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" sheetId="1" r:id="rId3"/>
    <sheet state="visible" name="TTD" sheetId="2" r:id="rId4"/>
    <sheet state="visible" name="Centro" sheetId="3" r:id="rId5"/>
    <sheet state="visible" name="MASTER (Buyable Segments only)" sheetId="4" r:id="rId6"/>
    <sheet state="visible" name="Git Tickets" sheetId="5" r:id="rId7"/>
    <sheet state="visible" name="MASTER" sheetId="6" r:id="rId8"/>
    <sheet state="visible" name="MASTER -POLITICAL" sheetId="7" r:id="rId9"/>
    <sheet state="visible" name="MASTER APAC" sheetId="8" r:id="rId10"/>
  </sheets>
  <definedNames>
    <definedName hidden="1" localSheetId="2" name="_xlnm._FilterDatabase">Centro!$A$1:$Y$1460</definedName>
    <definedName hidden="1" localSheetId="1" name="_xlnm._FilterDatabase">TTD!$A$1:$Y$1460</definedName>
  </definedNames>
  <calcPr/>
</workbook>
</file>

<file path=xl/sharedStrings.xml><?xml version="1.0" encoding="utf-8"?>
<sst xmlns="http://schemas.openxmlformats.org/spreadsheetml/2006/main" count="27865" uniqueCount="7566">
  <si>
    <t>Factual ID</t>
  </si>
  <si>
    <t>Factual Parent ID</t>
  </si>
  <si>
    <t>Segment Name</t>
  </si>
  <si>
    <t>Segment</t>
  </si>
  <si>
    <t>ID</t>
  </si>
  <si>
    <t>Targetable</t>
  </si>
  <si>
    <t>Google Segment ID</t>
  </si>
  <si>
    <t>Reach</t>
  </si>
  <si>
    <t>ParentID</t>
  </si>
  <si>
    <t>APAC?</t>
  </si>
  <si>
    <t>POLITICAL?</t>
  </si>
  <si>
    <t>Name</t>
  </si>
  <si>
    <t>FullPath</t>
  </si>
  <si>
    <t>Buyable</t>
  </si>
  <si>
    <t>FDCXNB0</t>
  </si>
  <si>
    <t>Description</t>
  </si>
  <si>
    <t>NULL</t>
  </si>
  <si>
    <t>Factual: Location-Based Audiences</t>
  </si>
  <si>
    <t>Factual Segment ID</t>
  </si>
  <si>
    <t>Reach (Jul 2019)</t>
  </si>
  <si>
    <t>FDCXNB1</t>
  </si>
  <si>
    <t>Automotive</t>
  </si>
  <si>
    <t>Factual: Location-Based Audiences &gt; Automotive</t>
  </si>
  <si>
    <t>FDCXNB2</t>
  </si>
  <si>
    <t>Business &amp; Finance</t>
  </si>
  <si>
    <t>Factual: Location-Based Audiences &gt; Business &amp; Finance</t>
  </si>
  <si>
    <t>FDCXNB3</t>
  </si>
  <si>
    <t>Demographic</t>
  </si>
  <si>
    <t>Factual: Location-Based Audiences &gt; Demographic</t>
  </si>
  <si>
    <t>ROOT</t>
  </si>
  <si>
    <t>Location-Based Audiences</t>
  </si>
  <si>
    <t>FDCXNB4</t>
  </si>
  <si>
    <t>Food &amp; Dining</t>
  </si>
  <si>
    <t>Factual: Location-Based Audiences &gt; Food &amp; Dining</t>
  </si>
  <si>
    <t>FDCXNB5</t>
  </si>
  <si>
    <t>Health &amp; Fitness</t>
  </si>
  <si>
    <t>Factual: Location-Based Audiences &gt; Health &amp; Fitness</t>
  </si>
  <si>
    <t>FDCXNB6</t>
  </si>
  <si>
    <t>Lifestyle &amp; Lifestage</t>
  </si>
  <si>
    <t>Factual: Location-Based Audiences &gt; Lifestyle &amp; Lifestage</t>
  </si>
  <si>
    <t>FDCXNB7</t>
  </si>
  <si>
    <t>Media &amp; Entertainment</t>
  </si>
  <si>
    <t>Factual: Location-Based Audiences &gt; Media &amp; Entertainment</t>
  </si>
  <si>
    <t>Location-Based Audiences &gt; Automotive</t>
  </si>
  <si>
    <t>FDCXNB8</t>
  </si>
  <si>
    <t>Retail</t>
  </si>
  <si>
    <t>Factual: Location-Based Audiences &gt; Retail</t>
  </si>
  <si>
    <t>FDCXNB9</t>
  </si>
  <si>
    <t>Travel</t>
  </si>
  <si>
    <t>Factual: Location-Based Audiences &gt; Travel</t>
  </si>
  <si>
    <t>Factual: Location-Based Audiences &gt; Lifestyle &amp; Lifestage &gt; Behavioral &gt; College Students</t>
  </si>
  <si>
    <t>FDCXNB1.1</t>
  </si>
  <si>
    <t>Location-Based Audiences &gt; Business &amp; Finance</t>
  </si>
  <si>
    <t>Behavioral</t>
  </si>
  <si>
    <t>Factual: Location-Based Audiences &gt; Automotive &gt; Behavioral</t>
  </si>
  <si>
    <t>FDCXNB1.2</t>
  </si>
  <si>
    <t>Location-Based Audiences &gt; Demographic</t>
  </si>
  <si>
    <t>Car Maintenance, Parts and Repair</t>
  </si>
  <si>
    <t>Factual: Location-Based Audiences &gt; Automotive &gt; Car Maintenance, Parts and Repair</t>
  </si>
  <si>
    <t>FDCXNB2.1</t>
  </si>
  <si>
    <t>Factual: Location-Based Audiences &gt; Business &amp; Finance &gt; Behavioral</t>
  </si>
  <si>
    <t>Location-Based Audiences &gt; Food &amp; Dining</t>
  </si>
  <si>
    <t>FDCXNB217.1</t>
  </si>
  <si>
    <t>FDC217</t>
  </si>
  <si>
    <t>Tax Preparation</t>
  </si>
  <si>
    <t>Factual: Location-Based Audiences &gt; Business &amp; Finance &gt; Financial Services &gt; Tax Preparation</t>
  </si>
  <si>
    <t>Location-Based Audiences &gt; Health &amp; Fitness</t>
  </si>
  <si>
    <t>FDCXNB3.1</t>
  </si>
  <si>
    <t>Age</t>
  </si>
  <si>
    <t>Factual: Location-Based Audiences &gt; Demographic &gt; Age</t>
  </si>
  <si>
    <t>Location-Based Audiences &gt; Lifestyle &amp; Lifestage</t>
  </si>
  <si>
    <t>FDCXNB3.2</t>
  </si>
  <si>
    <t>Gender</t>
  </si>
  <si>
    <t>Factual: Location-Based Audiences &gt; Demographic &gt; Gender</t>
  </si>
  <si>
    <t>Location-Based Audiences &gt; Media &amp; Entertainment</t>
  </si>
  <si>
    <t>FDCXNB3.3</t>
  </si>
  <si>
    <t>Parental Status</t>
  </si>
  <si>
    <t>Factual: Location-Based Audiences &gt; Demographic &gt; Parental Status</t>
  </si>
  <si>
    <t>Location-Based Audiences &gt; Retail</t>
  </si>
  <si>
    <t>FDCXNB3.4</t>
  </si>
  <si>
    <t>Household Income (HHI)</t>
  </si>
  <si>
    <t>Location-Based Audiences &gt; Travel</t>
  </si>
  <si>
    <t>Factual: Location-Based Audiences &gt; Demographic &gt; Household Income (HHI)</t>
  </si>
  <si>
    <t>FDCXNB4.1</t>
  </si>
  <si>
    <t>Factual: Location-Based Audiences &gt; Food &amp; Dining &gt; Behavioral</t>
  </si>
  <si>
    <t>Location-Based Audiences &gt; Automotive &gt; Behavioral</t>
  </si>
  <si>
    <t>FDCXNB4.2</t>
  </si>
  <si>
    <t>Casual Restaurants</t>
  </si>
  <si>
    <t>Factual: Location-Based Audiences &gt; Food &amp; Dining &gt; Casual Restaurants</t>
  </si>
  <si>
    <t>FDCXNB4.3</t>
  </si>
  <si>
    <t>Fast Casual Restaurants</t>
  </si>
  <si>
    <t>Location-Based Audiences &gt; Automotive &gt; Car Maintenance, Parts and Repair</t>
  </si>
  <si>
    <t>Factual: Location-Based Audiences &gt; Food &amp; Dining &gt; Fast Casual Restaurants</t>
  </si>
  <si>
    <t>FDCXNB4.3.1</t>
  </si>
  <si>
    <t>Quick Serve, QSR and Fast Food</t>
  </si>
  <si>
    <t>Factual: Location-Based Audiences &gt; Media &amp; Entertainment &gt; Behavioral &gt; Live Sports Fans</t>
  </si>
  <si>
    <t>Location-Based Audiences &gt; Business &amp; Finance &gt; Behavioral</t>
  </si>
  <si>
    <t>Factual: Location-Based Audiences &gt; Food &amp; Dining &gt; Fast Casual Restaurants &gt; Quick Serve, QSR and Fast Food</t>
  </si>
  <si>
    <t>FDCXNB4.4</t>
  </si>
  <si>
    <t>Bars, Lounges and Alcohol Locations</t>
  </si>
  <si>
    <t>Location-Based Audiences &gt; Business &amp; Finance &gt; Financial Services &gt; Tax Preparation</t>
  </si>
  <si>
    <t>Factual: Location-Based Audiences &gt; Food &amp; Dining &gt; Bars, Lounges and Alcohol Locations</t>
  </si>
  <si>
    <t>Location-Based Audiences &gt; Demographic &gt; Age</t>
  </si>
  <si>
    <t>FDCXNB4.5</t>
  </si>
  <si>
    <t>Restaurants</t>
  </si>
  <si>
    <t>Factual: Location-Based Audiences &gt; Food &amp; Dining &gt; Restaurants</t>
  </si>
  <si>
    <t>FDCXNB4.5.1</t>
  </si>
  <si>
    <t>Cuisine Type</t>
  </si>
  <si>
    <t>Factual: Location-Based Audiences &gt; Food &amp; Dining &gt; Restaurants &gt; Cuisine Type</t>
  </si>
  <si>
    <t>Location-Based Audiences &gt; Demographic &gt; Gender</t>
  </si>
  <si>
    <t>FDCXNB4.6</t>
  </si>
  <si>
    <t>Grocery Stores &amp; Supermarkets</t>
  </si>
  <si>
    <t>Factual: Location-Based Audiences &gt; Food &amp; Dining &gt; Grocery Stores &amp; Supermarkets</t>
  </si>
  <si>
    <t>Location-Based Audiences &gt; Demographic &gt; Parental Status</t>
  </si>
  <si>
    <t>FDCXNB4.6.1</t>
  </si>
  <si>
    <t>Groceries</t>
  </si>
  <si>
    <t>Factual: Location-Based Audiences &gt; Food &amp; Dining &gt; Grocery Stores &amp; Supermarkets &gt; Groceries</t>
  </si>
  <si>
    <t>Location-Based Audiences &gt; Demographic &gt; Household Income (HHI)</t>
  </si>
  <si>
    <t>FDCXNB7.1</t>
  </si>
  <si>
    <t>Factual: Location-Based Audiences &gt; Media &amp; Entertainment &gt; Behavioral</t>
  </si>
  <si>
    <t>Location-Based Audiences &gt; Food &amp; Dining &gt; Behavioral</t>
  </si>
  <si>
    <t>FDCXNB5.1</t>
  </si>
  <si>
    <t>Factual: Location-Based Audiences &gt; Travel &gt; Behavioral &gt; Business Travelers</t>
  </si>
  <si>
    <t>Weight Loss &amp; Weight Management</t>
  </si>
  <si>
    <t>Factual: Location-Based Audiences &gt; Health &amp; Fitness &gt; Weight Loss &amp; Weight Management</t>
  </si>
  <si>
    <t>Location-Based Audiences &gt; Food &amp; Dining &gt; Casual Restaurants</t>
  </si>
  <si>
    <t>FDCXNB6.1</t>
  </si>
  <si>
    <t>Factual: Location-Based Audiences &gt; Lifestyle &amp; Lifestage &gt; Behavioral</t>
  </si>
  <si>
    <t>Location-Based Audiences &gt; Food &amp; Dining &gt; Fast Casual Restaurants</t>
  </si>
  <si>
    <t>FDCXNB9.1</t>
  </si>
  <si>
    <t>Factual: Location-Based Audiences &gt; Travel &gt; Behavioral</t>
  </si>
  <si>
    <t>Location-Based Audiences &gt; Food &amp; Dining &gt; Fast Casual Restaurants &gt; Quick Serve, QSR and Fast Food</t>
  </si>
  <si>
    <t>FDCXNB9.2</t>
  </si>
  <si>
    <t>Lodging</t>
  </si>
  <si>
    <t>Factual: Location-Based Audiences &gt; Travel &gt; Lodging</t>
  </si>
  <si>
    <t>Location-Based Audiences &gt; Food &amp; Dining &gt; Bars, Lounges and Alcohol Locations</t>
  </si>
  <si>
    <t>FDCXNB9.3</t>
  </si>
  <si>
    <t>Transportation</t>
  </si>
  <si>
    <t>Factual: Location-Based Audiences &gt; Travel &gt; Transportation</t>
  </si>
  <si>
    <t>Location-Based Audiences &gt; Food &amp; Dining &gt; Restaurants</t>
  </si>
  <si>
    <t>FDCXNB9.4</t>
  </si>
  <si>
    <t>Landmarks</t>
  </si>
  <si>
    <t>Factual: Location-Based Audiences &gt; Travel &gt; Landmarks</t>
  </si>
  <si>
    <t>Factual: Location-Based Audiences &gt; Media &amp; Entertainment &gt; Behavioral &gt; Moviegoers</t>
  </si>
  <si>
    <t>FDCXNB9.5</t>
  </si>
  <si>
    <t>Tourism</t>
  </si>
  <si>
    <t>Factual: Location-Based Audiences &gt; Travel &gt; Tourism</t>
  </si>
  <si>
    <t>Location-Based Audiences &gt; Food &amp; Dining &gt; Restaurants &gt; Cuisine Type</t>
  </si>
  <si>
    <t>FDCXNB9.6</t>
  </si>
  <si>
    <t>Transportation Hubs</t>
  </si>
  <si>
    <t>Factual: Location-Based Audiences &gt; Travel &gt; Transportation Hubs</t>
  </si>
  <si>
    <t>FDCXNB8.1</t>
  </si>
  <si>
    <t>Location-Based Audiences &gt; Food &amp; Dining &gt; Grocery Stores &amp; Supermarkets</t>
  </si>
  <si>
    <t>Factual: Location-Based Audiences &gt; Retail &gt; Behavioral</t>
  </si>
  <si>
    <t>FDCXNB8.2</t>
  </si>
  <si>
    <t>Location-Based Audiences &gt; Food &amp; Dining &gt; Grocery Stores &amp; Supermarkets &gt; Groceries</t>
  </si>
  <si>
    <t>Electronics, Devices and Cell Phones</t>
  </si>
  <si>
    <t>Factual: Location-Based Audiences &gt; Retail &gt; Electronics, Devices and Cell Phones</t>
  </si>
  <si>
    <t>FDCXNB8.3</t>
  </si>
  <si>
    <t>Health and Fitness</t>
  </si>
  <si>
    <t>Location-Based Audiences &gt; Media &amp; Entertainment &gt; Behavioral</t>
  </si>
  <si>
    <t>Factual: Location-Based Audiences &gt; Retail &gt; Health and Fitness</t>
  </si>
  <si>
    <t>FDCXNB8.4</t>
  </si>
  <si>
    <t>Pharmacy (Drug Stores)</t>
  </si>
  <si>
    <t>Factual: Location-Based Audiences &gt; Retail &gt; Pharmacy (Drug Stores)</t>
  </si>
  <si>
    <t>Location-Based Audiences &gt; Health &amp; Fitness &gt; Weight Loss &amp; Weight Management</t>
  </si>
  <si>
    <t>FDCXNB8.5</t>
  </si>
  <si>
    <t>Factual: Location-Based Audiences &gt; Media &amp; Entertainment &gt; Behavioral &gt; Nightlife and Entertainment Enthusiasts</t>
  </si>
  <si>
    <t>Home Goods</t>
  </si>
  <si>
    <t>Factual: Location-Based Audiences &gt; Retail &gt; Home Goods</t>
  </si>
  <si>
    <t>Location-Based Audiences &gt; Lifestyle &amp; Lifestage &gt; Behavioral</t>
  </si>
  <si>
    <t>FDCXNB8.6</t>
  </si>
  <si>
    <t>Home Improvement</t>
  </si>
  <si>
    <t>Factual: Location-Based Audiences &gt; Retail &gt; Home Improvement</t>
  </si>
  <si>
    <t>Location-Based Audiences &gt; Travel &gt; Behavioral</t>
  </si>
  <si>
    <t>FDCXNB8.6.1</t>
  </si>
  <si>
    <t>Paint</t>
  </si>
  <si>
    <t>Factual: Location-Based Audiences &gt; Retail &gt; Home Improvement &gt; Paint</t>
  </si>
  <si>
    <t>Location-Based Audiences &gt; Travel &gt; Lodging</t>
  </si>
  <si>
    <t>FDCXNB8.7</t>
  </si>
  <si>
    <t>Printing and Shipping (Couriers)</t>
  </si>
  <si>
    <t>Factual: Location-Based Audiences &gt; Retail &gt; Printing and Shipping (Couriers)</t>
  </si>
  <si>
    <t>Location-Based Audiences &gt; Travel &gt; Transportation</t>
  </si>
  <si>
    <t>FDCXNB8.3.1</t>
  </si>
  <si>
    <t>Vitamins and Supplements</t>
  </si>
  <si>
    <t>Factual: Location-Based Audiences &gt; Retail &gt; Health and Fitness &gt; Vitamins and Supplements</t>
  </si>
  <si>
    <t>Location-Based Audiences &gt; Travel &gt; Landmarks</t>
  </si>
  <si>
    <t>FDCXNB328.1</t>
  </si>
  <si>
    <t>FDC328</t>
  </si>
  <si>
    <t>Skin Care and Body Care</t>
  </si>
  <si>
    <t>Factual: Location-Based Audiences &gt; Retail &gt; Beauty and Personal Care &gt; Skin Care and Body Care</t>
  </si>
  <si>
    <t>Location-Based Audiences &gt; Travel &gt; Tourism</t>
  </si>
  <si>
    <t>FDCXNB328.2</t>
  </si>
  <si>
    <t>Hair, Skin and Nails</t>
  </si>
  <si>
    <t>Factual: Location-Based Audiences &gt; Retail &gt; Beauty and Personal Care &gt; Hair, Skin and Nails</t>
  </si>
  <si>
    <t>Factual: Location-Based Audiences &gt; Food &amp; Dining &gt; Behavioral &gt; Fast Casual Diners</t>
  </si>
  <si>
    <t>FDCXNB329.1</t>
  </si>
  <si>
    <t>FDC369</t>
  </si>
  <si>
    <t>Location-Based Audiences &gt; Travel &gt; Transportation Hubs</t>
  </si>
  <si>
    <t>Factual: Location-Based Audiences &gt; Retail &gt; Grocery Stores &amp; Supermarkets &gt; Groceries</t>
  </si>
  <si>
    <t>FDCXNB340.1</t>
  </si>
  <si>
    <t>FDC340</t>
  </si>
  <si>
    <t>Big Box Stores</t>
  </si>
  <si>
    <t>Factual: Location-Based Audiences &gt; Retail &gt; Department Stores and Big Box Stores &gt; Big Box Stores</t>
  </si>
  <si>
    <t>Location-Based Audiences &gt; Retail &gt; Behavioral</t>
  </si>
  <si>
    <t>FDCXNB340.2</t>
  </si>
  <si>
    <t>Warehouse Club Stores</t>
  </si>
  <si>
    <t>Factual: Location-Based Audiences &gt; Retail &gt; Department Stores and Big Box Stores &gt; Warehouse Club Stores</t>
  </si>
  <si>
    <t>FDCXNB340.3</t>
  </si>
  <si>
    <t>Department Stores</t>
  </si>
  <si>
    <t>Factual: Location-Based Audiences &gt; Retail &gt; Department Stores and Big Box Stores &gt; Department Stores</t>
  </si>
  <si>
    <t>Location-Based Audiences &gt; Retail &gt; Electronics, Devices and Cell Phones</t>
  </si>
  <si>
    <t>FDCXNB354.1</t>
  </si>
  <si>
    <t>FDC354</t>
  </si>
  <si>
    <t>Mattresses</t>
  </si>
  <si>
    <t>Factual: Location-Based Audiences &gt; Retail &gt; Furniture &amp; Home Decor &gt; Mattresses</t>
  </si>
  <si>
    <t>FDCINTXNB0</t>
  </si>
  <si>
    <t>Location-Based Audiences &gt; Retail &gt; Health and Fitness</t>
  </si>
  <si>
    <t>International</t>
  </si>
  <si>
    <t>Factual: Location-Based Audiences &gt; International</t>
  </si>
  <si>
    <t>APAC</t>
  </si>
  <si>
    <t>Location-Based Audiences &gt; Retail &gt; Pharmacy (Drug Stores)</t>
  </si>
  <si>
    <t>FDCAPACXNB0</t>
  </si>
  <si>
    <t>Asia</t>
  </si>
  <si>
    <t>Factual: Location-Based Audiences &gt; International &gt; Asia</t>
  </si>
  <si>
    <t>Location-Based Audiences &gt; Retail &gt; Home Goods</t>
  </si>
  <si>
    <t>FDCAUXNB0</t>
  </si>
  <si>
    <t>Australia</t>
  </si>
  <si>
    <t>Factual: Location-Based Audiences &gt; International &gt; Asia &gt; Australia</t>
  </si>
  <si>
    <t>FDCAUXNB1</t>
  </si>
  <si>
    <t>Location-Based Audiences &gt; Retail &gt; Home Improvement</t>
  </si>
  <si>
    <t>Factual: Location-Based Audiences &gt; International &gt; Asia &gt; Australia &gt; Automotive</t>
  </si>
  <si>
    <t>Location-Based Audiences &gt; Retail &gt; Home Improvement &gt; Paint</t>
  </si>
  <si>
    <t>FDCAUXNB2</t>
  </si>
  <si>
    <t>Location-Based Audiences &gt; Retail &gt; Printing and Shipping (Couriers)</t>
  </si>
  <si>
    <t>Factual: Location-Based Audiences &gt; International &gt; Asia &gt; Australia &gt; Business &amp; Finance</t>
  </si>
  <si>
    <t>Factual: Location-Based Audiences &gt; Lifestyle &amp; Lifestage &gt; Behavioral &gt; Dating Lifestyle (Date Nighter)</t>
  </si>
  <si>
    <t>FDCAUXNB3</t>
  </si>
  <si>
    <t>Location-Based Audiences &gt; Retail &gt; Health and Fitness &gt; Vitamins and Supplements</t>
  </si>
  <si>
    <t>Factual: Location-Based Audiences &gt; International &gt; Asia &gt; Australia &gt; Food &amp; Dining</t>
  </si>
  <si>
    <t>FDCAUXNB4</t>
  </si>
  <si>
    <t>Location-Based Audiences &gt; Retail &gt; Beauty and Personal Care &gt; Skin Care and Body Care</t>
  </si>
  <si>
    <t>Factual: Location-Based Audiences &gt; International &gt; Asia &gt; Australia &gt; Lifestyle &amp; Lifestage</t>
  </si>
  <si>
    <t>FDCAUXNB5</t>
  </si>
  <si>
    <t>Location-Based Audiences &gt; Retail &gt; Beauty and Personal Care &gt; Hair, Skin and Nails</t>
  </si>
  <si>
    <t>Factual: Location-Based Audiences &gt; International &gt; Asia &gt; Australia &gt; Media &amp; Entertainment</t>
  </si>
  <si>
    <t>FDCAUXNB6</t>
  </si>
  <si>
    <t>Location-Based Audiences &gt; Retail &gt; Grocery Stores &amp; Supermarkets &gt; Groceries</t>
  </si>
  <si>
    <t>Factual: Location-Based Audiences &gt; International &gt; Asia &gt; Australia &gt; Retail</t>
  </si>
  <si>
    <t>FDCAUXNB7</t>
  </si>
  <si>
    <t>Factual: Location-Based Audiences &gt; International &gt; Asia &gt; Australia &gt; Travel</t>
  </si>
  <si>
    <t>Location-Based Audiences &gt; Retail &gt; Department Stores and Big Box Stores &gt; Big Box Stores</t>
  </si>
  <si>
    <t>FDCAUXNB1.1</t>
  </si>
  <si>
    <t>Factual: Location-Based Audiences &gt; International &gt; Asia &gt; Australia &gt; Automotive &gt; Behavioral</t>
  </si>
  <si>
    <t>FDCAUXNB2.1</t>
  </si>
  <si>
    <t>Factual: Location-Based Audiences &gt; International &gt; Asia &gt; Australia &gt; Business &amp; Finance &gt; Behavioral</t>
  </si>
  <si>
    <t>Location-Based Audiences &gt; Retail &gt; Department Stores and Big Box Stores &gt; Warehouse Club Stores</t>
  </si>
  <si>
    <t>FDCAUXNB3.1</t>
  </si>
  <si>
    <t>Factual: Location-Based Audiences &gt; International &gt; Asia &gt; Australia &gt; Food &amp; Dining &gt; Behavioral</t>
  </si>
  <si>
    <t>Factual: Location-Based Audiences &gt; Automotive &gt; Behavioral &gt; In-Market Auto Intenders - All Cars (In Market Auto Buyer)</t>
  </si>
  <si>
    <t>FDCAUXNB3.2</t>
  </si>
  <si>
    <t>Location-Based Audiences &gt; Retail &gt; Department Stores and Big Box Stores &gt; Department Stores</t>
  </si>
  <si>
    <t>Fast Food and QSR Diners (Quick Serve Restaurant Diner)</t>
  </si>
  <si>
    <t>Factual: Location-Based Audiences &gt; International &gt; Asia &gt; Australia &gt; Food &amp; Dining &gt; Fast Food and QSR Diners (Quick Serve Restaurant Diner)</t>
  </si>
  <si>
    <t>FDCAUXNB4.1</t>
  </si>
  <si>
    <t>Factual: Location-Based Audiences &gt; International &gt; Asia &gt; Australia &gt; Lifestyle &amp; Lifestage &gt; Behavioral</t>
  </si>
  <si>
    <t>Location-Based Audiences &gt; Retail &gt; Furniture &amp; Home Decor &gt; Mattresses</t>
  </si>
  <si>
    <t>FDCAUXNB5.1</t>
  </si>
  <si>
    <t>Factual: Location-Based Audiences &gt; International &gt; Asia &gt; Australia &gt; Media &amp; Entertainment &gt; Behavioral</t>
  </si>
  <si>
    <t>Location-Based Audiences &gt; International</t>
  </si>
  <si>
    <t>FDCAUXNB6.1</t>
  </si>
  <si>
    <t>Factual: Location-Based Audiences &gt; International &gt; Asia &gt; Australia &gt; Retail &gt; Behavioral</t>
  </si>
  <si>
    <t>FDCAUXNB6.2</t>
  </si>
  <si>
    <t>Supermarkets and Grocery Stores (Groceries)</t>
  </si>
  <si>
    <t>Factual: Location-Based Audiences &gt; International &gt; Asia &gt; Australia &gt; Retail &gt; Supermarkets and Grocery Stores (Groceries)</t>
  </si>
  <si>
    <t>Location-Based Audiences &gt; International &gt; Asia</t>
  </si>
  <si>
    <t>FDCAUXNB6.3</t>
  </si>
  <si>
    <t>Department Stores &amp; Big Box Stores</t>
  </si>
  <si>
    <t>Factual: Location-Based Audiences &gt; International &gt; Asia &gt; Australia &gt; Retail &gt; Department Stores &amp; Big Box Stores</t>
  </si>
  <si>
    <t>FDCAUXNB6.4</t>
  </si>
  <si>
    <t>Convenience Stores</t>
  </si>
  <si>
    <t>Factual: Location-Based Audiences &gt; International &gt; Asia &gt; Australia &gt; Retail &gt; Convenience Stores</t>
  </si>
  <si>
    <t>Location-Based Audiences &gt; International &gt; Asia &gt; Australia</t>
  </si>
  <si>
    <t>FDCAUXNB7.1</t>
  </si>
  <si>
    <t>Factual: Location-Based Audiences &gt; International &gt; Asia &gt; Australia &gt; Travel &gt; Behavioral</t>
  </si>
  <si>
    <t>FDCHKXNB0</t>
  </si>
  <si>
    <t>Location-Based Audiences &gt; International &gt; Asia &gt; Australia &gt; Automotive</t>
  </si>
  <si>
    <t>Hong Kong</t>
  </si>
  <si>
    <t>Factual: Location-Based Audiences &gt; International &gt; Asia &gt; Hong Kong</t>
  </si>
  <si>
    <t>FDCHKXNB1</t>
  </si>
  <si>
    <t>Factual: Location-Based Audiences &gt; International &gt; Asia &gt; Hong Kong &gt; Automotive</t>
  </si>
  <si>
    <t>Factual: Location-Based Audiences &gt; Travel &gt; Behavioral &gt; Car Commuters (Daily Commuter)</t>
  </si>
  <si>
    <t>FDCHKXNB2</t>
  </si>
  <si>
    <t>Location-Based Audiences &gt; International &gt; Asia &gt; Australia &gt; Business &amp; Finance</t>
  </si>
  <si>
    <t>Factual: Location-Based Audiences &gt; International &gt; Asia &gt; Hong Kong &gt; Business &amp; Finance</t>
  </si>
  <si>
    <t>FDCHKXNB3</t>
  </si>
  <si>
    <t>Factual: Location-Based Audiences &gt; International &gt; Asia &gt; Hong Kong &gt; Food &amp; Dining</t>
  </si>
  <si>
    <t>FDCHKXNB4</t>
  </si>
  <si>
    <t>Location-Based Audiences &gt; International &gt; Asia &gt; Australia &gt; Food &amp; Dining</t>
  </si>
  <si>
    <t>Factual: Location-Based Audiences &gt; International &gt; Asia &gt; Hong Kong &gt; Lifestyle &amp; Lifestage</t>
  </si>
  <si>
    <t>Location-Based Audiences &gt; International &gt; Asia &gt; Australia &gt; Lifestyle &amp; Lifestage</t>
  </si>
  <si>
    <t>FDCHKXNB5</t>
  </si>
  <si>
    <t>Location-Based Audiences &gt; International &gt; Asia &gt; Australia &gt; Media &amp; Entertainment</t>
  </si>
  <si>
    <t>Factual: Location-Based Audiences &gt; International &gt; Asia &gt; Hong Kong &gt; Media &amp; Entertainment</t>
  </si>
  <si>
    <t>FDCHKXNB6</t>
  </si>
  <si>
    <t>Location-Based Audiences &gt; International &gt; Asia &gt; Australia &gt; Retail</t>
  </si>
  <si>
    <t>Factual: Location-Based Audiences &gt; International &gt; Asia &gt; Hong Kong &gt; Retail</t>
  </si>
  <si>
    <t>Factual: Location-Based Audiences &gt; Travel &gt; Behavioral &gt; Frequent Travelers</t>
  </si>
  <si>
    <t>Location-Based Audiences &gt; International &gt; Asia &gt; Australia &gt; Travel</t>
  </si>
  <si>
    <t>FDCHKXNB7</t>
  </si>
  <si>
    <t>Factual: Location-Based Audiences &gt; International &gt; Asia &gt; Hong Kong &gt; Travel</t>
  </si>
  <si>
    <t>Location-Based Audiences &gt; International &gt; Asia &gt; Australia &gt; Automotive &gt; Behavioral</t>
  </si>
  <si>
    <t>FDCHKXNB1.1</t>
  </si>
  <si>
    <t>Factual: Location-Based Audiences &gt; International &gt; Asia &gt; Hong Kong &gt; Automotive &gt; Behavioral</t>
  </si>
  <si>
    <t>FDCHKXNB2.1</t>
  </si>
  <si>
    <t>Location-Based Audiences &gt; International &gt; Asia &gt; Australia &gt; Business &amp; Finance &gt; Behavioral</t>
  </si>
  <si>
    <t>Factual: Location-Based Audiences &gt; International &gt; Asia &gt; Hong Kong &gt; Business &amp; Finance &gt; Behavioral</t>
  </si>
  <si>
    <t>FDCHKXNB2.2</t>
  </si>
  <si>
    <t>Banks</t>
  </si>
  <si>
    <t>Location-Based Audiences &gt; International &gt; Asia &gt; Australia &gt; Food &amp; Dining &gt; Behavioral</t>
  </si>
  <si>
    <t>Factual: Location-Based Audiences &gt; International &gt; Asia &gt; Hong Kong &gt; Business &amp; Finance &gt; Banks</t>
  </si>
  <si>
    <t>FDCHKXNB3.1</t>
  </si>
  <si>
    <t>Factual: Location-Based Audiences &gt; International &gt; Asia &gt; Hong Kong &gt; Food &amp; Dining &gt; Behavioral</t>
  </si>
  <si>
    <t>Location-Based Audiences &gt; International &gt; Asia &gt; Australia &gt; Food &amp; Dining &gt; Fast Food and QSR Diners (Quick Serve Restaurant Diner)</t>
  </si>
  <si>
    <t>FDCHKXNB4.1</t>
  </si>
  <si>
    <t>Factual: Location-Based Audiences &gt; International &gt; Asia &gt; Hong Kong &gt; Lifestyle &amp; Lifestage &gt; Behavioral</t>
  </si>
  <si>
    <t>Location-Based Audiences &gt; International &gt; Asia &gt; Australia &gt; Lifestyle &amp; Lifestage &gt; Behavioral</t>
  </si>
  <si>
    <t>Factual: Location-Based Audiences &gt; Retail &gt; Behavioral &gt; Home Improvement Shoppers</t>
  </si>
  <si>
    <t>FDCHKXNB5.1</t>
  </si>
  <si>
    <t>Factual: Location-Based Audiences &gt; International &gt; Asia &gt; Hong Kong &gt; Media &amp; Entertainment &gt; Behavioral</t>
  </si>
  <si>
    <t>Location-Based Audiences &gt; International &gt; Asia &gt; Australia &gt; Media &amp; Entertainment &gt; Behavioral</t>
  </si>
  <si>
    <t>FDCHKXNB6.1</t>
  </si>
  <si>
    <t>Factual: Location-Based Audiences &gt; International &gt; Asia &gt; Hong Kong &gt; Retail &gt; Behavioral</t>
  </si>
  <si>
    <t>FDCHKXNB6.2</t>
  </si>
  <si>
    <t>Location-Based Audiences &gt; International &gt; Asia &gt; Australia &gt; Retail &gt; Behavioral</t>
  </si>
  <si>
    <t>Factual: Location-Based Audiences &gt; International &gt; Asia &gt; Hong Kong &gt; Retail &gt; Convenience Stores</t>
  </si>
  <si>
    <t>FDCHKXNB6.3</t>
  </si>
  <si>
    <t>Factual: Location-Based Audiences &gt; International &gt; Asia &gt; Hong Kong &gt; Retail &gt; Pharmacy (Drug Stores)</t>
  </si>
  <si>
    <t>Location-Based Audiences &gt; International &gt; Asia &gt; Australia &gt; Retail &gt; Supermarkets and Grocery Stores (Groceries)</t>
  </si>
  <si>
    <t>FDCHKXNB7.1</t>
  </si>
  <si>
    <t>Factual: Location-Based Audiences &gt; International &gt; Asia &gt; Hong Kong &gt; Travel &gt; Behavioral</t>
  </si>
  <si>
    <t>Location-Based Audiences &gt; International &gt; Asia &gt; Australia &gt; Retail &gt; Department Stores &amp; Big Box Stores</t>
  </si>
  <si>
    <t>FDCJPXNB0</t>
  </si>
  <si>
    <t>Japan</t>
  </si>
  <si>
    <t>Factual: Location-Based Audiences &gt; International &gt; Asia &gt; Japan</t>
  </si>
  <si>
    <t>FDCJPXNB1</t>
  </si>
  <si>
    <t>Location-Based Audiences &gt; International &gt; Asia &gt; Australia &gt; Retail &gt; Convenience Stores</t>
  </si>
  <si>
    <t>Factual: Location-Based Audiences &gt; International &gt; Asia &gt; Japan &gt; Automotive</t>
  </si>
  <si>
    <t>FDCJPXNB2</t>
  </si>
  <si>
    <t>Factual: Location-Based Audiences &gt; International &gt; Asia &gt; Japan &gt; Food &amp; Dining</t>
  </si>
  <si>
    <t>Location-Based Audiences &gt; International &gt; Asia &gt; Australia &gt; Travel &gt; Behavioral</t>
  </si>
  <si>
    <t>FDCJPXNB3</t>
  </si>
  <si>
    <t>Factual: Location-Based Audiences &gt; International &gt; Asia &gt; Japan &gt; Lifestyle &amp; Lifestage</t>
  </si>
  <si>
    <t>Factual: Location-Based Audiences &gt; Demographic &gt; Age &gt; Age 35-44</t>
  </si>
  <si>
    <t>Location-Based Audiences &gt; International &gt; Asia &gt; Hong Kong</t>
  </si>
  <si>
    <t>FDCJPXNB4</t>
  </si>
  <si>
    <t>Factual: Location-Based Audiences &gt; International &gt; Asia &gt; Japan &gt; Media &amp; Entertainment</t>
  </si>
  <si>
    <t>Location-Based Audiences &gt; International &gt; Asia &gt; Hong Kong &gt; Automotive</t>
  </si>
  <si>
    <t>FDCJPXNB5</t>
  </si>
  <si>
    <t>Factual: Location-Based Audiences &gt; International &gt; Asia &gt; Japan &gt; Retail</t>
  </si>
  <si>
    <t>Location-Based Audiences &gt; International &gt; Asia &gt; Hong Kong &gt; Business &amp; Finance</t>
  </si>
  <si>
    <t>FDCJPXNB6</t>
  </si>
  <si>
    <t>Factual: Location-Based Audiences &gt; International &gt; Asia &gt; Japan &gt; Travel</t>
  </si>
  <si>
    <t>Location-Based Audiences &gt; International &gt; Asia &gt; Hong Kong &gt; Food &amp; Dining</t>
  </si>
  <si>
    <t>FDCJPXNB1.1</t>
  </si>
  <si>
    <t>Factual: Location-Based Audiences &gt; International &gt; Asia &gt; Japan &gt; Automotive &gt; Behavioral</t>
  </si>
  <si>
    <t>FDCJPXNB2.1</t>
  </si>
  <si>
    <t>Location-Based Audiences &gt; International &gt; Asia &gt; Hong Kong &gt; Lifestyle &amp; Lifestage</t>
  </si>
  <si>
    <t>Factual: Location-Based Audiences &gt; International &gt; Asia &gt; Japan &gt; Food &amp; Dining &gt; Behavioral</t>
  </si>
  <si>
    <t>FDCJPXNB2.2</t>
  </si>
  <si>
    <t>Coffee &amp; Tea</t>
  </si>
  <si>
    <t>Factual: Location-Based Audiences &gt; International &gt; Asia &gt; Japan &gt; Food &amp; Dining &gt; Coffee &amp; Tea</t>
  </si>
  <si>
    <t>Location-Based Audiences &gt; International &gt; Asia &gt; Hong Kong &gt; Media &amp; Entertainment</t>
  </si>
  <si>
    <t>FDCJPXNB2.3</t>
  </si>
  <si>
    <t>Factual: Location-Based Audiences &gt; International &gt; Asia &gt; Japan &gt; Food &amp; Dining &gt; Casual Restaurants</t>
  </si>
  <si>
    <t>Location-Based Audiences &gt; International &gt; Asia &gt; Hong Kong &gt; Retail</t>
  </si>
  <si>
    <t>FDCJPXNB2.4</t>
  </si>
  <si>
    <t>Factual: Location-Based Audiences &gt; International &gt; Asia &gt; Japan &gt; Food &amp; Dining &gt; Fast Food and QSR Diners (Quick Serve Restaurant Diner)</t>
  </si>
  <si>
    <t>Factual: Location-Based Audiences &gt; Demographic &gt; Gender &gt; Gender - Female</t>
  </si>
  <si>
    <t>FDCJPXNB3.1</t>
  </si>
  <si>
    <t>Location-Based Audiences &gt; International &gt; Asia &gt; Hong Kong &gt; Travel</t>
  </si>
  <si>
    <t>Factual: Location-Based Audiences &gt; International &gt; Asia &gt; Japan &gt; Lifestyle &amp; Lifestage &gt; Behavioral</t>
  </si>
  <si>
    <t>FDCJPXNB4.1</t>
  </si>
  <si>
    <t>Factual: Location-Based Audiences &gt; International &gt; Asia &gt; Japan &gt; Media &amp; Entertainment &gt; Behavioral</t>
  </si>
  <si>
    <t>Location-Based Audiences &gt; International &gt; Asia &gt; Hong Kong &gt; Automotive &gt; Behavioral</t>
  </si>
  <si>
    <t>FDCJPXNB5.1</t>
  </si>
  <si>
    <t>Factual: Location-Based Audiences &gt; International &gt; Asia &gt; Japan &gt; Retail &gt; Behavioral</t>
  </si>
  <si>
    <t>FDCJPXNB5.2</t>
  </si>
  <si>
    <t>Location-Based Audiences &gt; International &gt; Asia &gt; Hong Kong &gt; Business &amp; Finance &gt; Behavioral</t>
  </si>
  <si>
    <t>Factual: Location-Based Audiences &gt; International &gt; Asia &gt; Japan &gt; Retail &gt; Convenience Stores</t>
  </si>
  <si>
    <t>FDCJPXNB5.3</t>
  </si>
  <si>
    <t>Clothing, Shoes and Accessories</t>
  </si>
  <si>
    <t>Factual: Location-Based Audiences &gt; International &gt; Asia &gt; Japan &gt; Retail &gt; Clothing, Shoes and Accessories</t>
  </si>
  <si>
    <t>Location-Based Audiences &gt; International &gt; Asia &gt; Hong Kong &gt; Business &amp; Finance &gt; Banks</t>
  </si>
  <si>
    <t>FDCJPXNB6.1</t>
  </si>
  <si>
    <t>Factual: Location-Based Audiences &gt; International &gt; Asia &gt; Japan &gt; Travel &gt; Behavioral</t>
  </si>
  <si>
    <t>Location-Based Audiences &gt; International &gt; Asia &gt; Hong Kong &gt; Food &amp; Dining &gt; Behavioral</t>
  </si>
  <si>
    <t>FDCSGXNB0</t>
  </si>
  <si>
    <t>Factual: Location-Based Audiences &gt; Demographic &gt; Age &gt; Age 18-24</t>
  </si>
  <si>
    <t>Singapore</t>
  </si>
  <si>
    <t>Factual: Location-Based Audiences &gt; International &gt; Asia &gt; Singapore</t>
  </si>
  <si>
    <t>FDCSGXNB1</t>
  </si>
  <si>
    <t>Location-Based Audiences &gt; International &gt; Asia &gt; Hong Kong &gt; Lifestyle &amp; Lifestage &gt; Behavioral</t>
  </si>
  <si>
    <t>Factual: Location-Based Audiences &gt; International &gt; Asia &gt; Singapore &gt; Automotive</t>
  </si>
  <si>
    <t>FDCSGXNB2</t>
  </si>
  <si>
    <t>Factual: Location-Based Audiences &gt; International &gt; Asia &gt; Singapore &gt; Business &amp; Finance</t>
  </si>
  <si>
    <t>Location-Based Audiences &gt; International &gt; Asia &gt; Hong Kong &gt; Media &amp; Entertainment &gt; Behavioral</t>
  </si>
  <si>
    <t>FDCSGXNB3</t>
  </si>
  <si>
    <t>Factual: Location-Based Audiences &gt; International &gt; Asia &gt; Singapore &gt; Food &amp; Dining</t>
  </si>
  <si>
    <t>Location-Based Audiences &gt; International &gt; Asia &gt; Hong Kong &gt; Retail &gt; Behavioral</t>
  </si>
  <si>
    <t>FDCSGXNB4</t>
  </si>
  <si>
    <t>Factual: Location-Based Audiences &gt; International &gt; Asia &gt; Singapore &gt; Lifestyle &amp; Lifestage</t>
  </si>
  <si>
    <t>Location-Based Audiences &gt; International &gt; Asia &gt; Hong Kong &gt; Retail &gt; Convenience Stores</t>
  </si>
  <si>
    <t>FDCSGXNB5</t>
  </si>
  <si>
    <t>Factual: Location-Based Audiences &gt; International &gt; Asia &gt; Singapore &gt; Media &amp; Entertainment</t>
  </si>
  <si>
    <t>Location-Based Audiences &gt; International &gt; Asia &gt; Hong Kong &gt; Retail &gt; Pharmacy (Drug Stores)</t>
  </si>
  <si>
    <t>FDCSGXNB6</t>
  </si>
  <si>
    <t>Factual: Location-Based Audiences &gt; International &gt; Asia &gt; Singapore &gt; Retail</t>
  </si>
  <si>
    <t>Factual: Location-Based Audiences &gt; Demographic &gt; Age &gt; Age 25-34</t>
  </si>
  <si>
    <t>FDCSGXNB7</t>
  </si>
  <si>
    <t>Factual: Location-Based Audiences &gt; International &gt; Asia &gt; Singapore &gt; Travel</t>
  </si>
  <si>
    <t>FDCSGXNB1.1</t>
  </si>
  <si>
    <t>Factual: Location-Based Audiences &gt; International &gt; Asia &gt; Singapore &gt; Automotive &gt; Behavioral</t>
  </si>
  <si>
    <t>Location-Based Audiences &gt; International &gt; Asia &gt; Hong Kong &gt; Travel &gt; Behavioral</t>
  </si>
  <si>
    <t>FDCSGXNB2.1</t>
  </si>
  <si>
    <t>Factual: Location-Based Audiences &gt; International &gt; Asia &gt; Singapore &gt; Business &amp; Finance &gt; Behavioral</t>
  </si>
  <si>
    <t>FDCSGXNB3.1</t>
  </si>
  <si>
    <t>Location-Based Audiences &gt; International &gt; Asia &gt; Japan</t>
  </si>
  <si>
    <t>Factual: Location-Based Audiences &gt; International &gt; Asia &gt; Singapore &gt; Food &amp; Dining &gt; Behavioral</t>
  </si>
  <si>
    <t>Location-Based Audiences &gt; International &gt; Asia &gt; Japan &gt; Automotive</t>
  </si>
  <si>
    <t>FDCSGXNB3.2</t>
  </si>
  <si>
    <t>Factual: Location-Based Audiences &gt; International &gt; Asia &gt; Singapore &gt; Food &amp; Dining &gt; Coffee &amp; Tea</t>
  </si>
  <si>
    <t>Location-Based Audiences &gt; International &gt; Asia &gt; Japan &gt; Food &amp; Dining</t>
  </si>
  <si>
    <t>FDCSGXNB3.3</t>
  </si>
  <si>
    <t>Factual: Location-Based Audiences &gt; International &gt; Asia &gt; Singapore &gt; Food &amp; Dining &gt; Fast Food and QSR Diners (Quick Serve Restaurant Diner)</t>
  </si>
  <si>
    <t>Factual: Location-Based Audiences &gt; Demographic &gt; Age &gt; Age 65+</t>
  </si>
  <si>
    <t>Location-Based Audiences &gt; International &gt; Asia &gt; Japan &gt; Lifestyle &amp; Lifestage</t>
  </si>
  <si>
    <t>FDCSGXNB4.1</t>
  </si>
  <si>
    <t>Factual: Location-Based Audiences &gt; International &gt; Asia &gt; Singapore &gt; Lifestyle &amp; Lifestage &gt; Behavioral</t>
  </si>
  <si>
    <t>FDCSGXNB5.1</t>
  </si>
  <si>
    <t>Factual: Location-Based Audiences &gt; International &gt; Asia &gt; Singapore &gt; Media &amp; Entertainment &gt; Behavioral</t>
  </si>
  <si>
    <t>Location-Based Audiences &gt; International &gt; Asia &gt; Japan &gt; Media &amp; Entertainment</t>
  </si>
  <si>
    <t>FDCSGXNB6.1</t>
  </si>
  <si>
    <t>Factual: Location-Based Audiences &gt; International &gt; Asia &gt; Singapore &gt; Retail &gt; Behavioral</t>
  </si>
  <si>
    <t>Location-Based Audiences &gt; International &gt; Asia &gt; Japan &gt; Retail</t>
  </si>
  <si>
    <t>FDCSGXNB6.2</t>
  </si>
  <si>
    <t>Factual: Location-Based Audiences &gt; International &gt; Asia &gt; Singapore &gt; Retail &gt; Convenience Stores</t>
  </si>
  <si>
    <t>FDCSGXNB6.3</t>
  </si>
  <si>
    <t>Location-Based Audiences &gt; International &gt; Asia &gt; Japan &gt; Travel</t>
  </si>
  <si>
    <t>Factual: Location-Based Audiences &gt; International &gt; Asia &gt; Singapore &gt; Retail &gt; Pharmacy (Drug Stores)</t>
  </si>
  <si>
    <t>FDCSGXNB7.1</t>
  </si>
  <si>
    <t>Factual: Location-Based Audiences &gt; International &gt; Asia &gt; Singapore &gt; Travel &gt; Behavioral</t>
  </si>
  <si>
    <t>Location-Based Audiences &gt; International &gt; Asia &gt; Japan &gt; Automotive &gt; Behavioral</t>
  </si>
  <si>
    <t>Factual: Location-Based Audiences &gt; Retail &gt; Behavioral &gt; Pet Owners and Pet Store Shoppers</t>
  </si>
  <si>
    <t>FDC1</t>
  </si>
  <si>
    <t>In-Market Auto Intenders - All Cars (In Market Auto Buyer)</t>
  </si>
  <si>
    <t>Location-Based Audiences &gt; International &gt; Asia &gt; Japan &gt; Food &amp; Dining &gt; Behavioral</t>
  </si>
  <si>
    <t>FDC2</t>
  </si>
  <si>
    <t>In-Market Auto Intenders - Eco-Friendly Cars (Green Cars)</t>
  </si>
  <si>
    <t>Factual: Location-Based Audiences &gt; Automotive &gt; Behavioral &gt; In-Market Auto Intenders - Eco-Friendly Cars (Green Cars)</t>
  </si>
  <si>
    <t>FDC3</t>
  </si>
  <si>
    <t>Location-Based Audiences &gt; International &gt; Asia &gt; Japan &gt; Food &amp; Dining &gt; Coffee &amp; Tea</t>
  </si>
  <si>
    <t>In-Market Auto Intenders - Luxury Cars</t>
  </si>
  <si>
    <t>Factual: Location-Based Audiences &gt; Automotive &gt; Behavioral &gt; In-Market Auto Intenders - Luxury Cars</t>
  </si>
  <si>
    <t>FDC4</t>
  </si>
  <si>
    <t>In-Market Auto Intenders - SUVs and Crossovers</t>
  </si>
  <si>
    <t>Factual: Location-Based Audiences &gt; Automotive &gt; Behavioral &gt; In-Market Auto Intenders - SUVs and Crossovers</t>
  </si>
  <si>
    <t>Location-Based Audiences &gt; International &gt; Asia &gt; Japan &gt; Food &amp; Dining &gt; Casual Restaurants</t>
  </si>
  <si>
    <t>FDC5</t>
  </si>
  <si>
    <t>In-Market Auto Intenders - Trucks</t>
  </si>
  <si>
    <t>Factual: Location-Based Audiences &gt; Automotive &gt; Behavioral &gt; In-Market Auto Intenders - Trucks</t>
  </si>
  <si>
    <t>Location-Based Audiences &gt; International &gt; Asia &gt; Japan &gt; Food &amp; Dining &gt; Fast Food and QSR Diners (Quick Serve Restaurant Diner)</t>
  </si>
  <si>
    <t>FDC6</t>
  </si>
  <si>
    <t>Recent Auto Repair Customers</t>
  </si>
  <si>
    <t>Factual: Location-Based Audiences &gt; Automotive &gt; Behavioral &gt; Recent Auto Repair Customers</t>
  </si>
  <si>
    <t>Location-Based Audiences &gt; International &gt; Asia &gt; Japan &gt; Lifestyle &amp; Lifestage &gt; Behavioral</t>
  </si>
  <si>
    <t>FDC182</t>
  </si>
  <si>
    <t>Car Dealerships</t>
  </si>
  <si>
    <t>Factual: Location-Based Audiences &gt; Automotive &gt; Car Dealerships</t>
  </si>
  <si>
    <t>FDC183</t>
  </si>
  <si>
    <t>Factual: Location-Based Audiences &gt; Demographic &gt; Gender &gt; Gender - Male</t>
  </si>
  <si>
    <t>Location-Based Audiences &gt; International &gt; Asia &gt; Japan &gt; Media &amp; Entertainment &gt; Behavioral</t>
  </si>
  <si>
    <t>Used Car Dealerships</t>
  </si>
  <si>
    <t>Factual: Location-Based Audiences &gt; Automotive &gt; Car Dealerships &gt; Used Car Dealerships</t>
  </si>
  <si>
    <t>FDC492</t>
  </si>
  <si>
    <t>Acura Dealer</t>
  </si>
  <si>
    <t>Location-Based Audiences &gt; International &gt; Asia &gt; Japan &gt; Retail &gt; Behavioral</t>
  </si>
  <si>
    <t>Factual: Location-Based Audiences &gt; Automotive &gt; Car Dealerships &gt; Acura Dealer</t>
  </si>
  <si>
    <t>FDC624</t>
  </si>
  <si>
    <t>BMW Dealer</t>
  </si>
  <si>
    <t>Factual: Location-Based Audiences &gt; Automotive &gt; Car Dealerships &gt; BMW Dealer</t>
  </si>
  <si>
    <t>Location-Based Audiences &gt; International &gt; Asia &gt; Japan &gt; Retail &gt; Convenience Stores</t>
  </si>
  <si>
    <t>FDC72</t>
  </si>
  <si>
    <t>Chevrolet Dealer</t>
  </si>
  <si>
    <t>Factual: Location-Based Audiences &gt; Automotive &gt; Car Dealerships &gt; Chevrolet Dealer</t>
  </si>
  <si>
    <t>Location-Based Audiences &gt; International &gt; Asia &gt; Japan &gt; Retail &gt; Clothing, Shoes and Accessories</t>
  </si>
  <si>
    <t>FDC82</t>
  </si>
  <si>
    <t>Dodge Dealer</t>
  </si>
  <si>
    <t>Location-Based Audiences &gt; International &gt; Asia &gt; Japan &gt; Travel &gt; Behavioral</t>
  </si>
  <si>
    <t>Factual: Location-Based Audiences &gt; Automotive &gt; Car Dealerships &gt; Dodge Dealer</t>
  </si>
  <si>
    <t>FDC541</t>
  </si>
  <si>
    <t>Fiat Dealer</t>
  </si>
  <si>
    <t>Factual: Location-Based Audiences &gt; Automotive &gt; Car Dealerships &gt; Fiat Dealer</t>
  </si>
  <si>
    <t>Location-Based Audiences &gt; International &gt; Asia &gt; Singapore</t>
  </si>
  <si>
    <t>FDC92</t>
  </si>
  <si>
    <t>Ford Dealer</t>
  </si>
  <si>
    <t>Location-Based Audiences &gt; International &gt; Asia &gt; Singapore &gt; Automotive</t>
  </si>
  <si>
    <t>Factual: Location-Based Audiences &gt; Lifestyle &amp; Lifestage &gt; Behavioral &gt; Golfers</t>
  </si>
  <si>
    <t>Factual: Location-Based Audiences &gt; Automotive &gt; Car Dealerships &gt; Ford Dealer</t>
  </si>
  <si>
    <t>FDC96</t>
  </si>
  <si>
    <t>Location-Based Audiences &gt; International &gt; Asia &gt; Singapore &gt; Business &amp; Finance</t>
  </si>
  <si>
    <t>Honda Dealer</t>
  </si>
  <si>
    <t>Factual: Location-Based Audiences &gt; Automotive &gt; Car Dealerships &gt; Honda Dealer</t>
  </si>
  <si>
    <t>FDC97</t>
  </si>
  <si>
    <t>Hyundai Dealer</t>
  </si>
  <si>
    <t>Factual: Location-Based Audiences &gt; Automotive &gt; Car Dealerships &gt; Hyundai Dealer</t>
  </si>
  <si>
    <t>Location-Based Audiences &gt; International &gt; Asia &gt; Singapore &gt; Food &amp; Dining</t>
  </si>
  <si>
    <t>FDC555</t>
  </si>
  <si>
    <t>Infiniti Dealer</t>
  </si>
  <si>
    <t>Factual: Location-Based Audiences &gt; Automotive &gt; Car Dealerships &gt; Infiniti Dealer</t>
  </si>
  <si>
    <t>Location-Based Audiences &gt; International &gt; Asia &gt; Singapore &gt; Lifestyle &amp; Lifestage</t>
  </si>
  <si>
    <t>FDC557</t>
  </si>
  <si>
    <t>Jaguar Dealer</t>
  </si>
  <si>
    <t>Factual: Location-Based Audiences &gt; Automotive &gt; Car Dealerships &gt; Jaguar Dealer</t>
  </si>
  <si>
    <t>FDC103</t>
  </si>
  <si>
    <t>Jeep Dealer</t>
  </si>
  <si>
    <t>Location-Based Audiences &gt; International &gt; Asia &gt; Singapore &gt; Media &amp; Entertainment</t>
  </si>
  <si>
    <t>Factual: Location-Based Audiences &gt; Automotive &gt; Car Dealerships &gt; Jeep Dealer</t>
  </si>
  <si>
    <t>FDC107</t>
  </si>
  <si>
    <t>Kia Dealer</t>
  </si>
  <si>
    <t>Factual: Location-Based Audiences &gt; Automotive &gt; Car Dealerships &gt; Kia Dealer</t>
  </si>
  <si>
    <t>Location-Based Audiences &gt; International &gt; Asia &gt; Singapore &gt; Retail</t>
  </si>
  <si>
    <t>Factual: Location-Based Audiences &gt; Retail &gt; Behavioral &gt; Financial Services Customers</t>
  </si>
  <si>
    <t>FDC563</t>
  </si>
  <si>
    <t>Land Rover Dealer</t>
  </si>
  <si>
    <t>Factual: Location-Based Audiences &gt; Automotive &gt; Car Dealerships &gt; Land Rover Dealer</t>
  </si>
  <si>
    <t>Location-Based Audiences &gt; International &gt; Asia &gt; Singapore &gt; Travel</t>
  </si>
  <si>
    <t>FDC566</t>
  </si>
  <si>
    <t>Lexus Dealer</t>
  </si>
  <si>
    <t>Factual: Location-Based Audiences &gt; Automotive &gt; Car Dealerships &gt; Lexus Dealer</t>
  </si>
  <si>
    <t>Location-Based Audiences &gt; International &gt; Asia &gt; Singapore &gt; Automotive &gt; Behavioral</t>
  </si>
  <si>
    <t>FDC571</t>
  </si>
  <si>
    <t>Mazda Dealer</t>
  </si>
  <si>
    <t>Factual: Location-Based Audiences &gt; Automotive &gt; Car Dealerships &gt; Mazda Dealer</t>
  </si>
  <si>
    <t>Location-Based Audiences &gt; International &gt; Asia &gt; Singapore &gt; Business &amp; Finance &gt; Behavioral</t>
  </si>
  <si>
    <t>FDC574</t>
  </si>
  <si>
    <t>Mercedes Dealer</t>
  </si>
  <si>
    <t>Factual: Location-Based Audiences &gt; Automotive &gt; Car Dealerships &gt; Mercedes Dealer</t>
  </si>
  <si>
    <t>Location-Based Audiences &gt; International &gt; Asia &gt; Singapore &gt; Food &amp; Dining &gt; Behavioral</t>
  </si>
  <si>
    <t>FDC578</t>
  </si>
  <si>
    <t>MINI Dealer</t>
  </si>
  <si>
    <t>Factual: Location-Based Audiences &gt; Automotive &gt; Car Dealerships &gt; MINI Dealer</t>
  </si>
  <si>
    <t>Location-Based Audiences &gt; International &gt; Asia &gt; Singapore &gt; Food &amp; Dining &gt; Coffee &amp; Tea</t>
  </si>
  <si>
    <t>FDC579</t>
  </si>
  <si>
    <t>Mitsubishi Dealer</t>
  </si>
  <si>
    <t>Factual: Location-Based Audiences &gt; Automotive &gt; Car Dealerships &gt; Mitsubishi Dealer</t>
  </si>
  <si>
    <t>Factual: Location-Based Audiences &gt; Retail &gt; Behavioral &gt; Electronics Shoppers (Electronics Buyer)</t>
  </si>
  <si>
    <t>FDC124</t>
  </si>
  <si>
    <t>Location-Based Audiences &gt; International &gt; Asia &gt; Singapore &gt; Food &amp; Dining &gt; Fast Food and QSR Diners (Quick Serve Restaurant Diner)</t>
  </si>
  <si>
    <t>Nissan Dealer</t>
  </si>
  <si>
    <t>Factual: Location-Based Audiences &gt; Automotive &gt; Car Dealerships &gt; Nissan Dealer</t>
  </si>
  <si>
    <t>Location-Based Audiences &gt; International &gt; Asia &gt; Singapore &gt; Lifestyle &amp; Lifestage &gt; Behavioral</t>
  </si>
  <si>
    <t>FDC157</t>
  </si>
  <si>
    <t>Subaru Dealer</t>
  </si>
  <si>
    <t>Factual: Location-Based Audiences &gt; Automotive &gt; Car Dealerships &gt; Subaru Dealer</t>
  </si>
  <si>
    <t>FDC171</t>
  </si>
  <si>
    <t>Location-Based Audiences &gt; International &gt; Asia &gt; Singapore &gt; Media &amp; Entertainment &gt; Behavioral</t>
  </si>
  <si>
    <t>Toyota Dealer</t>
  </si>
  <si>
    <t>Factual: Location-Based Audiences &gt; Automotive &gt; Car Dealerships &gt; Toyota Dealer</t>
  </si>
  <si>
    <t>FDC617</t>
  </si>
  <si>
    <t>Volkswagen Dealer</t>
  </si>
  <si>
    <t>Factual: Location-Based Audiences &gt; Automotive &gt; Car Dealerships &gt; Volkswagen Dealer</t>
  </si>
  <si>
    <t>Location-Based Audiences &gt; International &gt; Asia &gt; Singapore &gt; Retail &gt; Behavioral</t>
  </si>
  <si>
    <t>FDC618</t>
  </si>
  <si>
    <t>Volvo Dealer</t>
  </si>
  <si>
    <t>Factual: Location-Based Audiences &gt; Automotive &gt; Car Dealerships &gt; Volvo Dealer</t>
  </si>
  <si>
    <t>Location-Based Audiences &gt; International &gt; Asia &gt; Singapore &gt; Retail &gt; Convenience Stores</t>
  </si>
  <si>
    <t>FDC737</t>
  </si>
  <si>
    <t>Tesla</t>
  </si>
  <si>
    <t>Factual: Location-Based Audiences &gt; Automotive &gt; Car Dealerships &gt; Tesla</t>
  </si>
  <si>
    <t>FDC738</t>
  </si>
  <si>
    <t>Location-Based Audiences &gt; International &gt; Asia &gt; Singapore &gt; Retail &gt; Pharmacy (Drug Stores)</t>
  </si>
  <si>
    <t>GMC</t>
  </si>
  <si>
    <t>Factual: Location-Based Audiences &gt; Automotive &gt; Car Dealerships &gt; GMC</t>
  </si>
  <si>
    <t>FDC739</t>
  </si>
  <si>
    <t>Factual: Location-Based Audiences &gt; Automotive &gt; Car Dealerships &gt; Used Car Dealerships &gt; CarMax</t>
  </si>
  <si>
    <t>Location-Based Audiences &gt; International &gt; Asia &gt; Singapore &gt; Travel &gt; Behavioral</t>
  </si>
  <si>
    <t>FDC740</t>
  </si>
  <si>
    <t>Factual: Location-Based Audiences &gt; Automotive &gt; Car Dealerships &gt; Used Car Dealerships &gt; DriveTime</t>
  </si>
  <si>
    <t>Factual: Location-Based Audiences &gt; Retail &gt; Behavioral &gt; Luxury Goods Shoppers (Affluent Consumer)</t>
  </si>
  <si>
    <t>FDC741</t>
  </si>
  <si>
    <t>Chrysler</t>
  </si>
  <si>
    <t>Location-Based Audiences &gt; Automotive &gt; Behavioral &gt; In-Market Auto Intenders - All Cars (In Market Auto Buyer)</t>
  </si>
  <si>
    <t>Factual: Location-Based Audiences &gt; Automotive &gt; Car Dealerships &gt; Chrysler</t>
  </si>
  <si>
    <t>Consumers that are likely to be interested in purchasing or leasing a new or pre-owned vehicle</t>
  </si>
  <si>
    <t>FDC742</t>
  </si>
  <si>
    <t>Buick</t>
  </si>
  <si>
    <t>Factual: Location-Based Audiences &gt; Automotive &gt; Car Dealerships &gt; Buick</t>
  </si>
  <si>
    <t>Location-Based Audiences &gt; Automotive &gt; Behavioral &gt; In-Market Auto Intenders - Eco-Friendly Cars (Green Cars)</t>
  </si>
  <si>
    <t>FDC743</t>
  </si>
  <si>
    <t>Consumers that are likely to be interested in purchasing or leasing an eco-friendly vehicle</t>
  </si>
  <si>
    <t>Cadillac</t>
  </si>
  <si>
    <t>Factual: Location-Based Audiences &gt; Automotive &gt; Car Dealerships &gt; Cadillac</t>
  </si>
  <si>
    <t>FDC190</t>
  </si>
  <si>
    <t>Location-Based Audiences &gt; Automotive &gt; Behavioral &gt; In-Market Auto Intenders - Luxury Cars</t>
  </si>
  <si>
    <t>Motorcycle, Moped and Scooter Dealerships</t>
  </si>
  <si>
    <t>Factual: Location-Based Audiences &gt; Automotive &gt; Motorcycle, Moped and Scooter Dealerships</t>
  </si>
  <si>
    <t>Consumers that are likely to be interested in purchasing or leasing a luxury vehicle</t>
  </si>
  <si>
    <t>FDC191</t>
  </si>
  <si>
    <t>Motorcycles, Mopeds and Scooters Repair</t>
  </si>
  <si>
    <t>Factual: Location-Based Audiences &gt; Automotive &gt; Motorcycles, Mopeds and Scooters Repair</t>
  </si>
  <si>
    <t>Location-Based Audiences &gt; Automotive &gt; Behavioral &gt; In-Market Auto Intenders - SUVs and Crossovers</t>
  </si>
  <si>
    <t>Consumers that are likely to be interested in purchasing or leasing an SUV or Crossover</t>
  </si>
  <si>
    <t>FDC192</t>
  </si>
  <si>
    <t>Motorcycles, Mopeds and Scooters Sales</t>
  </si>
  <si>
    <t>Factual: Location-Based Audiences &gt; Automotive &gt; Motorcycles, Mopeds and Scooters Sales</t>
  </si>
  <si>
    <t>Location-Based Audiences &gt; Automotive &gt; Behavioral &gt; In-Market Auto Intenders - Trucks</t>
  </si>
  <si>
    <t>FDC448</t>
  </si>
  <si>
    <t>Gas Stations</t>
  </si>
  <si>
    <t>Consumers that are likely to be interested in purchasing or leasing a truck</t>
  </si>
  <si>
    <t>Factual: Location-Based Audiences &gt; Automotive &gt; Gas Stations</t>
  </si>
  <si>
    <t>Factual: Location-Based Audiences &gt; Travel &gt; Behavioral &gt; Leisure Travelers</t>
  </si>
  <si>
    <t>FDC488</t>
  </si>
  <si>
    <t>Location-Based Audiences &gt; Automotive &gt; Behavioral &gt; Recent Auto Repair Customers</t>
  </si>
  <si>
    <t>76 Gas Stations</t>
  </si>
  <si>
    <t>Factual: Location-Based Audiences &gt; Automotive &gt; Gas Stations &gt; 76 Gas Stations</t>
  </si>
  <si>
    <t>Consumers that have recently had their vehicle repaired</t>
  </si>
  <si>
    <t>FDC501</t>
  </si>
  <si>
    <t>Location-Based Audiences &gt; Automotive &gt; Car Dealerships</t>
  </si>
  <si>
    <t>ARCO Gas Stations</t>
  </si>
  <si>
    <t>Factual: Location-Based Audiences &gt; Automotive &gt; Gas Stations &gt; ARCO Gas Stations</t>
  </si>
  <si>
    <t>Consumers that have recently been to car dealership</t>
  </si>
  <si>
    <t>FDC68</t>
  </si>
  <si>
    <t>BP</t>
  </si>
  <si>
    <t>Factual: Location-Based Audiences &gt; Automotive &gt; Gas Stations &gt; BP</t>
  </si>
  <si>
    <t>Location-Based Audiences &gt; Automotive &gt; Car Dealerships &gt; Used Car Dealerships</t>
  </si>
  <si>
    <t>Consumers that have recently been to a used car dealership</t>
  </si>
  <si>
    <t>FDC73</t>
  </si>
  <si>
    <t>Chevron</t>
  </si>
  <si>
    <t>Factual: Location-Based Audiences &gt; Automotive &gt; Gas Stations &gt; Chevron</t>
  </si>
  <si>
    <t>Location-Based Audiences &gt; Automotive &gt; Car Dealerships &gt; Acura Dealer</t>
  </si>
  <si>
    <t>FDC76</t>
  </si>
  <si>
    <t>CITGO</t>
  </si>
  <si>
    <t>Factual: Location-Based Audiences &gt; Automotive &gt; Gas Stations &gt; CITGO</t>
  </si>
  <si>
    <t>Consumers that have recently been to an Acura dealership</t>
  </si>
  <si>
    <t>FDC86</t>
  </si>
  <si>
    <t>Exxon</t>
  </si>
  <si>
    <t>Factual: Location-Based Audiences &gt; Automotive &gt; Gas Stations &gt; Exxon</t>
  </si>
  <si>
    <t>Location-Based Audiences &gt; Automotive &gt; Car Dealerships &gt; BMW Dealer</t>
  </si>
  <si>
    <t>FDC117</t>
  </si>
  <si>
    <t>Consumers that have recently been to a BMW dealership</t>
  </si>
  <si>
    <t>Marathon</t>
  </si>
  <si>
    <t>Factual: Location-Based Audiences &gt; Automotive &gt; Gas Stations &gt; Marathon</t>
  </si>
  <si>
    <t>FDC121</t>
  </si>
  <si>
    <t>Location-Based Audiences &gt; Automotive &gt; Car Dealerships &gt; Chevrolet Dealer</t>
  </si>
  <si>
    <t>Mobil</t>
  </si>
  <si>
    <t>Factual: Location-Based Audiences &gt; Automotive &gt; Gas Stations &gt; Mobil</t>
  </si>
  <si>
    <t>Factual: Location-Based Audiences &gt; Lifestyle &amp; Lifestage &gt; Behavioral &gt; Outdoor Enthusiasts</t>
  </si>
  <si>
    <t>Consumers that have recently been to a Chevrolet dealership</t>
  </si>
  <si>
    <t>FDC149</t>
  </si>
  <si>
    <t>Shell</t>
  </si>
  <si>
    <t>Factual: Location-Based Audiences &gt; Automotive &gt; Gas Stations &gt; Shell</t>
  </si>
  <si>
    <t>FDC160</t>
  </si>
  <si>
    <t>Location-Based Audiences &gt; Automotive &gt; Car Dealerships &gt; Dodge Dealer</t>
  </si>
  <si>
    <t>Sunoco</t>
  </si>
  <si>
    <t>Factual: Location-Based Audiences &gt; Automotive &gt; Gas Stations &gt; Sunoco</t>
  </si>
  <si>
    <t>Consumers that have recently been to a Dodge dealership</t>
  </si>
  <si>
    <t>FDC167</t>
  </si>
  <si>
    <t>Texaco</t>
  </si>
  <si>
    <t>Factual: Location-Based Audiences &gt; Automotive &gt; Gas Stations &gt; Texaco</t>
  </si>
  <si>
    <t>FDC174</t>
  </si>
  <si>
    <t>Location-Based Audiences &gt; Automotive &gt; Car Dealerships &gt; Fiat Dealer</t>
  </si>
  <si>
    <t>Valero</t>
  </si>
  <si>
    <t>Factual: Location-Based Audiences &gt; Automotive &gt; Gas Stations &gt; Valero</t>
  </si>
  <si>
    <t>Consumers that have recently been to a Fiat dealership</t>
  </si>
  <si>
    <t>FDC184</t>
  </si>
  <si>
    <t>Car Parts and Accessories</t>
  </si>
  <si>
    <t>Factual: Location-Based Audiences &gt; Automotive &gt; Car Maintenance, Parts and Repair &gt; Car Parts and Accessories</t>
  </si>
  <si>
    <t>Location-Based Audiences &gt; Automotive &gt; Car Dealerships &gt; Ford Dealer</t>
  </si>
  <si>
    <t>FDC186</t>
  </si>
  <si>
    <t>Auto Parts and Auto Repair</t>
  </si>
  <si>
    <t>Factual: Location-Based Audiences &gt; Automotive &gt; Car Maintenance, Parts and Repair &gt; Auto Parts and Auto Repair</t>
  </si>
  <si>
    <t>Consumers that have recently been to an Ford dealership</t>
  </si>
  <si>
    <t>FDC630</t>
  </si>
  <si>
    <t>Advance Auto Parts</t>
  </si>
  <si>
    <t>Factual: Location-Based Audiences &gt; Automotive &gt; Car Maintenance, Parts and Repair &gt; Advance Auto Parts</t>
  </si>
  <si>
    <t>Location-Based Audiences &gt; Automotive &gt; Car Dealerships &gt; Honda Dealer</t>
  </si>
  <si>
    <t>FDC63</t>
  </si>
  <si>
    <t>Autozone</t>
  </si>
  <si>
    <t>Factual: Location-Based Audiences &gt; Automotive &gt; Car Maintenance, Parts and Repair &gt; Autozone</t>
  </si>
  <si>
    <t>Consumers that have recently been to a Honda dealership</t>
  </si>
  <si>
    <t>FDC577</t>
  </si>
  <si>
    <t>Midas</t>
  </si>
  <si>
    <t>Location-Based Audiences &gt; Automotive &gt; Car Dealerships &gt; Hyundai Dealer</t>
  </si>
  <si>
    <t>Factual: Location-Based Audiences &gt; Automotive &gt; Car Maintenance, Parts and Repair &gt; Midas</t>
  </si>
  <si>
    <t>Consumers that have recently been to a Hyundai dealership</t>
  </si>
  <si>
    <t>FDC123</t>
  </si>
  <si>
    <t>NAPA Auto Parts</t>
  </si>
  <si>
    <t>Factual: Location-Based Audiences &gt; Automotive &gt; Car Maintenance, Parts and Repair &gt; NAPA Auto Parts</t>
  </si>
  <si>
    <t>Location-Based Audiences &gt; Automotive &gt; Car Dealerships &gt; Infiniti Dealer</t>
  </si>
  <si>
    <t>FDC125</t>
  </si>
  <si>
    <t>O'Reilly Auto Parts</t>
  </si>
  <si>
    <t>Consumers that have recently been to an Infiniti dealership</t>
  </si>
  <si>
    <t>Factual: Location-Based Audiences &gt; Automotive &gt; Car Maintenance, Parts and Repair &gt; O'Reilly Auto Parts</t>
  </si>
  <si>
    <t>Factual: Location-Based Audiences &gt; Media &amp; Entertainment &gt; Behavioral &gt; NFL Enthusiasts (Pro Football Fan)</t>
  </si>
  <si>
    <t>FDC635</t>
  </si>
  <si>
    <t>Location-Based Audiences &gt; Automotive &gt; Car Dealerships &gt; Jaguar Dealer</t>
  </si>
  <si>
    <t>Pep Boys</t>
  </si>
  <si>
    <t>Factual: Location-Based Audiences &gt; Automotive &gt; Car Maintenance, Parts and Repair &gt; Pep Boys</t>
  </si>
  <si>
    <t>Consumers that have recently been to a Jaguar dealership</t>
  </si>
  <si>
    <t>FDC600</t>
  </si>
  <si>
    <t>Location-Based Audiences &gt; Automotive &gt; Car Dealerships &gt; Jeep Dealer</t>
  </si>
  <si>
    <t>Sears Auto Center</t>
  </si>
  <si>
    <t>Factual: Location-Based Audiences &gt; Automotive &gt; Car Maintenance, Parts and Repair &gt; Sears Auto Center</t>
  </si>
  <si>
    <t>Consumers that have recently been to a Jeep dealership</t>
  </si>
  <si>
    <t>FDC187</t>
  </si>
  <si>
    <t>Oil and Lube</t>
  </si>
  <si>
    <t>Location-Based Audiences &gt; Automotive &gt; Car Dealerships &gt; Kia Dealer</t>
  </si>
  <si>
    <t>Factual: Location-Based Audiences &gt; Automotive &gt; Car Maintenance, Parts and Repair &gt; Oil and Lube</t>
  </si>
  <si>
    <t>FDC559</t>
  </si>
  <si>
    <t>Consumers that have recently been to a Kia dealership</t>
  </si>
  <si>
    <t>Jiffy Lube</t>
  </si>
  <si>
    <t>Factual: Location-Based Audiences &gt; Automotive &gt; Car Maintenance, Parts and Repair &gt; Jiffy Lube</t>
  </si>
  <si>
    <t>FDC614</t>
  </si>
  <si>
    <t>Location-Based Audiences &gt; Automotive &gt; Car Dealerships &gt; Land Rover Dealer</t>
  </si>
  <si>
    <t>Valvoline Instant Oil Change</t>
  </si>
  <si>
    <t>Factual: Location-Based Audiences &gt; Automotive &gt; Car Maintenance, Parts and Repair &gt; Valvoline Instant Oil Change</t>
  </si>
  <si>
    <t>Consumers that have recently been to a Land Rover dealership</t>
  </si>
  <si>
    <t>FDC188</t>
  </si>
  <si>
    <t>Tires</t>
  </si>
  <si>
    <t>Factual: Location-Based Audiences &gt; Automotive &gt; Car Maintenance, Parts and Repair &gt; Tires</t>
  </si>
  <si>
    <t>Location-Based Audiences &gt; Automotive &gt; Car Dealerships &gt; Lexus Dealer</t>
  </si>
  <si>
    <t>FDC628</t>
  </si>
  <si>
    <t>Les Schwab Tire Centers</t>
  </si>
  <si>
    <t>Factual: Location-Based Audiences &gt; Automotive &gt; Car Maintenance, Parts and Repair &gt; Les Schwab Tire Centers</t>
  </si>
  <si>
    <t>Consumers that have recently been to a Lexus dealership</t>
  </si>
  <si>
    <t>FDC189</t>
  </si>
  <si>
    <t>Transmissions</t>
  </si>
  <si>
    <t>Factual: Location-Based Audiences &gt; Automotive &gt; Car Maintenance, Parts and Repair &gt; Transmissions</t>
  </si>
  <si>
    <t>Location-Based Audiences &gt; Automotive &gt; Car Dealerships &gt; Mazda Dealer</t>
  </si>
  <si>
    <t>FDC490</t>
  </si>
  <si>
    <t>AAMCO Transmissions and Total Car Care</t>
  </si>
  <si>
    <t>Factual: Location-Based Audiences &gt; Retail &gt; Behavioral &gt; Big Box Shoppers</t>
  </si>
  <si>
    <t>Factual: Location-Based Audiences &gt; Automotive &gt; Car Maintenance, Parts and Repair &gt; AAMCO Transmissions and Total Car Care</t>
  </si>
  <si>
    <t>Consumers that have recently been to a Mazda dealership</t>
  </si>
  <si>
    <t>FDC185</t>
  </si>
  <si>
    <t>Car Wash and Detail</t>
  </si>
  <si>
    <t>Factual: Location-Based Audiences &gt; Automotive &gt; Car Maintenance, Parts and Repair &gt; Car Wash and Detail</t>
  </si>
  <si>
    <t>Location-Based Audiences &gt; Automotive &gt; Car Dealerships &gt; Mercedes Dealer</t>
  </si>
  <si>
    <t>FDC655</t>
  </si>
  <si>
    <t>Technology Conference Attenders</t>
  </si>
  <si>
    <t>Factual: Location-Based Audiences &gt; Business &amp; Finance &gt; Behavioral &gt; Technology Conference Attenders</t>
  </si>
  <si>
    <t>Consumers that have recently been to a Mercedes dealership</t>
  </si>
  <si>
    <t>FDC195</t>
  </si>
  <si>
    <t>Advertising and Marketing</t>
  </si>
  <si>
    <t>Factual: Location-Based Audiences &gt; Business &amp; Finance &gt; Advertising and Marketing</t>
  </si>
  <si>
    <t>Location-Based Audiences &gt; Automotive &gt; Car Dealerships &gt; MINI Dealer</t>
  </si>
  <si>
    <t>FDC196</t>
  </si>
  <si>
    <t>Ad Agencies and Media Buyers</t>
  </si>
  <si>
    <t>Consumers that have recently been to a MINI dealership</t>
  </si>
  <si>
    <t>Factual: Location-Based Audiences &gt; Business &amp; Finance &gt; Advertising and Marketing &gt; Ad Agencies and Media Buyers</t>
  </si>
  <si>
    <t>FDC197</t>
  </si>
  <si>
    <t>Creative Services</t>
  </si>
  <si>
    <t>Factual: Location-Based Audiences &gt; Business &amp; Finance &gt; Advertising and Marketing &gt; Creative Services</t>
  </si>
  <si>
    <t>Location-Based Audiences &gt; Automotive &gt; Car Dealerships &gt; Mitsubishi Dealer</t>
  </si>
  <si>
    <t>FDC198</t>
  </si>
  <si>
    <t>Consumers that have recently been to a Mitsubishi dealership</t>
  </si>
  <si>
    <t>Market Research and Consulting</t>
  </si>
  <si>
    <t>Factual: Location-Based Audiences &gt; Business &amp; Finance &gt; Advertising and Marketing &gt; Market Research and Consulting</t>
  </si>
  <si>
    <t>Location-Based Audiences &gt; Automotive &gt; Car Dealerships &gt; Nissan Dealer</t>
  </si>
  <si>
    <t>Consumers that have recently been to a Nissan dealership</t>
  </si>
  <si>
    <t>FDC199</t>
  </si>
  <si>
    <t>Factual: Location-Based Audiences &gt; Demographic &gt; Age &gt; Age 45-54</t>
  </si>
  <si>
    <t>Online Advertising</t>
  </si>
  <si>
    <t>Location-Based Audiences &gt; Automotive &gt; Car Dealerships &gt; Subaru Dealer</t>
  </si>
  <si>
    <t>Factual: Location-Based Audiences &gt; Business &amp; Finance &gt; Advertising and Marketing &gt; Online Advertising</t>
  </si>
  <si>
    <t>Consumers that have recently been to a Subaru dealership</t>
  </si>
  <si>
    <t>FDC200</t>
  </si>
  <si>
    <t>Print, TV, Radio and Outdoor Advertising</t>
  </si>
  <si>
    <t>Factual: Location-Based Audiences &gt; Business &amp; Finance &gt; Advertising and Marketing &gt; Print, TV, Radio and Outdoor Advertising</t>
  </si>
  <si>
    <t>Location-Based Audiences &gt; Automotive &gt; Car Dealerships &gt; Toyota Dealer</t>
  </si>
  <si>
    <t>FDC201</t>
  </si>
  <si>
    <t>Consumers that have recently been to a Toyota dealership</t>
  </si>
  <si>
    <t>Promotional Items</t>
  </si>
  <si>
    <t>Factual: Location-Based Audiences &gt; Business &amp; Finance &gt; Advertising and Marketing &gt; Promotional Items</t>
  </si>
  <si>
    <t>Location-Based Audiences &gt; Automotive &gt; Car Dealerships &gt; Volkswagen Dealer</t>
  </si>
  <si>
    <t>FDC202</t>
  </si>
  <si>
    <t>Consumers that have recently been to a Volkswagen dealership</t>
  </si>
  <si>
    <t>Public Relations</t>
  </si>
  <si>
    <t>Factual: Location-Based Audiences &gt; Business &amp; Finance &gt; Advertising and Marketing &gt; Public Relations</t>
  </si>
  <si>
    <t>Location-Based Audiences &gt; Automotive &gt; Car Dealerships &gt; Volvo Dealer</t>
  </si>
  <si>
    <t>Consumers that have recently been to a Volvo dealership</t>
  </si>
  <si>
    <t>FDC215</t>
  </si>
  <si>
    <t>Events and Event Planning</t>
  </si>
  <si>
    <t>Factual: Location-Based Audiences &gt; Business &amp; Finance &gt; Events and Event Planning</t>
  </si>
  <si>
    <t>Location-Based Audiences &gt; Automotive &gt; Car Dealerships &gt; Tesla</t>
  </si>
  <si>
    <t>FDC216</t>
  </si>
  <si>
    <t>Consumers that have recently been to a Tesla dealership</t>
  </si>
  <si>
    <t>Convention Centers</t>
  </si>
  <si>
    <t>Factual: Location-Based Audiences &gt; Business &amp; Finance &gt; Events and Event Planning &gt; Convention Centers</t>
  </si>
  <si>
    <t>Location-Based Audiences &gt; Automotive &gt; Car Dealerships &gt; GMC</t>
  </si>
  <si>
    <t>FDC304</t>
  </si>
  <si>
    <t>Consumers that have recently been to a GMC dealership</t>
  </si>
  <si>
    <t>Education</t>
  </si>
  <si>
    <t>Factual: Location-Based Audiences &gt; Business &amp; Finance &gt; Education</t>
  </si>
  <si>
    <t>Location-Based Audiences &gt; Automotive &gt; Car Dealerships &gt; Used Car Dealerships &gt; CarMax</t>
  </si>
  <si>
    <t>Factual: Location-Based Audiences &gt; Demographic &gt; Age &gt; Age 55-64</t>
  </si>
  <si>
    <t>Consumers that have recently been to a CarMax dealership</t>
  </si>
  <si>
    <t>FDC305</t>
  </si>
  <si>
    <t>Location-Based Audiences &gt; Automotive &gt; Car Dealerships &gt; Used Car Dealerships &gt; DriveTime</t>
  </si>
  <si>
    <t>Art Lessons and Schools</t>
  </si>
  <si>
    <t>Factual: Location-Based Audiences &gt; Business &amp; Finance &gt; Education &gt; Art Lessons and Schools</t>
  </si>
  <si>
    <t>Consumers that have recently been to a DriveTime dealership</t>
  </si>
  <si>
    <t>FDC306</t>
  </si>
  <si>
    <t>Colleges and Universities</t>
  </si>
  <si>
    <t>Factual: Location-Based Audiences &gt; Business &amp; Finance &gt; Education &gt; Colleges and Universities</t>
  </si>
  <si>
    <t>FDC307</t>
  </si>
  <si>
    <t>Driving Schools</t>
  </si>
  <si>
    <t>Factual: Location-Based Audiences &gt; Business &amp; Finance &gt; Education &gt; Driving Schools</t>
  </si>
  <si>
    <t>Location-Based Audiences &gt; Automotive &gt; Car Dealerships &gt; Chrysler</t>
  </si>
  <si>
    <t>FDC308</t>
  </si>
  <si>
    <t>Vocational Schools</t>
  </si>
  <si>
    <t>Consumers that have recently been to a Chrysler dealership</t>
  </si>
  <si>
    <t>Factual: Location-Based Audiences &gt; Business &amp; Finance &gt; Education &gt; Vocational Schools</t>
  </si>
  <si>
    <t>FDC224</t>
  </si>
  <si>
    <t>Food and Beverage</t>
  </si>
  <si>
    <t>Factual: Location-Based Audiences &gt; Business &amp; Finance &gt; Food and Beverage</t>
  </si>
  <si>
    <t>Location-Based Audiences &gt; Automotive &gt; Car Dealerships &gt; Buick</t>
  </si>
  <si>
    <t>FDC225</t>
  </si>
  <si>
    <t>Consumers that have recently been to a Buick dealership</t>
  </si>
  <si>
    <t>Catering</t>
  </si>
  <si>
    <t>Factual: Location-Based Audiences &gt; Business &amp; Finance &gt; Food and Beverage &gt; Catering</t>
  </si>
  <si>
    <t>FDC227</t>
  </si>
  <si>
    <t>Location-Based Audiences &gt; Automotive &gt; Car Dealerships &gt; Cadillac</t>
  </si>
  <si>
    <t>Factual: Location-Based Audiences &gt; Business &amp; Finance &gt; Home Improvement</t>
  </si>
  <si>
    <t>Consumers that have recently been to a Cadillac dealership</t>
  </si>
  <si>
    <t>FDC228</t>
  </si>
  <si>
    <t>Architects</t>
  </si>
  <si>
    <t>Factual: Location-Based Audiences &gt; Business &amp; Finance &gt; Home Improvement &gt; Architects</t>
  </si>
  <si>
    <t>Factual: Location-Based Audiences &gt; Retail &gt; Department Stores and Big Box Stores &gt; Department Stores &gt; Nordstrom</t>
  </si>
  <si>
    <t>Location-Based Audiences &gt; Automotive &gt; Motorcycle, Moped and Scooter Dealerships</t>
  </si>
  <si>
    <t>FDC229</t>
  </si>
  <si>
    <t>Carpenters</t>
  </si>
  <si>
    <t>Factual: Location-Based Audiences &gt; Business &amp; Finance &gt; Home Improvement &gt; Carpenters</t>
  </si>
  <si>
    <t>Consumers that have recently been to a Motorcycle, Moped or Scooter dealership</t>
  </si>
  <si>
    <t>FDC230</t>
  </si>
  <si>
    <t>Carpet and Flooring</t>
  </si>
  <si>
    <t>Factual: Location-Based Audiences &gt; Business &amp; Finance &gt; Home Improvement &gt; Carpet and Flooring</t>
  </si>
  <si>
    <t>Location-Based Audiences &gt; Automotive &gt; Motorcycles, Mopeds and Scooters Repair</t>
  </si>
  <si>
    <t>FDC231</t>
  </si>
  <si>
    <t>Contractors</t>
  </si>
  <si>
    <t>Factual: Location-Based Audiences &gt; Business &amp; Finance &gt; Home Improvement &gt; Contractors</t>
  </si>
  <si>
    <t>People recently seen at a Motorcycles, Mopeds and Scooters Repair location</t>
  </si>
  <si>
    <t>FDC232</t>
  </si>
  <si>
    <t>Deck and Patio</t>
  </si>
  <si>
    <t>Factual: Location-Based Audiences &gt; Business &amp; Finance &gt; Home Improvement &gt; Deck and Patio</t>
  </si>
  <si>
    <t>Location-Based Audiences &gt; Automotive &gt; Motorcycles, Mopeds and Scooters Sales</t>
  </si>
  <si>
    <t>FDC234</t>
  </si>
  <si>
    <t>People recently seen at a Motorcycles, Mopeds and Scooters Sales location</t>
  </si>
  <si>
    <t>Doors and Windows</t>
  </si>
  <si>
    <t>Factual: Location-Based Audiences &gt; Business &amp; Finance &gt; Home Improvement &gt; Doors and Windows</t>
  </si>
  <si>
    <t>FDC235</t>
  </si>
  <si>
    <t>Electricians</t>
  </si>
  <si>
    <t>Location-Based Audiences &gt; Automotive &gt; Gas Stations</t>
  </si>
  <si>
    <t>Factual: Location-Based Audiences &gt; Business &amp; Finance &gt; Home Improvement &gt; Electricians</t>
  </si>
  <si>
    <t>Consumers that have recently been to a Gas Stations</t>
  </si>
  <si>
    <t>FDC236</t>
  </si>
  <si>
    <t>Fences, Fireplaces and Garage Doors</t>
  </si>
  <si>
    <t>Factual: Location-Based Audiences &gt; Business &amp; Finance &gt; Home Improvement &gt; Fences, Fireplaces and Garage Doors</t>
  </si>
  <si>
    <t>Location-Based Audiences &gt; Automotive &gt; Gas Stations &gt; 76 Gas Stations</t>
  </si>
  <si>
    <t>Consumers that have recently been to a 76 Gas Station</t>
  </si>
  <si>
    <t>Location-Based Audiences &gt; Automotive &gt; Gas Stations &gt; ARCO Gas Stations</t>
  </si>
  <si>
    <t>FDC237</t>
  </si>
  <si>
    <t>Hardware and Services</t>
  </si>
  <si>
    <t>Consumers that have recently been to an ARCO Gas Station</t>
  </si>
  <si>
    <t>Factual: Location-Based Audiences &gt; Business &amp; Finance &gt; Home Improvement &gt; Hardware and Services</t>
  </si>
  <si>
    <t>Location-Based Audiences &gt; Automotive &gt; Gas Stations &gt; BP</t>
  </si>
  <si>
    <t>FDC238</t>
  </si>
  <si>
    <t>Heating, Ventilating and Air Conditioning</t>
  </si>
  <si>
    <t>Consumers that have recently been to a BP gas station</t>
  </si>
  <si>
    <t>Factual: Location-Based Audiences &gt; Business &amp; Finance &gt; Home Improvement &gt; Heating, Ventilating and Air Conditioning</t>
  </si>
  <si>
    <t>Factual: Location-Based Audiences &gt; Retail &gt; Fashion &gt; Clothing, Shoes and Accessories &gt; H&amp;M</t>
  </si>
  <si>
    <t>FDC239</t>
  </si>
  <si>
    <t>Location-Based Audiences &gt; Automotive &gt; Gas Stations &gt; Chevron</t>
  </si>
  <si>
    <t>Home Inspection Services</t>
  </si>
  <si>
    <t>Factual: Location-Based Audiences &gt; Business &amp; Finance &gt; Home Improvement &gt; Home Inspection Services</t>
  </si>
  <si>
    <t>Consumers that have recently been to a Chevron gas station</t>
  </si>
  <si>
    <t>FDC240</t>
  </si>
  <si>
    <t>Location-Based Audiences &gt; Automotive &gt; Gas Stations &gt; CITGO</t>
  </si>
  <si>
    <t>Interior Design</t>
  </si>
  <si>
    <t>Factual: Location-Based Audiences &gt; Business &amp; Finance &gt; Home Improvement &gt; Interior Design</t>
  </si>
  <si>
    <t>Consumers that have recently been to a CITGO gas station</t>
  </si>
  <si>
    <t>FDC241</t>
  </si>
  <si>
    <t>Kitchens</t>
  </si>
  <si>
    <t>Factual: Location-Based Audiences &gt; Business &amp; Finance &gt; Home Improvement &gt; Kitchens</t>
  </si>
  <si>
    <t>FDC242</t>
  </si>
  <si>
    <t>Landscaping and Gardeners</t>
  </si>
  <si>
    <t>Factual: Location-Based Audiences &gt; Business &amp; Finance &gt; Home Improvement &gt; Landscaping and Gardeners</t>
  </si>
  <si>
    <t>FDC243</t>
  </si>
  <si>
    <t>Lighting Fixtures</t>
  </si>
  <si>
    <t>Factual: Location-Based Audiences &gt; Business &amp; Finance &gt; Home Improvement &gt; Lighting Fixtures</t>
  </si>
  <si>
    <t>Location-Based Audiences &gt; Automotive &gt; Gas Stations &gt; Exxon</t>
  </si>
  <si>
    <t>FDC244</t>
  </si>
  <si>
    <t>Movers</t>
  </si>
  <si>
    <t>Factual: Location-Based Audiences &gt; Business &amp; Finance &gt; Home Improvement &gt; Movers</t>
  </si>
  <si>
    <t>Consumers that have recently been to an Exxon gas station</t>
  </si>
  <si>
    <t>FDC172</t>
  </si>
  <si>
    <t>Uhaul</t>
  </si>
  <si>
    <t>Location-Based Audiences &gt; Automotive &gt; Gas Stations &gt; Marathon</t>
  </si>
  <si>
    <t>Factual: Location-Based Audiences &gt; Business &amp; Finance &gt; Home Improvement &gt; Movers &gt; Uhaul</t>
  </si>
  <si>
    <t>Consumers that have recently been to a Marathon gas station</t>
  </si>
  <si>
    <t>FDC245</t>
  </si>
  <si>
    <t>Location-Based Audiences &gt; Automotive &gt; Gas Stations &gt; Mobil</t>
  </si>
  <si>
    <t>Painting</t>
  </si>
  <si>
    <t>Factual: Location-Based Audiences &gt; Retail &gt; Outdoors and Sporting Goods &gt; REI</t>
  </si>
  <si>
    <t>Factual: Location-Based Audiences &gt; Business &amp; Finance &gt; Home Improvement &gt; Painting</t>
  </si>
  <si>
    <t>Consumers that have recently been to a Mobil gas station</t>
  </si>
  <si>
    <t>FDC246</t>
  </si>
  <si>
    <t>Location-Based Audiences &gt; Automotive &gt; Gas Stations &gt; Shell</t>
  </si>
  <si>
    <t>Pest Control</t>
  </si>
  <si>
    <t>Factual: Location-Based Audiences &gt; Business &amp; Finance &gt; Home Improvement &gt; Pest Control</t>
  </si>
  <si>
    <t>Consumers that have recently been to a Shell gas station</t>
  </si>
  <si>
    <t>FDC247</t>
  </si>
  <si>
    <t>Location-Based Audiences &gt; Automotive &gt; Gas Stations &gt; Sunoco</t>
  </si>
  <si>
    <t>Plumbing</t>
  </si>
  <si>
    <t>Factual: Location-Based Audiences &gt; Business &amp; Finance &gt; Home Improvement &gt; Plumbing</t>
  </si>
  <si>
    <t>Consumers that have recently been to a Sunoco gas station</t>
  </si>
  <si>
    <t>FDC248</t>
  </si>
  <si>
    <t>Pools and Spas</t>
  </si>
  <si>
    <t>Factual: Location-Based Audiences &gt; Business &amp; Finance &gt; Home Improvement &gt; Pools and Spas</t>
  </si>
  <si>
    <t>Location-Based Audiences &gt; Automotive &gt; Gas Stations &gt; Texaco</t>
  </si>
  <si>
    <t>FDC249</t>
  </si>
  <si>
    <t>Roofers</t>
  </si>
  <si>
    <t>Factual: Location-Based Audiences &gt; Business &amp; Finance &gt; Home Improvement &gt; Roofers</t>
  </si>
  <si>
    <t>Consumers that have recently been to a Texaco gas station</t>
  </si>
  <si>
    <t>FDC233</t>
  </si>
  <si>
    <t>Sewer</t>
  </si>
  <si>
    <t>Factual: Location-Based Audiences &gt; Business &amp; Finance &gt; Home Improvement &gt; Sewer</t>
  </si>
  <si>
    <t>Location-Based Audiences &gt; Automotive &gt; Gas Stations &gt; Valero</t>
  </si>
  <si>
    <t>FDC250</t>
  </si>
  <si>
    <t>Swimming Pool Maintenance and Services</t>
  </si>
  <si>
    <t>Consumers that have recently been to a Valero gas station</t>
  </si>
  <si>
    <t>Factual: Location-Based Audiences &gt; Business &amp; Finance &gt; Home Improvement &gt; Swimming Pool Maintenance and Services</t>
  </si>
  <si>
    <t>FDC251</t>
  </si>
  <si>
    <t>Tree Service</t>
  </si>
  <si>
    <t>Factual: Location-Based Audiences &gt; Business &amp; Finance &gt; Home Improvement &gt; Tree Service</t>
  </si>
  <si>
    <t>Location-Based Audiences &gt; Automotive &gt; Car Maintenance, Parts and Repair &gt; Car Parts and Accessories</t>
  </si>
  <si>
    <t>FDC252</t>
  </si>
  <si>
    <t>Upholstery</t>
  </si>
  <si>
    <t>Factual: Location-Based Audiences &gt; Business &amp; Finance &gt; Home Improvement &gt; Upholstery</t>
  </si>
  <si>
    <t>Consumers that have recently been to a Car Parts and Accessories location</t>
  </si>
  <si>
    <t>Factual: Location-Based Audiences &gt; Retail &gt; Fashion &gt; Clothing, Shoes and Accessories &gt; Gap</t>
  </si>
  <si>
    <t>FDC256</t>
  </si>
  <si>
    <t>Legal</t>
  </si>
  <si>
    <t>Factual: Location-Based Audiences &gt; Business &amp; Finance &gt; Legal</t>
  </si>
  <si>
    <t>Location-Based Audiences &gt; Automotive &gt; Car Maintenance, Parts and Repair &gt; Auto Parts and Auto Repair</t>
  </si>
  <si>
    <t>Consumers that have recently been to a Maintenance and Repair location</t>
  </si>
  <si>
    <t>FDC257</t>
  </si>
  <si>
    <t>Location-Based Audiences &gt; Automotive &gt; Car Maintenance, Parts and Repair &gt; Advance Auto Parts</t>
  </si>
  <si>
    <t>Notary</t>
  </si>
  <si>
    <t>Factual: Location-Based Audiences &gt; Business &amp; Finance &gt; Legal &gt; Notary</t>
  </si>
  <si>
    <t>Consumers that have recently been to an Advance Auto Parts location</t>
  </si>
  <si>
    <t>FDC279</t>
  </si>
  <si>
    <t>Real Estate</t>
  </si>
  <si>
    <t>Factual: Location-Based Audiences &gt; Business &amp; Finance &gt; Real Estate</t>
  </si>
  <si>
    <t>Location-Based Audiences &gt; Automotive &gt; Car Maintenance, Parts and Repair &gt; Autozone</t>
  </si>
  <si>
    <t>FDC280</t>
  </si>
  <si>
    <t>Apartments, Condos, and Houses</t>
  </si>
  <si>
    <t>Consumers that have recently been to an Autozone location</t>
  </si>
  <si>
    <t>Factual: Location-Based Audiences &gt; Business &amp; Finance &gt; Real Estate &gt; Apartments, Condos, and Houses</t>
  </si>
  <si>
    <t>FDC281</t>
  </si>
  <si>
    <t>Building and Land Surveyors</t>
  </si>
  <si>
    <t>Factual: Location-Based Audiences &gt; Business &amp; Finance &gt; Real Estate &gt; Building and Land Surveyors</t>
  </si>
  <si>
    <t>Location-Based Audiences &gt; Automotive &gt; Car Maintenance, Parts and Repair &gt; Midas</t>
  </si>
  <si>
    <t>FDC282</t>
  </si>
  <si>
    <t>Consumers that have recently been to a Midas location</t>
  </si>
  <si>
    <t>Commercial Real Estate</t>
  </si>
  <si>
    <t>Factual: Location-Based Audiences &gt; Business &amp; Finance &gt; Real Estate &gt; Commercial Real Estate</t>
  </si>
  <si>
    <t>FDC283</t>
  </si>
  <si>
    <t>Mobile Homes</t>
  </si>
  <si>
    <t>Location-Based Audiences &gt; Automotive &gt; Car Maintenance, Parts and Repair &gt; NAPA Auto Parts</t>
  </si>
  <si>
    <t>Factual: Location-Based Audiences &gt; Business &amp; Finance &gt; Real Estate &gt; Mobile Homes</t>
  </si>
  <si>
    <t>Consumers that have recently been to a NAPA Auto Parts location</t>
  </si>
  <si>
    <t>FDC284</t>
  </si>
  <si>
    <t>Factual: Location-Based Audiences &gt; Retail &gt; Department Stores and Big Box Stores &gt; Warehouse Club Stores &gt; Sam's Club</t>
  </si>
  <si>
    <t>Property Management</t>
  </si>
  <si>
    <t>Factual: Location-Based Audiences &gt; Business &amp; Finance &gt; Real Estate &gt; Property Management</t>
  </si>
  <si>
    <t>Location-Based Audiences &gt; Automotive &gt; Car Maintenance, Parts and Repair &gt; O'Reilly Auto Parts</t>
  </si>
  <si>
    <t>Consumers that have recently been to an O'Reilly Auto Parts location</t>
  </si>
  <si>
    <t>FDC285</t>
  </si>
  <si>
    <t>Real Estate Agents</t>
  </si>
  <si>
    <t>Factual: Location-Based Audiences &gt; Business &amp; Finance &gt; Real Estate &gt; Real Estate Agents</t>
  </si>
  <si>
    <t>FDC521</t>
  </si>
  <si>
    <t>Century 21</t>
  </si>
  <si>
    <t>Location-Based Audiences &gt; Automotive &gt; Car Maintenance, Parts and Repair &gt; Pep Boys</t>
  </si>
  <si>
    <t>Factual: Location-Based Audiences &gt; Business &amp; Finance &gt; Real Estate &gt; Real Estate Agents &gt; Century 21</t>
  </si>
  <si>
    <t>Consumers that have recently been to a Pep Boys location</t>
  </si>
  <si>
    <t>FDC286</t>
  </si>
  <si>
    <t>Real Estate Appraiser</t>
  </si>
  <si>
    <t>Factual: Location-Based Audiences &gt; Business &amp; Finance &gt; Real Estate &gt; Real Estate Appraiser</t>
  </si>
  <si>
    <t>Location-Based Audiences &gt; Automotive &gt; Car Maintenance, Parts and Repair &gt; Sears Auto Center</t>
  </si>
  <si>
    <t>FDC287</t>
  </si>
  <si>
    <t>Consumers that have recently been to a Sears Auto Center location</t>
  </si>
  <si>
    <t>Real Estate Development and Title Companies</t>
  </si>
  <si>
    <t>Factual: Location-Based Audiences &gt; Business &amp; Finance &gt; Real Estate &gt; Real Estate Development and Title Companies</t>
  </si>
  <si>
    <t>FDC294</t>
  </si>
  <si>
    <t>Location-Based Audiences &gt; Automotive &gt; Car Maintenance, Parts and Repair &gt; Oil and Lube</t>
  </si>
  <si>
    <t>Technology</t>
  </si>
  <si>
    <t>Factual: Location-Based Audiences &gt; Business &amp; Finance &gt; Technology</t>
  </si>
  <si>
    <t>Consumers that have recently been to a Oil and Lube location</t>
  </si>
  <si>
    <t>FDC295</t>
  </si>
  <si>
    <t>Mobile</t>
  </si>
  <si>
    <t>Factual: Location-Based Audiences &gt; Business &amp; Finance &gt; Technology &gt; Mobile</t>
  </si>
  <si>
    <t>Location-Based Audiences &gt; Automotive &gt; Car Maintenance, Parts and Repair &gt; Jiffy Lube</t>
  </si>
  <si>
    <t>FDC296</t>
  </si>
  <si>
    <t>Web Design and Development</t>
  </si>
  <si>
    <t>Factual: Location-Based Audiences &gt; Business &amp; Finance &gt; Technology &gt; Web Design and Development</t>
  </si>
  <si>
    <t>Consumers that have recently been to a Jiffy Lube location</t>
  </si>
  <si>
    <t>FDC203</t>
  </si>
  <si>
    <t>Agriculture and Forestry</t>
  </si>
  <si>
    <t>Factual: Location-Based Audiences &gt; Business &amp; Finance &gt; Agriculture and Forestry</t>
  </si>
  <si>
    <t>Location-Based Audiences &gt; Automotive &gt; Car Maintenance, Parts and Repair &gt; Valvoline Instant Oil Change</t>
  </si>
  <si>
    <t>FDC447</t>
  </si>
  <si>
    <t>Factual: Location-Based Audiences &gt; Food &amp; Dining &gt; Fast Casual Restaurants &gt; Quick Serve, QSR and Fast Food &gt; Burger King</t>
  </si>
  <si>
    <t>Airlines and Aviation Services</t>
  </si>
  <si>
    <t>Consumers that have recently been to a Valvoline Instant Oil Change location</t>
  </si>
  <si>
    <t>Factual: Location-Based Audiences &gt; Business &amp; Finance &gt; Airlines and Aviation Services</t>
  </si>
  <si>
    <t>Location-Based Audiences &gt; Automotive &gt; Car Maintenance, Parts and Repair &gt; Tires</t>
  </si>
  <si>
    <t>FDC302</t>
  </si>
  <si>
    <t>Animal Shelters and Humane Societies</t>
  </si>
  <si>
    <t>Factual: Location-Based Audiences &gt; Business &amp; Finance &gt; Animal Shelters and Humane Societies</t>
  </si>
  <si>
    <t>Consumers that have recently been to a Tire shop</t>
  </si>
  <si>
    <t>Location-Based Audiences &gt; Automotive &gt; Car Maintenance, Parts and Repair &gt; Les Schwab Tire Centers</t>
  </si>
  <si>
    <t>FDC204</t>
  </si>
  <si>
    <t>Audiovisual</t>
  </si>
  <si>
    <t>Consumers that have recently been to a Les Schwab Tire Centers location</t>
  </si>
  <si>
    <t>Factual: Location-Based Audiences &gt; Business &amp; Finance &gt; Audiovisual</t>
  </si>
  <si>
    <t>Location-Based Audiences &gt; Automotive &gt; Car Maintenance, Parts and Repair &gt; Transmissions</t>
  </si>
  <si>
    <t>FDC205</t>
  </si>
  <si>
    <t>Business and Strategy Consulting</t>
  </si>
  <si>
    <t>Consumers that have recently been to a Transmission repair location</t>
  </si>
  <si>
    <t>Factual: Location-Based Audiences &gt; Business &amp; Finance &gt; Business and Strategy Consulting</t>
  </si>
  <si>
    <t>FDC206</t>
  </si>
  <si>
    <t>Location-Based Audiences &gt; Automotive &gt; Car Maintenance, Parts and Repair &gt; AAMCO Transmissions and Total Car Care</t>
  </si>
  <si>
    <t>Chemicals and Gasses</t>
  </si>
  <si>
    <t>Factual: Location-Based Audiences &gt; Business &amp; Finance &gt; Chemicals and Gasses</t>
  </si>
  <si>
    <t>Consumers that have recently been to an AAMCO Transmissions and Total Car Care location</t>
  </si>
  <si>
    <t>FDC207</t>
  </si>
  <si>
    <t>Computers</t>
  </si>
  <si>
    <t>Factual: Location-Based Audiences &gt; Business &amp; Finance &gt; Computers</t>
  </si>
  <si>
    <t>Location-Based Audiences &gt; Automotive &gt; Car Maintenance, Parts and Repair &gt; Car Wash and Detail</t>
  </si>
  <si>
    <t>Consumers that have recently been to a Car Wash and Detail location</t>
  </si>
  <si>
    <t>Factual: Location-Based Audiences &gt; Retail &gt; Home Improvement &gt; The Home Depot</t>
  </si>
  <si>
    <t>FDC208</t>
  </si>
  <si>
    <t>Construction</t>
  </si>
  <si>
    <t>Factual: Location-Based Audiences &gt; Business &amp; Finance &gt; Construction</t>
  </si>
  <si>
    <t>Location-Based Audiences &gt; Business &amp; Finance &gt; Behavioral &gt; Technology Conference Attenders</t>
  </si>
  <si>
    <t>Consumers who have attended large scale technology events and conferences such as CES, SXSW, IBM InterConnect, Google Next, Microsoft WPC, Code/Media, IT Expo, Adobe Summit, and Dreamforce</t>
  </si>
  <si>
    <t>FDC209</t>
  </si>
  <si>
    <t>Electrical Equipment</t>
  </si>
  <si>
    <t>Factual: Location-Based Audiences &gt; Business &amp; Finance &gt; Electrical Equipment</t>
  </si>
  <si>
    <t>Location-Based Audiences &gt; Business &amp; Finance &gt; Advertising and Marketing</t>
  </si>
  <si>
    <t>FDC210</t>
  </si>
  <si>
    <t>Employment Agencies</t>
  </si>
  <si>
    <t>People recently seen at an Advertising and Marketing business</t>
  </si>
  <si>
    <t>Factual: Location-Based Audiences &gt; Business &amp; Finance &gt; Employment Agencies</t>
  </si>
  <si>
    <t>Location-Based Audiences &gt; Business &amp; Finance &gt; Advertising and Marketing &gt; Ad Agencies and Media Buyers</t>
  </si>
  <si>
    <t>FDC211</t>
  </si>
  <si>
    <t>Engineering</t>
  </si>
  <si>
    <t>Factual: Location-Based Audiences &gt; Business &amp; Finance &gt; Engineering</t>
  </si>
  <si>
    <t>People recently seen at an Advertising Agency or Media Buying business</t>
  </si>
  <si>
    <t>FDC212</t>
  </si>
  <si>
    <t>Entertainment</t>
  </si>
  <si>
    <t>Factual: Location-Based Audiences &gt; Business &amp; Finance &gt; Entertainment</t>
  </si>
  <si>
    <t>Location-Based Audiences &gt; Business &amp; Finance &gt; Advertising and Marketing &gt; Creative Services</t>
  </si>
  <si>
    <t>FDC213</t>
  </si>
  <si>
    <t>Media</t>
  </si>
  <si>
    <t>Factual: Location-Based Audiences &gt; Business &amp; Finance &gt; Media</t>
  </si>
  <si>
    <t>People recently seen at a Creative Services business</t>
  </si>
  <si>
    <t>FDC214</t>
  </si>
  <si>
    <t>Equipment Rental</t>
  </si>
  <si>
    <t>Factual: Location-Based Audiences &gt; Business &amp; Finance &gt; Equipment Rental</t>
  </si>
  <si>
    <t>Location-Based Audiences &gt; Business &amp; Finance &gt; Advertising and Marketing &gt; Market Research and Consulting</t>
  </si>
  <si>
    <t>FDC226</t>
  </si>
  <si>
    <t>Funeral Services</t>
  </si>
  <si>
    <t>Factual: Location-Based Audiences &gt; Business &amp; Finance &gt; Funeral Services</t>
  </si>
  <si>
    <t>People recently seen at a Market Research and Consulting business</t>
  </si>
  <si>
    <t>FDC253</t>
  </si>
  <si>
    <t>Factual: Location-Based Audiences &gt; Retail &gt; Computers and Electronics</t>
  </si>
  <si>
    <t>Location-Based Audiences &gt; Business &amp; Finance &gt; Advertising and Marketing &gt; Online Advertising</t>
  </si>
  <si>
    <t>Import and Export</t>
  </si>
  <si>
    <t>Factual: Location-Based Audiences &gt; Business &amp; Finance &gt; Import and Export</t>
  </si>
  <si>
    <t>People recently seen at an Online Advertising business</t>
  </si>
  <si>
    <t>FDC254</t>
  </si>
  <si>
    <t>Industrial Machinery and Vehicles</t>
  </si>
  <si>
    <t>Factual: Location-Based Audiences &gt; Business &amp; Finance &gt; Industrial Machinery and Vehicles</t>
  </si>
  <si>
    <t>FDC255</t>
  </si>
  <si>
    <t>Location-Based Audiences &gt; Business &amp; Finance &gt; Advertising and Marketing &gt; Print, TV, Radio and Outdoor Advertising</t>
  </si>
  <si>
    <t>Insurance</t>
  </si>
  <si>
    <t>Factual: Location-Based Audiences &gt; Business &amp; Finance &gt; Insurance</t>
  </si>
  <si>
    <t>People recently seen at a Print, TV, Radio and Outdoor Advertising business</t>
  </si>
  <si>
    <t>FDC495</t>
  </si>
  <si>
    <t>Allstate Insurance</t>
  </si>
  <si>
    <t>Factual: Location-Based Audiences &gt; Business &amp; Finance &gt; Insurance &gt; Allstate Insurance</t>
  </si>
  <si>
    <t>Location-Based Audiences &gt; Business &amp; Finance &gt; Advertising and Marketing &gt; Promotional Items</t>
  </si>
  <si>
    <t>FDC497</t>
  </si>
  <si>
    <t>American Family Insurance</t>
  </si>
  <si>
    <t>Factual: Location-Based Audiences &gt; Business &amp; Finance &gt; Insurance &gt; American Family Insurance</t>
  </si>
  <si>
    <t>People recently seen at a Promotional Items business</t>
  </si>
  <si>
    <t>FDC155</t>
  </si>
  <si>
    <t>State Farm Insurance</t>
  </si>
  <si>
    <t>Factual: Location-Based Audiences &gt; Business &amp; Finance &gt; Insurance &gt; State Farm Insurance</t>
  </si>
  <si>
    <t>Location-Based Audiences &gt; Business &amp; Finance &gt; Advertising and Marketing &gt; Public Relations</t>
  </si>
  <si>
    <t>FDC311</t>
  </si>
  <si>
    <t>Libraries</t>
  </si>
  <si>
    <t>Factual: Location-Based Audiences &gt; Business &amp; Finance &gt; Libraries</t>
  </si>
  <si>
    <t>People recently seen at a Public Relations business</t>
  </si>
  <si>
    <t>FDC258</t>
  </si>
  <si>
    <t>Machine Shops</t>
  </si>
  <si>
    <t>Factual: Location-Based Audiences &gt; Business &amp; Finance &gt; Machine Shops</t>
  </si>
  <si>
    <t>Location-Based Audiences &gt; Business &amp; Finance &gt; Events and Event Planning</t>
  </si>
  <si>
    <t>FDC259</t>
  </si>
  <si>
    <t>Management</t>
  </si>
  <si>
    <t>People recently seen at an Events and Event Planning business</t>
  </si>
  <si>
    <t>Factual: Location-Based Audiences &gt; Business &amp; Finance &gt; Management</t>
  </si>
  <si>
    <t>FDC260</t>
  </si>
  <si>
    <t>Manufacturing</t>
  </si>
  <si>
    <t>Factual: Location-Based Audiences &gt; Business &amp; Finance &gt; Manufacturing</t>
  </si>
  <si>
    <t>Location-Based Audiences &gt; Business &amp; Finance &gt; Events and Event Planning &gt; Convention Centers</t>
  </si>
  <si>
    <t>FDC261</t>
  </si>
  <si>
    <t>Metals</t>
  </si>
  <si>
    <t>Factual: Location-Based Audiences &gt; Business &amp; Finance &gt; Metals</t>
  </si>
  <si>
    <t>People recently seen at a Convention Center</t>
  </si>
  <si>
    <t>Factual: Location-Based Audiences &gt; Retail &gt; Electronics, Devices and Cell Phones &gt; Apple Store</t>
  </si>
  <si>
    <t>FDC262</t>
  </si>
  <si>
    <t>Packaging</t>
  </si>
  <si>
    <t>Location-Based Audiences &gt; Business &amp; Finance &gt; Education</t>
  </si>
  <si>
    <t>Factual: Location-Based Audiences &gt; Business &amp; Finance &gt; Packaging</t>
  </si>
  <si>
    <t>People recently seen at an Educational center</t>
  </si>
  <si>
    <t>FDC273</t>
  </si>
  <si>
    <t>Petroleum</t>
  </si>
  <si>
    <t>Factual: Location-Based Audiences &gt; Business &amp; Finance &gt; Petroleum</t>
  </si>
  <si>
    <t>Location-Based Audiences &gt; Business &amp; Finance &gt; Education &gt; Art Lessons and Schools</t>
  </si>
  <si>
    <t>FDC274</t>
  </si>
  <si>
    <t>People recently seen at an Art Lessons and School location</t>
  </si>
  <si>
    <t>Photography</t>
  </si>
  <si>
    <t>Factual: Location-Based Audiences &gt; Business &amp; Finance &gt; Photography</t>
  </si>
  <si>
    <t>FDC275</t>
  </si>
  <si>
    <t>Plastics</t>
  </si>
  <si>
    <t>Factual: Location-Based Audiences &gt; Business &amp; Finance &gt; Plastics</t>
  </si>
  <si>
    <t>Location-Based Audiences &gt; Business &amp; Finance &gt; Education &gt; Colleges and Universities</t>
  </si>
  <si>
    <t>FDC315</t>
  </si>
  <si>
    <t>People recently seen at a Colleges or University</t>
  </si>
  <si>
    <t>Post Offices</t>
  </si>
  <si>
    <t>Factual: Location-Based Audiences &gt; Business &amp; Finance &gt; Post Offices</t>
  </si>
  <si>
    <t>Location-Based Audiences &gt; Business &amp; Finance &gt; Education &gt; Driving Schools</t>
  </si>
  <si>
    <t>FDC276</t>
  </si>
  <si>
    <t>Printing, Copying and Signage</t>
  </si>
  <si>
    <t>Factual: Location-Based Audiences &gt; Business &amp; Finance &gt; Printing, Copying and Signage</t>
  </si>
  <si>
    <t>People recently seen at a Driving School</t>
  </si>
  <si>
    <t>FDC277</t>
  </si>
  <si>
    <t>Professional Cleaning</t>
  </si>
  <si>
    <t>Factual: Location-Based Audiences &gt; Business &amp; Finance &gt; Professional Cleaning</t>
  </si>
  <si>
    <t>Location-Based Audiences &gt; Business &amp; Finance &gt; Education &gt; Vocational Schools</t>
  </si>
  <si>
    <t>FDC278</t>
  </si>
  <si>
    <t>People recently seen at a Vocational School</t>
  </si>
  <si>
    <t>Publishing</t>
  </si>
  <si>
    <t>Factual: Location-Based Audiences &gt; Business &amp; Finance &gt; Publishing</t>
  </si>
  <si>
    <t>Factual: Location-Based Audiences &gt; Food &amp; Dining &gt; Fast Casual Restaurants &gt; Quick Serve, QSR and Fast Food &gt; Panera Bread</t>
  </si>
  <si>
    <t>Location-Based Audiences &gt; Business &amp; Finance &gt; Food and Beverage</t>
  </si>
  <si>
    <t>FDC288</t>
  </si>
  <si>
    <t>Repair Services</t>
  </si>
  <si>
    <t>Factual: Location-Based Audiences &gt; Business &amp; Finance &gt; Repair Services</t>
  </si>
  <si>
    <t>People recently seen at a Food and Beverage business</t>
  </si>
  <si>
    <t>FDC193</t>
  </si>
  <si>
    <t>RVs and Motor Homes</t>
  </si>
  <si>
    <t>Factual: Location-Based Audiences &gt; Business &amp; Finance &gt; RVs and Motor Homes</t>
  </si>
  <si>
    <t>Location-Based Audiences &gt; Business &amp; Finance &gt; Food and Beverage &gt; Catering</t>
  </si>
  <si>
    <t>FDC289</t>
  </si>
  <si>
    <t>People recently seen at a Catering business</t>
  </si>
  <si>
    <t>Scientific</t>
  </si>
  <si>
    <t>Factual: Location-Based Audiences &gt; Business &amp; Finance &gt; Scientific</t>
  </si>
  <si>
    <t>FDC290</t>
  </si>
  <si>
    <t>Security and Safety</t>
  </si>
  <si>
    <t>Factual: Location-Based Audiences &gt; Business &amp; Finance &gt; Security and Safety</t>
  </si>
  <si>
    <t>FDC291</t>
  </si>
  <si>
    <t>Location-Based Audiences &gt; Business &amp; Finance &gt; Home Improvement</t>
  </si>
  <si>
    <t>Shipping, Freight, and Material Transportation</t>
  </si>
  <si>
    <t>Factual: Location-Based Audiences &gt; Business &amp; Finance &gt; Shipping, Freight, and Material Transportation</t>
  </si>
  <si>
    <t>People recently seen at a Home Improvement business</t>
  </si>
  <si>
    <t>FDC292</t>
  </si>
  <si>
    <t>Storage</t>
  </si>
  <si>
    <t>Factual: Location-Based Audiences &gt; Business &amp; Finance &gt; Storage</t>
  </si>
  <si>
    <t>FDC293</t>
  </si>
  <si>
    <t>Tailors</t>
  </si>
  <si>
    <t>Location-Based Audiences &gt; Business &amp; Finance &gt; Home Improvement &gt; Architects</t>
  </si>
  <si>
    <t>Factual: Location-Based Audiences &gt; Business &amp; Finance &gt; Tailors</t>
  </si>
  <si>
    <t>People recently seen at a Architecture firm</t>
  </si>
  <si>
    <t>FDC297</t>
  </si>
  <si>
    <t>Telecommunication Services</t>
  </si>
  <si>
    <t>Factual: Location-Based Audiences &gt; Business &amp; Finance &gt; Telecommunication Services</t>
  </si>
  <si>
    <t>FDC298</t>
  </si>
  <si>
    <t>Location-Based Audiences &gt; Business &amp; Finance &gt; Home Improvement &gt; Carpenters</t>
  </si>
  <si>
    <t>Textiles</t>
  </si>
  <si>
    <t>Factual: Location-Based Audiences &gt; Business &amp; Finance &gt; Textiles</t>
  </si>
  <si>
    <t>People recently seen at a Carpenters business location</t>
  </si>
  <si>
    <t>FDC194</t>
  </si>
  <si>
    <t>Towing</t>
  </si>
  <si>
    <t>Factual: Location-Based Audiences &gt; Business &amp; Finance &gt; Towing</t>
  </si>
  <si>
    <t>Factual: Location-Based Audiences &gt; Retail &gt; Computers and Electronics &gt; Games and Gaming &gt; GameStop</t>
  </si>
  <si>
    <t>FDC319</t>
  </si>
  <si>
    <t>Location-Based Audiences &gt; Business &amp; Finance &gt; Home Improvement &gt; Carpet and Flooring</t>
  </si>
  <si>
    <t>Utility Companies</t>
  </si>
  <si>
    <t>Factual: Location-Based Audiences &gt; Business &amp; Finance &gt; Utility Companies</t>
  </si>
  <si>
    <t>People recently seen at a Carpet and Flooring business location</t>
  </si>
  <si>
    <t>FDC299</t>
  </si>
  <si>
    <t>Veterinarians</t>
  </si>
  <si>
    <t>Factual: Location-Based Audiences &gt; Business &amp; Finance &gt; Veterinarians</t>
  </si>
  <si>
    <t>Location-Based Audiences &gt; Business &amp; Finance &gt; Home Improvement &gt; Contractors</t>
  </si>
  <si>
    <t>FDC300</t>
  </si>
  <si>
    <t>Water and Waste Management</t>
  </si>
  <si>
    <t>Factual: Location-Based Audiences &gt; Business &amp; Finance &gt; Water and Waste Management</t>
  </si>
  <si>
    <t>People recently seen at a Contractors business location</t>
  </si>
  <si>
    <t>FDC301</t>
  </si>
  <si>
    <t>Location-Based Audiences &gt; Business &amp; Finance &gt; Home Improvement &gt; Deck and Patio</t>
  </si>
  <si>
    <t>Wholesale</t>
  </si>
  <si>
    <t>Factual: Location-Based Audiences &gt; Business &amp; Finance &gt; Wholesale</t>
  </si>
  <si>
    <t>People recently seen at a Deck and Patio business location</t>
  </si>
  <si>
    <t>Financial Services</t>
  </si>
  <si>
    <t>Factual: Location-Based Audiences &gt; Business &amp; Finance &gt; Financial Services</t>
  </si>
  <si>
    <t>Location-Based Audiences &gt; Business &amp; Finance &gt; Home Improvement &gt; Doors and Windows</t>
  </si>
  <si>
    <t>FDC219</t>
  </si>
  <si>
    <t>Factual: Location-Based Audiences &gt; Business &amp; Finance &gt; Financial Services &gt; Banks</t>
  </si>
  <si>
    <t>People recently seen at a Doors and Windows business location</t>
  </si>
  <si>
    <t>FDC507</t>
  </si>
  <si>
    <t>Bank of America</t>
  </si>
  <si>
    <t>Factual: Location-Based Audiences &gt; Business &amp; Finance &gt; Financial Services &gt; Banks &gt; Bank of America</t>
  </si>
  <si>
    <t>Location-Based Audiences &gt; Business &amp; Finance &gt; Home Improvement &gt; Electricians</t>
  </si>
  <si>
    <t>FDC71</t>
  </si>
  <si>
    <t>Chase Bank</t>
  </si>
  <si>
    <t>People recently seen at an Electricians business location</t>
  </si>
  <si>
    <t>Factual: Location-Based Audiences &gt; Business &amp; Finance &gt; Financial Services &gt; Banks &gt; Chase Bank</t>
  </si>
  <si>
    <t>FDC526</t>
  </si>
  <si>
    <t>Factual: Location-Based Audiences &gt; Retail &gt; Department Stores and Big Box Stores &gt; Department Stores &gt; Macy's</t>
  </si>
  <si>
    <t>Citibank</t>
  </si>
  <si>
    <t>Location-Based Audiences &gt; Business &amp; Finance &gt; Home Improvement &gt; Fences, Fireplaces and Garage Doors</t>
  </si>
  <si>
    <t>People recently seen at a Fences, Fireplaces and Garage Doors business location</t>
  </si>
  <si>
    <t>Factual: Location-Based Audiences &gt; Business &amp; Finance &gt; Financial Services &gt; Banks &gt; Citibank</t>
  </si>
  <si>
    <t>Location-Based Audiences &gt; Business &amp; Finance &gt; Home Improvement &gt; Hardware and Services</t>
  </si>
  <si>
    <t>People recently seen at a Hardware and Services business</t>
  </si>
  <si>
    <t>FDC137</t>
  </si>
  <si>
    <t>PNC Bank</t>
  </si>
  <si>
    <t>Factual: Location-Based Audiences &gt; Business &amp; Finance &gt; Financial Services &gt; Banks &gt; PNC Bank</t>
  </si>
  <si>
    <t>Location-Based Audiences &gt; Business &amp; Finance &gt; Home Improvement &gt; Heating, Ventilating and Air Conditioning</t>
  </si>
  <si>
    <t>FDC161</t>
  </si>
  <si>
    <t>People recently seen at a Heating, Ventilating and Air Conditioning business</t>
  </si>
  <si>
    <t>Suntrust Bank</t>
  </si>
  <si>
    <t>Factual: Location-Based Audiences &gt; Business &amp; Finance &gt; Financial Services &gt; Banks &gt; Suntrust Bank</t>
  </si>
  <si>
    <t>Location-Based Audiences &gt; Business &amp; Finance &gt; Home Improvement &gt; Home Inspection Services</t>
  </si>
  <si>
    <t>FDC629</t>
  </si>
  <si>
    <t>People recently seen at a Home Inspection Services business</t>
  </si>
  <si>
    <t>US Bank</t>
  </si>
  <si>
    <t>Factual: Location-Based Audiences &gt; Business &amp; Finance &gt; Financial Services &gt; Banks &gt; US Bank</t>
  </si>
  <si>
    <t>Location-Based Audiences &gt; Business &amp; Finance &gt; Home Improvement &gt; Interior Design</t>
  </si>
  <si>
    <t>FDC177</t>
  </si>
  <si>
    <t>Wells Fargo Bank</t>
  </si>
  <si>
    <t>Factual: Location-Based Audiences &gt; Business &amp; Finance &gt; Financial Services &gt; Banks &gt; Wells Fargo Bank</t>
  </si>
  <si>
    <t>People recently seen at an Interior Design business</t>
  </si>
  <si>
    <t>FDC744</t>
  </si>
  <si>
    <t>Capital One</t>
  </si>
  <si>
    <t>Factual: Location-Based Audiences &gt; Business &amp; Finance &gt; Financial Services &gt; Banks &gt; Capital One</t>
  </si>
  <si>
    <t>Location-Based Audiences &gt; Business &amp; Finance &gt; Home Improvement &gt; Kitchens</t>
  </si>
  <si>
    <t>FDC745</t>
  </si>
  <si>
    <t>HSBC</t>
  </si>
  <si>
    <t>Factual: Location-Based Audiences &gt; Business &amp; Finance &gt; Financial Services &gt; Banks &gt; HSBC</t>
  </si>
  <si>
    <t>People recently seen at a Kitchens business location</t>
  </si>
  <si>
    <t>FDC746</t>
  </si>
  <si>
    <t>TD Bank</t>
  </si>
  <si>
    <t>Factual: Location-Based Audiences &gt; Business &amp; Finance &gt; Financial Services &gt; Banks &gt; TD Bank</t>
  </si>
  <si>
    <t>Factual: Location-Based Audiences &gt; Retail &gt; Furniture &amp; Home Decor &gt; IKEA</t>
  </si>
  <si>
    <t>FDC747</t>
  </si>
  <si>
    <t>Bank of New York Mellon (BNY Mellon)</t>
  </si>
  <si>
    <t>Location-Based Audiences &gt; Business &amp; Finance &gt; Home Improvement &gt; Landscaping and Gardeners</t>
  </si>
  <si>
    <t>Factual: Location-Based Audiences &gt; Business &amp; Finance &gt; Financial Services &gt; Banks &gt; Bank of New York Mellon (BNY Mellon)</t>
  </si>
  <si>
    <t>People recently seen at a Landscaping and Gardeners business</t>
  </si>
  <si>
    <t>FDC223</t>
  </si>
  <si>
    <t>Brokerage &amp; Investment</t>
  </si>
  <si>
    <t>Location-Based Audiences &gt; Business &amp; Finance &gt; Home Improvement &gt; Lighting Fixtures</t>
  </si>
  <si>
    <t>Factual: Location-Based Audiences &gt; Business &amp; Finance &gt; Financial Services &gt; Brokerage &amp; Investment</t>
  </si>
  <si>
    <t>People recently seen at a Lighting Fixtures business</t>
  </si>
  <si>
    <t>FDC523</t>
  </si>
  <si>
    <t>Charles Schwab</t>
  </si>
  <si>
    <t>Factual: Location-Based Audiences &gt; Business &amp; Finance &gt; Financial Services &gt; Brokerage &amp; Investment &gt; Charles Schwab</t>
  </si>
  <si>
    <t>Location-Based Audiences &gt; Business &amp; Finance &gt; Home Improvement &gt; Movers</t>
  </si>
  <si>
    <t>FDC537</t>
  </si>
  <si>
    <t>People recently seen at a Movers business</t>
  </si>
  <si>
    <t>Edward Jones</t>
  </si>
  <si>
    <t>Factual: Location-Based Audiences &gt; Business &amp; Finance &gt; Financial Services &gt; Brokerage &amp; Investment &gt; Edward Jones</t>
  </si>
  <si>
    <t>Location-Based Audiences &gt; Business &amp; Finance &gt; Home Improvement &gt; Movers &gt; Uhaul</t>
  </si>
  <si>
    <t>FDC542</t>
  </si>
  <si>
    <t>Consumers that have recently been to a U-Haul location</t>
  </si>
  <si>
    <t>Fidelity Investments</t>
  </si>
  <si>
    <t>Factual: Location-Based Audiences &gt; Business &amp; Finance &gt; Financial Services &gt; Brokerage &amp; Investment &gt; Fidelity Investments</t>
  </si>
  <si>
    <t>FDC594</t>
  </si>
  <si>
    <t>Location-Based Audiences &gt; Business &amp; Finance &gt; Home Improvement &gt; Painting</t>
  </si>
  <si>
    <t>Raymond James</t>
  </si>
  <si>
    <t>Factual: Location-Based Audiences &gt; Business &amp; Finance &gt; Financial Services &gt; Brokerage &amp; Investment &gt; Raymond James</t>
  </si>
  <si>
    <t>People recently seen at a Painting business</t>
  </si>
  <si>
    <t>FDC633</t>
  </si>
  <si>
    <t>Scottrade</t>
  </si>
  <si>
    <t>Factual: Location-Based Audiences &gt; Business &amp; Finance &gt; Financial Services &gt; Brokerage &amp; Investment &gt; Scottrade</t>
  </si>
  <si>
    <t>FDC179</t>
  </si>
  <si>
    <t>Location-Based Audiences &gt; Business &amp; Finance &gt; Home Improvement &gt; Pest Control</t>
  </si>
  <si>
    <t>Western Union</t>
  </si>
  <si>
    <t>Factual: Location-Based Audiences &gt; Business &amp; Finance &gt; Financial Services &gt; Western Union</t>
  </si>
  <si>
    <t>People recently seen at a Pest Control business</t>
  </si>
  <si>
    <t>FDC95</t>
  </si>
  <si>
    <t>H&amp;R Block</t>
  </si>
  <si>
    <t>Factual: Location-Based Audiences &gt; Business &amp; Finance &gt; Financial Services &gt; Tax Preparation &gt; H&amp;R Block</t>
  </si>
  <si>
    <t>Location-Based Audiences &gt; Business &amp; Finance &gt; Home Improvement &gt; Plumbing</t>
  </si>
  <si>
    <t>FDC100</t>
  </si>
  <si>
    <t>Jackson Hewitt Tax Service</t>
  </si>
  <si>
    <t>People recently seen at a Plumbing business</t>
  </si>
  <si>
    <t>Factual: Location-Based Audiences &gt; Business &amp; Finance &gt; Financial Services &gt; Tax Preparation &gt; Jackson Hewitt Tax Service</t>
  </si>
  <si>
    <t>Factual: Location-Based Audiences &gt; Retail &gt; Department Stores and Big Box Stores &gt; Big Box Stores &gt; Kmart</t>
  </si>
  <si>
    <t>FDC748</t>
  </si>
  <si>
    <t>Liberty Tax Service</t>
  </si>
  <si>
    <t>Factual: Location-Based Audiences &gt; Business &amp; Finance &gt; Financial Services &gt; Tax Preparation &gt; Liberty Tax Service</t>
  </si>
  <si>
    <t>Location-Based Audiences &gt; Business &amp; Finance &gt; Home Improvement &gt; Pools and Spas</t>
  </si>
  <si>
    <t>FDC218</t>
  </si>
  <si>
    <t>People recently seen at a Pools and Spas business</t>
  </si>
  <si>
    <t>Accounting and Bookkeeping</t>
  </si>
  <si>
    <t>Factual: Location-Based Audiences &gt; Business &amp; Finance &gt; Financial Services &gt; Accounting and Bookkeeping</t>
  </si>
  <si>
    <t>FDC220</t>
  </si>
  <si>
    <t>Business Brokers and Franchises</t>
  </si>
  <si>
    <t>Location-Based Audiences &gt; Business &amp; Finance &gt; Home Improvement &gt; Roofers</t>
  </si>
  <si>
    <t>Factual: Location-Based Audiences &gt; Business &amp; Finance &gt; Financial Services &gt; Business Brokers and Franchises</t>
  </si>
  <si>
    <t>People recently seen at a Roofers business</t>
  </si>
  <si>
    <t>FDC221</t>
  </si>
  <si>
    <t>Financial Planning and Investments</t>
  </si>
  <si>
    <t>Factual: Location-Based Audiences &gt; Business &amp; Finance &gt; Financial Services &gt; Financial Planning and Investments</t>
  </si>
  <si>
    <t>Location-Based Audiences &gt; Business &amp; Finance &gt; Home Improvement &gt; Sewer</t>
  </si>
  <si>
    <t>FDC222</t>
  </si>
  <si>
    <t>People recently seen at a Sewer business location</t>
  </si>
  <si>
    <t>Loans and Mortgages</t>
  </si>
  <si>
    <t>Factual: Location-Based Audiences &gt; Business &amp; Finance &gt; Financial Services &gt; Loans and Mortgages</t>
  </si>
  <si>
    <t>FDC466</t>
  </si>
  <si>
    <t>Age 18-24</t>
  </si>
  <si>
    <t>Location-Based Audiences &gt; Business &amp; Finance &gt; Home Improvement &gt; Swimming Pool Maintenance and Services</t>
  </si>
  <si>
    <t>People recently seen at a Swimming Pool Maintenance and Services business</t>
  </si>
  <si>
    <t>FDC467</t>
  </si>
  <si>
    <t>Age 25-34</t>
  </si>
  <si>
    <t>FDC468</t>
  </si>
  <si>
    <t>Location-Based Audiences &gt; Business &amp; Finance &gt; Home Improvement &gt; Tree Service</t>
  </si>
  <si>
    <t>Factual: Location-Based Audiences &gt; Retail &gt; Pet Food and Pet Care &gt; Petco</t>
  </si>
  <si>
    <t>Age 35-44</t>
  </si>
  <si>
    <t>People recently seen at a Tree Service business</t>
  </si>
  <si>
    <t>FDC469</t>
  </si>
  <si>
    <t>Age 45-54</t>
  </si>
  <si>
    <t>FDC470</t>
  </si>
  <si>
    <t>Age 55-64</t>
  </si>
  <si>
    <t>Location-Based Audiences &gt; Business &amp; Finance &gt; Home Improvement &gt; Upholstery</t>
  </si>
  <si>
    <t>People recently seen at an Upholstery business</t>
  </si>
  <si>
    <t>FDC471</t>
  </si>
  <si>
    <t>Age 65+</t>
  </si>
  <si>
    <t>FDC472</t>
  </si>
  <si>
    <t>Location-Based Audiences &gt; Business &amp; Finance &gt; Legal</t>
  </si>
  <si>
    <t>Gender - Male</t>
  </si>
  <si>
    <t>People recently seen at a Legal industry business location</t>
  </si>
  <si>
    <t>FDC473</t>
  </si>
  <si>
    <t>Gender - Female</t>
  </si>
  <si>
    <t>Location-Based Audiences &gt; Business &amp; Finance &gt; Legal &gt; Notary</t>
  </si>
  <si>
    <t>FDC474</t>
  </si>
  <si>
    <t>Parenting - Mom</t>
  </si>
  <si>
    <t>People recently seen at a Notary business location</t>
  </si>
  <si>
    <t>Factual: Location-Based Audiences &gt; Demographic &gt; Parental Status &gt; Parenting - Mom</t>
  </si>
  <si>
    <t>FDC475</t>
  </si>
  <si>
    <t>Parenting - Dad</t>
  </si>
  <si>
    <t>Location-Based Audiences &gt; Business &amp; Finance &gt; Real Estate</t>
  </si>
  <si>
    <t>Factual: Location-Based Audiences &gt; Demographic &gt; Parental Status &gt; Parenting - Dad</t>
  </si>
  <si>
    <t>People recently seen at a Real Estate company</t>
  </si>
  <si>
    <t>FDC476</t>
  </si>
  <si>
    <t>Income $0-25k</t>
  </si>
  <si>
    <t>Factual: Location-Based Audiences &gt; Demographic &gt; Household Income (HHI) &gt; Income $0-25k</t>
  </si>
  <si>
    <t>FDC477</t>
  </si>
  <si>
    <t>Location-Based Audiences &gt; Business &amp; Finance &gt; Real Estate &gt; Apartments, Condos, and Houses</t>
  </si>
  <si>
    <t>Income $25-50k</t>
  </si>
  <si>
    <t>Factual: Location-Based Audiences &gt; Demographic &gt; Household Income (HHI) &gt; Income $25-50k</t>
  </si>
  <si>
    <t>People recently seen at an Apartments, Condos, and Houses business location</t>
  </si>
  <si>
    <t>FDC478</t>
  </si>
  <si>
    <t>Factual: Location-Based Audiences &gt; Food &amp; Dining &gt; Grocery Stores &amp; Supermarkets &gt; Groceries &gt; Whole Foods</t>
  </si>
  <si>
    <t>Income $50-75k</t>
  </si>
  <si>
    <t>Factual: Location-Based Audiences &gt; Demographic &gt; Household Income (HHI) &gt; Income $50-75k</t>
  </si>
  <si>
    <t>FDC479</t>
  </si>
  <si>
    <t>Location-Based Audiences &gt; Business &amp; Finance &gt; Real Estate &gt; Building and Land Surveyors</t>
  </si>
  <si>
    <t>Income $75-100k</t>
  </si>
  <si>
    <t>Factual: Location-Based Audiences &gt; Demographic &gt; Household Income (HHI) &gt; Income $75-100k</t>
  </si>
  <si>
    <t>People recently seen at a Building and Land Surveyors business</t>
  </si>
  <si>
    <t>FDC480</t>
  </si>
  <si>
    <t>Income $100-125k</t>
  </si>
  <si>
    <t>Factual: Location-Based Audiences &gt; Demographic &gt; Household Income (HHI) &gt; Income $100-125k</t>
  </si>
  <si>
    <t>Location-Based Audiences &gt; Business &amp; Finance &gt; Real Estate &gt; Commercial Real Estate</t>
  </si>
  <si>
    <t>FDC481</t>
  </si>
  <si>
    <t>Income $125-150k</t>
  </si>
  <si>
    <t>Factual: Location-Based Audiences &gt; Demographic &gt; Household Income (HHI) &gt; Income $125-150k</t>
  </si>
  <si>
    <t>People recently seen at a Commercial Real Estate business</t>
  </si>
  <si>
    <t>FDC482</t>
  </si>
  <si>
    <t>Income $150-175k</t>
  </si>
  <si>
    <t>Location-Based Audiences &gt; Business &amp; Finance &gt; Real Estate &gt; Mobile Homes</t>
  </si>
  <si>
    <t>Factual: Location-Based Audiences &gt; Demographic &gt; Household Income (HHI) &gt; Income $150-175k</t>
  </si>
  <si>
    <t>People recently seen at a Mobile Homes business</t>
  </si>
  <si>
    <t>FDC483</t>
  </si>
  <si>
    <t>Income $175-200k</t>
  </si>
  <si>
    <t>Factual: Location-Based Audiences &gt; Retail &gt; Fashion &gt; Clothing, Shoes and Accessories &gt; Express</t>
  </si>
  <si>
    <t>Factual: Location-Based Audiences &gt; Demographic &gt; Household Income (HHI) &gt; Income $175-200k</t>
  </si>
  <si>
    <t>Location-Based Audiences &gt; Business &amp; Finance &gt; Real Estate &gt; Property Management</t>
  </si>
  <si>
    <t>People recently seen at a Property Management company</t>
  </si>
  <si>
    <t>FDC484</t>
  </si>
  <si>
    <t>Income $200-225k</t>
  </si>
  <si>
    <t>Factual: Location-Based Audiences &gt; Demographic &gt; Household Income (HHI) &gt; Income $200-225k</t>
  </si>
  <si>
    <t>Location-Based Audiences &gt; Business &amp; Finance &gt; Real Estate &gt; Real Estate Agents</t>
  </si>
  <si>
    <t>People recently seen at a Real Estate Agent's business location</t>
  </si>
  <si>
    <t>FDC7</t>
  </si>
  <si>
    <t>Candy and Sweets Enthusiasts</t>
  </si>
  <si>
    <t>Factual: Location-Based Audiences &gt; Food &amp; Dining &gt; Behavioral &gt; Candy and Sweets Enthusiasts</t>
  </si>
  <si>
    <t>FDC8</t>
  </si>
  <si>
    <t>Coffee and Tea Enthusiasts</t>
  </si>
  <si>
    <t>Location-Based Audiences &gt; Business &amp; Finance &gt; Real Estate &gt; Real Estate Agents &gt; Century 21</t>
  </si>
  <si>
    <t>Factual: Location-Based Audiences &gt; Food &amp; Dining &gt; Behavioral &gt; Coffee and Tea Enthusiasts</t>
  </si>
  <si>
    <t>Consumers that have recently been to Century 21</t>
  </si>
  <si>
    <t>FDC9</t>
  </si>
  <si>
    <t>Fast Casual Diners</t>
  </si>
  <si>
    <t>FDC10</t>
  </si>
  <si>
    <t>Location-Based Audiences &gt; Business &amp; Finance &gt; Real Estate &gt; Real Estate Appraiser</t>
  </si>
  <si>
    <t>Factual: Location-Based Audiences &gt; Food &amp; Dining &gt; Behavioral &gt; Fast Food and QSR Diners (Quick Serve Restaurant Diner)</t>
  </si>
  <si>
    <t>People recently seen at a Real Estate Appraiser's business location</t>
  </si>
  <si>
    <t>Factual: Location-Based Audiences &gt; Retail &gt; Department Stores and Big Box Stores &gt; Department Stores &gt; Kohl's</t>
  </si>
  <si>
    <t>FDC60</t>
  </si>
  <si>
    <t>Applebee's</t>
  </si>
  <si>
    <t>Factual: Location-Based Audiences &gt; Food &amp; Dining &gt; Casual Restaurants &gt; Applebee's</t>
  </si>
  <si>
    <t>Location-Based Audiences &gt; Business &amp; Finance &gt; Real Estate &gt; Real Estate Development and Title Companies</t>
  </si>
  <si>
    <t>FDC69</t>
  </si>
  <si>
    <t>Buffalo Wild Wings</t>
  </si>
  <si>
    <t>Factual: Location-Based Audiences &gt; Food &amp; Dining &gt; Casual Restaurants &gt; Buffalo Wild Wings</t>
  </si>
  <si>
    <t>People recently seen at a Real Estate Development and Title Companies business</t>
  </si>
  <si>
    <t>FDC517</t>
  </si>
  <si>
    <t>California Pizza Kitchen</t>
  </si>
  <si>
    <t>Factual: Location-Based Audiences &gt; Food &amp; Dining &gt; Casual Restaurants &gt; California Pizza Kitchen</t>
  </si>
  <si>
    <t>Location-Based Audiences &gt; Business &amp; Finance &gt; Technology</t>
  </si>
  <si>
    <t>FDC524</t>
  </si>
  <si>
    <t>Chili's Grill &amp; Bar</t>
  </si>
  <si>
    <t>Factual: Location-Based Audiences &gt; Food &amp; Dining &gt; Casual Restaurants &gt; Chili's Grill &amp; Bar</t>
  </si>
  <si>
    <t>People recently seen at a Technology business</t>
  </si>
  <si>
    <t>Location-Based Audiences &gt; Business &amp; Finance &gt; Technology &gt; Mobile</t>
  </si>
  <si>
    <t>FDC531</t>
  </si>
  <si>
    <t>Denny's</t>
  </si>
  <si>
    <t>People recently seen at a Mobile technology business</t>
  </si>
  <si>
    <t>Factual: Location-Based Audiences &gt; Food &amp; Dining &gt; Casual Restaurants &gt; Denny's</t>
  </si>
  <si>
    <t>Factual: Location-Based Audiences &gt; Food &amp; Dining &gt; Cafes, Coffee and Tea Houses &gt; Starbucks</t>
  </si>
  <si>
    <t>FDC98</t>
  </si>
  <si>
    <t>IHOP</t>
  </si>
  <si>
    <t>Location-Based Audiences &gt; Business &amp; Finance &gt; Technology &gt; Web Design and Development</t>
  </si>
  <si>
    <t>Factual: Location-Based Audiences &gt; Food &amp; Dining &gt; Casual Restaurants &gt; IHOP</t>
  </si>
  <si>
    <t>People recently seen at a Web Design and Development business</t>
  </si>
  <si>
    <t>FDC114</t>
  </si>
  <si>
    <t>Longhorn Steakhouse</t>
  </si>
  <si>
    <t>Factual: Location-Based Audiences &gt; Food &amp; Dining &gt; Casual Restaurants &gt; Longhorn Steakhouse</t>
  </si>
  <si>
    <t>FDC128</t>
  </si>
  <si>
    <t>Location-Based Audiences &gt; Business &amp; Finance &gt; Agriculture and Forestry</t>
  </si>
  <si>
    <t>Olive Garden</t>
  </si>
  <si>
    <t>Factual: Location-Based Audiences &gt; Food &amp; Dining &gt; Casual Restaurants &gt; Olive Garden</t>
  </si>
  <si>
    <t>People recently seen at an Agriculture and Forestry business</t>
  </si>
  <si>
    <t>FDC129</t>
  </si>
  <si>
    <t>Outback Steakhouse</t>
  </si>
  <si>
    <t>Factual: Location-Based Audiences &gt; Food &amp; Dining &gt; Casual Restaurants &gt; Outback Steakhouse</t>
  </si>
  <si>
    <t>FDC584</t>
  </si>
  <si>
    <t>Location-Based Audiences &gt; Business &amp; Finance &gt; Airlines and Aviation Services</t>
  </si>
  <si>
    <t>P.F. Chang's China Bistro</t>
  </si>
  <si>
    <t>Factual: Location-Based Audiences &gt; Food &amp; Dining &gt; Casual Restaurants &gt; P.F. Chang's China Bistro</t>
  </si>
  <si>
    <t>People recently seen at an Airlines and Aviation Services business</t>
  </si>
  <si>
    <t>FDC141</t>
  </si>
  <si>
    <t>Red Lobster</t>
  </si>
  <si>
    <t>Factual: Location-Based Audiences &gt; Food &amp; Dining &gt; Casual Restaurants &gt; Red Lobster</t>
  </si>
  <si>
    <t>FDC144</t>
  </si>
  <si>
    <t>Ruby Tuesday</t>
  </si>
  <si>
    <t>Factual: Location-Based Audiences &gt; Food &amp; Dining &gt; Casual Restaurants &gt; Ruby Tuesday</t>
  </si>
  <si>
    <t>Location-Based Audiences &gt; Business &amp; Finance &gt; Animal Shelters and Humane Societies</t>
  </si>
  <si>
    <t>FDC607</t>
  </si>
  <si>
    <t>People recently seen at an Animal Shelters and Humane Society location</t>
  </si>
  <si>
    <t>TGI Fridays</t>
  </si>
  <si>
    <t>Factual: Location-Based Audiences &gt; Food &amp; Dining &gt; Casual Restaurants &gt; TGI Fridays</t>
  </si>
  <si>
    <t>Factual: Location-Based Audiences &gt; Retail &gt; Fashion &gt; Clothing, Shoes and Accessories &gt; Victoria's Secret</t>
  </si>
  <si>
    <t>FDC608</t>
  </si>
  <si>
    <t>The Cheesecake Factory</t>
  </si>
  <si>
    <t>Factual: Location-Based Audiences &gt; Food &amp; Dining &gt; Casual Restaurants &gt; The Cheesecake Factory</t>
  </si>
  <si>
    <t>Location-Based Audiences &gt; Business &amp; Finance &gt; Audiovisual</t>
  </si>
  <si>
    <t>FDC398</t>
  </si>
  <si>
    <t>People recently seen at an Audiovisual business</t>
  </si>
  <si>
    <t>Cafes, Coffee and Tea Houses</t>
  </si>
  <si>
    <t>Factual: Location-Based Audiences &gt; Food &amp; Dining &gt; Cafes, Coffee and Tea Houses</t>
  </si>
  <si>
    <t>FDC519</t>
  </si>
  <si>
    <t>Location-Based Audiences &gt; Business &amp; Finance &gt; Business and Strategy Consulting</t>
  </si>
  <si>
    <t>Caribou Coffee</t>
  </si>
  <si>
    <t>Factual: Location-Based Audiences &gt; Food &amp; Dining &gt; Cafes, Coffee and Tea Houses &gt; Caribou Coffee</t>
  </si>
  <si>
    <t>People recently seen at a Business and Strategy Consulting business</t>
  </si>
  <si>
    <t>FDC588</t>
  </si>
  <si>
    <t>Peet's Coffee and Tea</t>
  </si>
  <si>
    <t>Factual: Location-Based Audiences &gt; Food &amp; Dining &gt; Cafes, Coffee and Tea Houses &gt; Peet's Coffee and Tea</t>
  </si>
  <si>
    <t>FDC154</t>
  </si>
  <si>
    <t>Starbucks</t>
  </si>
  <si>
    <t>Location-Based Audiences &gt; Business &amp; Finance &gt; Chemicals and Gasses</t>
  </si>
  <si>
    <t>FDC609</t>
  </si>
  <si>
    <t>The Coffee Bean and Tea Leaf</t>
  </si>
  <si>
    <t>Factual: Location-Based Audiences &gt; Food &amp; Dining &gt; Cafes, Coffee and Tea Houses &gt; The Coffee Bean and Tea Leaf</t>
  </si>
  <si>
    <t>People recently seen at a Chemicals and Gasses business</t>
  </si>
  <si>
    <t>FDC61</t>
  </si>
  <si>
    <t>Arby's</t>
  </si>
  <si>
    <t>Factual: Location-Based Audiences &gt; Food &amp; Dining &gt; Fast Casual Restaurants &gt; Quick Serve, QSR and Fast Food &gt; Arby's</t>
  </si>
  <si>
    <t>Location-Based Audiences &gt; Business &amp; Finance &gt; Computers</t>
  </si>
  <si>
    <t>FDC658</t>
  </si>
  <si>
    <t>Factual: Location-Based Audiences &gt; Retail &gt; Department Stores and Big Box Stores &gt; Big Box Stores &gt; Walmart</t>
  </si>
  <si>
    <t>Auntie Anne's</t>
  </si>
  <si>
    <t>Factual: Location-Based Audiences &gt; Food &amp; Dining &gt; Fast Casual Restaurants &gt; Quick Serve, QSR and Fast Food &gt; Auntie Anne's</t>
  </si>
  <si>
    <t>People recently seen at a Computers business</t>
  </si>
  <si>
    <t>FDC508</t>
  </si>
  <si>
    <t>Baskin-Robbins</t>
  </si>
  <si>
    <t>Factual: Location-Based Audiences &gt; Food &amp; Dining &gt; Fast Casual Restaurants &gt; Quick Serve, QSR and Fast Food &gt; Baskin-Robbins</t>
  </si>
  <si>
    <t>Location-Based Audiences &gt; Business &amp; Finance &gt; Construction</t>
  </si>
  <si>
    <t>FDC659</t>
  </si>
  <si>
    <t>Bojangles'</t>
  </si>
  <si>
    <t>Factual: Location-Based Audiences &gt; Food &amp; Dining &gt; Fast Casual Restaurants &gt; Quick Serve, QSR and Fast Food &gt; Bojangles'</t>
  </si>
  <si>
    <t>People recently seen at a Construction business</t>
  </si>
  <si>
    <t>FDC660</t>
  </si>
  <si>
    <t>Boston Market</t>
  </si>
  <si>
    <t>Factual: Location-Based Audiences &gt; Food &amp; Dining &gt; Fast Casual Restaurants &gt; Quick Serve, QSR and Fast Food &gt; Boston Market</t>
  </si>
  <si>
    <t>Location-Based Audiences &gt; Business &amp; Finance &gt; Electrical Equipment</t>
  </si>
  <si>
    <t>FDC70</t>
  </si>
  <si>
    <t>Factual: Location-Based Audiences &gt; Retail &gt; Department Stores and Big Box Stores &gt; Big Box Stores &gt; Costco</t>
  </si>
  <si>
    <t>People recently seen at an Electrical Equipment business</t>
  </si>
  <si>
    <t>Burger King</t>
  </si>
  <si>
    <t>FDC661</t>
  </si>
  <si>
    <t>Captain D's</t>
  </si>
  <si>
    <t>Location-Based Audiences &gt; Business &amp; Finance &gt; Employment Agencies</t>
  </si>
  <si>
    <t>Factual: Location-Based Audiences &gt; Food &amp; Dining &gt; Fast Casual Restaurants &gt; Quick Serve, QSR and Fast Food &gt; Captain D's</t>
  </si>
  <si>
    <t>FDC520</t>
  </si>
  <si>
    <t>People recently seen at an Employment Agency</t>
  </si>
  <si>
    <t>Carl's Jr.</t>
  </si>
  <si>
    <t>Factual: Location-Based Audiences &gt; Food &amp; Dining &gt; Fast Casual Restaurants &gt; Quick Serve, QSR and Fast Food &gt; Carl's Jr.</t>
  </si>
  <si>
    <t>FDC662</t>
  </si>
  <si>
    <t>Checkers</t>
  </si>
  <si>
    <t>Location-Based Audiences &gt; Business &amp; Finance &gt; Engineering</t>
  </si>
  <si>
    <t>Factual: Location-Based Audiences &gt; Food &amp; Dining &gt; Fast Casual Restaurants &gt; Quick Serve, QSR and Fast Food &gt; Checkers</t>
  </si>
  <si>
    <t>People recently seen at an Engineering business</t>
  </si>
  <si>
    <t>FDC74</t>
  </si>
  <si>
    <t>Chick-Fil-A</t>
  </si>
  <si>
    <t>Factual: Location-Based Audiences &gt; Food &amp; Dining &gt; Fast Casual Restaurants &gt; Quick Serve, QSR and Fast Food &gt; Chick-Fil-A</t>
  </si>
  <si>
    <t>FDC75</t>
  </si>
  <si>
    <t>Location-Based Audiences &gt; Business &amp; Finance &gt; Entertainment</t>
  </si>
  <si>
    <t>Chipotle Mexican Grill</t>
  </si>
  <si>
    <t>Factual: Location-Based Audiences &gt; Food &amp; Dining &gt; Fast Casual Restaurants &gt; Quick Serve, QSR and Fast Food &gt; Chipotle Mexican Grill</t>
  </si>
  <si>
    <t>People recently seen at an Entertainment business</t>
  </si>
  <si>
    <t>Factual: Location-Based Audiences &gt; Retail &gt; Pet Food and Pet Care &gt; PetSmart</t>
  </si>
  <si>
    <t>FDC663</t>
  </si>
  <si>
    <t>Church's Chicken</t>
  </si>
  <si>
    <t>Factual: Location-Based Audiences &gt; Food &amp; Dining &gt; Fast Casual Restaurants &gt; Quick Serve, QSR and Fast Food &gt; Church's Chicken</t>
  </si>
  <si>
    <t>FDC664</t>
  </si>
  <si>
    <t>Cicis Pizza</t>
  </si>
  <si>
    <t>Location-Based Audiences &gt; Business &amp; Finance &gt; Media</t>
  </si>
  <si>
    <t>Factual: Location-Based Audiences &gt; Food &amp; Dining &gt; Fast Casual Restaurants &gt; Quick Serve, QSR and Fast Food &gt; Cicis Pizza</t>
  </si>
  <si>
    <t>People recently seen at a Media company location</t>
  </si>
  <si>
    <t>FDC665</t>
  </si>
  <si>
    <t>Cold Stone Creamery</t>
  </si>
  <si>
    <t>Factual: Location-Based Audiences &gt; Food &amp; Dining &gt; Fast Casual Restaurants &gt; Quick Serve, QSR and Fast Food &gt; Cold Stone Creamery</t>
  </si>
  <si>
    <t>FDC666</t>
  </si>
  <si>
    <t>Location-Based Audiences &gt; Business &amp; Finance &gt; Equipment Rental</t>
  </si>
  <si>
    <t>Culver's</t>
  </si>
  <si>
    <t>Factual: Location-Based Audiences &gt; Food &amp; Dining &gt; Fast Casual Restaurants &gt; Quick Serve, QSR and Fast Food &gt; Culver's</t>
  </si>
  <si>
    <t>People recently seen at an Equipment Rental business</t>
  </si>
  <si>
    <t>FDC79</t>
  </si>
  <si>
    <t>Dairy Queen</t>
  </si>
  <si>
    <t>Factual: Location-Based Audiences &gt; Food &amp; Dining &gt; Fast Casual Restaurants &gt; Quick Serve, QSR and Fast Food &gt; Dairy Queen</t>
  </si>
  <si>
    <t>Location-Based Audiences &gt; Business &amp; Finance &gt; Funeral Services</t>
  </si>
  <si>
    <t>FDC667</t>
  </si>
  <si>
    <t>People recently seen at a Funeral Services business</t>
  </si>
  <si>
    <t>Del Taco</t>
  </si>
  <si>
    <t>Factual: Location-Based Audiences &gt; Food &amp; Dining &gt; Fast Casual Restaurants &gt; Quick Serve, QSR and Fast Food &gt; Del Taco</t>
  </si>
  <si>
    <t>Location-Based Audiences &gt; Business &amp; Finance &gt; Import and Export</t>
  </si>
  <si>
    <t>Factual: Location-Based Audiences &gt; Retail &gt; Office Supplies &gt; Staples</t>
  </si>
  <si>
    <t>FDC84</t>
  </si>
  <si>
    <t>People recently seen at an Import and Export business</t>
  </si>
  <si>
    <t>Domino's Pizza</t>
  </si>
  <si>
    <t>Factual: Location-Based Audiences &gt; Food &amp; Dining &gt; Fast Casual Restaurants &gt; Quick Serve, QSR and Fast Food &gt; Domino's Pizza</t>
  </si>
  <si>
    <t>Location-Based Audiences &gt; Business &amp; Finance &gt; Industrial Machinery and Vehicles</t>
  </si>
  <si>
    <t>FDC85</t>
  </si>
  <si>
    <t>Dunkin' Donuts</t>
  </si>
  <si>
    <t>People recently seen at an Industrial Machinery and Vehicles business</t>
  </si>
  <si>
    <t>Factual: Location-Based Audiences &gt; Food &amp; Dining &gt; Fast Casual Restaurants &gt; Quick Serve, QSR and Fast Food &gt; Dunkin' Donuts</t>
  </si>
  <si>
    <t>FDC668</t>
  </si>
  <si>
    <t>Location-Based Audiences &gt; Business &amp; Finance &gt; Insurance</t>
  </si>
  <si>
    <t>Einstein Bros. Bagels</t>
  </si>
  <si>
    <t>People recently seen at an Insurance business</t>
  </si>
  <si>
    <t>Factual: Location-Based Audiences &gt; Food &amp; Dining &gt; Fast Casual Restaurants &gt; Quick Serve, QSR and Fast Food &gt; Einstein Bros. Bagels</t>
  </si>
  <si>
    <t>Location-Based Audiences &gt; Business &amp; Finance &gt; Insurance &gt; Allstate Insurance</t>
  </si>
  <si>
    <t>FDC669</t>
  </si>
  <si>
    <t>Factual: Location-Based Audiences &gt; Retail &gt; Fashion &gt; Clothing, Shoes and Accessories &gt; Nike Store</t>
  </si>
  <si>
    <t>El Pollo Loco</t>
  </si>
  <si>
    <t>Consumers that have recently been to Allstate Insurance</t>
  </si>
  <si>
    <t>Factual: Location-Based Audiences &gt; Food &amp; Dining &gt; Fast Casual Restaurants &gt; Quick Serve, QSR and Fast Food &gt; El Pollo Loco</t>
  </si>
  <si>
    <t>Location-Based Audiences &gt; Business &amp; Finance &gt; Insurance &gt; American Family Insurance</t>
  </si>
  <si>
    <t>FDC90</t>
  </si>
  <si>
    <t>Firehouse Subs</t>
  </si>
  <si>
    <t>Factual: Location-Based Audiences &gt; Food &amp; Dining &gt; Fast Casual Restaurants &gt; Quick Serve, QSR and Fast Food &gt; Firehouse Subs</t>
  </si>
  <si>
    <t>Consumers that have recently been to American Family Insurance</t>
  </si>
  <si>
    <t>FDC670</t>
  </si>
  <si>
    <t>Five Guys</t>
  </si>
  <si>
    <t>Factual: Location-Based Audiences &gt; Food &amp; Dining &gt; Fast Casual Restaurants &gt; Quick Serve, QSR and Fast Food &gt; Five Guys</t>
  </si>
  <si>
    <t>Location-Based Audiences &gt; Business &amp; Finance &gt; Insurance &gt; State Farm Insurance</t>
  </si>
  <si>
    <t>Consumers that have recently been to State Farm Insurance</t>
  </si>
  <si>
    <t>FDC626</t>
  </si>
  <si>
    <t>Hardee's</t>
  </si>
  <si>
    <t>Factual: Location-Based Audiences &gt; Food &amp; Dining &gt; Fast Casual Restaurants &gt; Quick Serve, QSR and Fast Food &gt; Hardee's</t>
  </si>
  <si>
    <t>FDC671</t>
  </si>
  <si>
    <t>In-N-Out Burger</t>
  </si>
  <si>
    <t>Location-Based Audiences &gt; Business &amp; Finance &gt; Libraries</t>
  </si>
  <si>
    <t>Factual: Location-Based Audiences &gt; Food &amp; Dining &gt; Fast Casual Restaurants &gt; Quick Serve, QSR and Fast Food &gt; In-N-Out Burger</t>
  </si>
  <si>
    <t>FDC99</t>
  </si>
  <si>
    <t>People recently seen at a Library</t>
  </si>
  <si>
    <t>Factual: Location-Based Audiences &gt; Food &amp; Dining &gt; Fast Casual Restaurants &gt; Quick Serve, QSR and Fast Food &gt; McDonald's</t>
  </si>
  <si>
    <t>Jack In The Box</t>
  </si>
  <si>
    <t>Factual: Location-Based Audiences &gt; Food &amp; Dining &gt; Fast Casual Restaurants &gt; Quick Serve, QSR and Fast Food &gt; Jack In The Box</t>
  </si>
  <si>
    <t>FDC101</t>
  </si>
  <si>
    <t>Jamba Juice</t>
  </si>
  <si>
    <t>Factual: Location-Based Audiences &gt; Food &amp; Dining &gt; Fast Casual Restaurants &gt; Quick Serve, QSR and Fast Food &gt; Jamba Juice</t>
  </si>
  <si>
    <t>Location-Based Audiences &gt; Business &amp; Finance &gt; Machine Shops</t>
  </si>
  <si>
    <t>FDC672</t>
  </si>
  <si>
    <t>Jason's Deli</t>
  </si>
  <si>
    <t>People recently seen at a Machine Shops business</t>
  </si>
  <si>
    <t>Factual: Location-Based Audiences &gt; Food &amp; Dining &gt; Fast Casual Restaurants &gt; Quick Serve, QSR and Fast Food &gt; Jason's Deli</t>
  </si>
  <si>
    <t>FDC673</t>
  </si>
  <si>
    <t>Jersey Mike's Subs</t>
  </si>
  <si>
    <t>Factual: Location-Based Audiences &gt; Food &amp; Dining &gt; Fast Casual Restaurants &gt; Quick Serve, QSR and Fast Food &gt; Jersey Mike's Subs</t>
  </si>
  <si>
    <t>Location-Based Audiences &gt; Business &amp; Finance &gt; Management</t>
  </si>
  <si>
    <t>FDC104</t>
  </si>
  <si>
    <t>Jimmy John's</t>
  </si>
  <si>
    <t>People recently seen at a Management business</t>
  </si>
  <si>
    <t>Factual: Location-Based Audiences &gt; Food &amp; Dining &gt; Fast Casual Restaurants &gt; Quick Serve, QSR and Fast Food &gt; Jimmy John's</t>
  </si>
  <si>
    <t>FDC106</t>
  </si>
  <si>
    <t>KFC</t>
  </si>
  <si>
    <t>Factual: Location-Based Audiences &gt; Food &amp; Dining &gt; Fast Casual Restaurants &gt; Quick Serve, QSR and Fast Food &gt; KFC</t>
  </si>
  <si>
    <t>Location-Based Audiences &gt; Business &amp; Finance &gt; Manufacturing</t>
  </si>
  <si>
    <t>FDC674</t>
  </si>
  <si>
    <t>People recently seen at a Manufacturing business</t>
  </si>
  <si>
    <t>Krystal</t>
  </si>
  <si>
    <t>Factual: Location-Based Audiences &gt; Food &amp; Dining &gt; Fast Casual Restaurants &gt; Quick Serve, QSR and Fast Food &gt; Krystal</t>
  </si>
  <si>
    <t>FDC113</t>
  </si>
  <si>
    <t>Little Caesars Pizza</t>
  </si>
  <si>
    <t>Location-Based Audiences &gt; Business &amp; Finance &gt; Metals</t>
  </si>
  <si>
    <t>Factual: Location-Based Audiences &gt; Food &amp; Dining &gt; Fast Casual Restaurants &gt; Quick Serve, QSR and Fast Food &gt; Little Caesars Pizza</t>
  </si>
  <si>
    <t>People recently seen at a Metals business</t>
  </si>
  <si>
    <t>FDC675</t>
  </si>
  <si>
    <t>Long John Silver's</t>
  </si>
  <si>
    <t>Factual: Location-Based Audiences &gt; Food &amp; Dining &gt; Fast Casual Restaurants &gt; Quick Serve, QSR and Fast Food &gt; Long John Silver's</t>
  </si>
  <si>
    <t>Factual: Location-Based Audiences &gt; Retail &gt; Fashion &gt; Clothing, Shoes and Accessories &gt; Old Navy</t>
  </si>
  <si>
    <t>FDC676</t>
  </si>
  <si>
    <t>Location-Based Audiences &gt; Business &amp; Finance &gt; Packaging</t>
  </si>
  <si>
    <t>Marco's Pizza</t>
  </si>
  <si>
    <t>Factual: Location-Based Audiences &gt; Food &amp; Dining &gt; Fast Casual Restaurants &gt; Quick Serve, QSR and Fast Food &gt; Marco's Pizza</t>
  </si>
  <si>
    <t>People recently seen at a Packaging business</t>
  </si>
  <si>
    <t>FDC677</t>
  </si>
  <si>
    <t>McAlister's Deli</t>
  </si>
  <si>
    <t>Factual: Location-Based Audiences &gt; Food &amp; Dining &gt; Fast Casual Restaurants &gt; Quick Serve, QSR and Fast Food &gt; McAlister's Deli</t>
  </si>
  <si>
    <t>FDC119</t>
  </si>
  <si>
    <t>McDonald's</t>
  </si>
  <si>
    <t>Location-Based Audiences &gt; Business &amp; Finance &gt; Petroleum</t>
  </si>
  <si>
    <t>FDC122</t>
  </si>
  <si>
    <t>Moe's Southwest Grill</t>
  </si>
  <si>
    <t>Factual: Location-Based Audiences &gt; Food &amp; Dining &gt; Fast Casual Restaurants &gt; Quick Serve, QSR and Fast Food &gt; Moe's Southwest Grill</t>
  </si>
  <si>
    <t>People recently seen at a Petroleum business</t>
  </si>
  <si>
    <t>FDC678</t>
  </si>
  <si>
    <t>Noodles &amp; Company</t>
  </si>
  <si>
    <t>Factual: Location-Based Audiences &gt; Food &amp; Dining &gt; Fast Casual Restaurants &gt; Quick Serve, QSR and Fast Food &gt; Noodles &amp; Company</t>
  </si>
  <si>
    <t>Location-Based Audiences &gt; Business &amp; Finance &gt; Photography</t>
  </si>
  <si>
    <t>FDC586</t>
  </si>
  <si>
    <t>Panda Express</t>
  </si>
  <si>
    <t>Factual: Location-Based Audiences &gt; Food &amp; Dining &gt; Fast Casual Restaurants &gt; Quick Serve, QSR and Fast Food &gt; Panda Express</t>
  </si>
  <si>
    <t>People recently seen at a Photography business</t>
  </si>
  <si>
    <t>FDC130</t>
  </si>
  <si>
    <t>Factual: Location-Based Audiences &gt; Food &amp; Dining &gt; Grocery Stores &amp; Supermarkets &gt; Groceries &gt; Trader Joe's</t>
  </si>
  <si>
    <t>Panera Bread</t>
  </si>
  <si>
    <t>Location-Based Audiences &gt; Business &amp; Finance &gt; Plastics</t>
  </si>
  <si>
    <t>FDC131</t>
  </si>
  <si>
    <t>Papa John's Pizza</t>
  </si>
  <si>
    <t>Factual: Location-Based Audiences &gt; Food &amp; Dining &gt; Fast Casual Restaurants &gt; Quick Serve, QSR and Fast Food &gt; Papa John's Pizza</t>
  </si>
  <si>
    <t>People recently seen at a Plastics business</t>
  </si>
  <si>
    <t>FDC679</t>
  </si>
  <si>
    <t>Papa Murphy's</t>
  </si>
  <si>
    <t>Factual: Location-Based Audiences &gt; Food &amp; Dining &gt; Fast Casual Restaurants &gt; Quick Serve, QSR and Fast Food &gt; Papa Murphy's</t>
  </si>
  <si>
    <t>Location-Based Audiences &gt; Business &amp; Finance &gt; Post Offices</t>
  </si>
  <si>
    <t>FDC136</t>
  </si>
  <si>
    <t>Pizza Hut</t>
  </si>
  <si>
    <t>People recently seen at a Post Office</t>
  </si>
  <si>
    <t>Factual: Location-Based Audiences &gt; Food &amp; Dining &gt; Fast Casual Restaurants &gt; Quick Serve, QSR and Fast Food &gt; Pizza Hut</t>
  </si>
  <si>
    <t>FDC138</t>
  </si>
  <si>
    <t>Location-Based Audiences &gt; Business &amp; Finance &gt; Printing, Copying and Signage</t>
  </si>
  <si>
    <t>Popeyes Louisiana Kitchen</t>
  </si>
  <si>
    <t>Factual: Location-Based Audiences &gt; Food &amp; Dining &gt; Fast Casual Restaurants &gt; Quick Serve, QSR and Fast Food &gt; Popeyes Louisiana Kitchen</t>
  </si>
  <si>
    <t>People recently seen at a Printing, Copying and Signage business</t>
  </si>
  <si>
    <t>FDC680</t>
  </si>
  <si>
    <t>Potbelly Sandwich Shop</t>
  </si>
  <si>
    <t>Factual: Location-Based Audiences &gt; Food &amp; Dining &gt; Fast Casual Restaurants &gt; Quick Serve, QSR and Fast Food &gt; Potbelly Sandwich Shop</t>
  </si>
  <si>
    <t>Location-Based Audiences &gt; Business &amp; Finance &gt; Professional Cleaning</t>
  </si>
  <si>
    <t>FDC625</t>
  </si>
  <si>
    <t>People recently seen at a Professional Cleaning business</t>
  </si>
  <si>
    <t>QDOBA Mexican Eats</t>
  </si>
  <si>
    <t>Factual: Location-Based Audiences &gt; Food &amp; Dining &gt; Fast Casual Restaurants &gt; Quick Serve, QSR and Fast Food &gt; QDOBA Mexican Eats</t>
  </si>
  <si>
    <t>FDC681</t>
  </si>
  <si>
    <t>Factual: Location-Based Audiences &gt; Retail &gt; Pharmacy (Drug Stores) &gt; Walgreens</t>
  </si>
  <si>
    <t>Quiznos</t>
  </si>
  <si>
    <t>Location-Based Audiences &gt; Business &amp; Finance &gt; Publishing</t>
  </si>
  <si>
    <t>Factual: Location-Based Audiences &gt; Food &amp; Dining &gt; Fast Casual Restaurants &gt; Quick Serve, QSR and Fast Food &gt; Quiznos</t>
  </si>
  <si>
    <t>People recently seen at a Publishing business</t>
  </si>
  <si>
    <t>FDC142</t>
  </si>
  <si>
    <t>Red Robin Gourmet Burgers</t>
  </si>
  <si>
    <t>Factual: Location-Based Audiences &gt; Food &amp; Dining &gt; Fast Casual Restaurants &gt; Quick Serve, QSR and Fast Food &gt; Red Robin Gourmet Burgers</t>
  </si>
  <si>
    <t>Location-Based Audiences &gt; Business &amp; Finance &gt; Repair Services</t>
  </si>
  <si>
    <t>FDC682</t>
  </si>
  <si>
    <t>People recently seen at a Repair Services business</t>
  </si>
  <si>
    <t>Sbarro</t>
  </si>
  <si>
    <t>Factual: Location-Based Audiences &gt; Food &amp; Dining &gt; Fast Casual Restaurants &gt; Quick Serve, QSR and Fast Food &gt; Sbarro</t>
  </si>
  <si>
    <t>FDC151</t>
  </si>
  <si>
    <t>Sonic Drive-In</t>
  </si>
  <si>
    <t>Location-Based Audiences &gt; Business &amp; Finance &gt; RVs and Motor Homes</t>
  </si>
  <si>
    <t>Factual: Location-Based Audiences &gt; Food &amp; Dining &gt; Fast Casual Restaurants &gt; Quick Serve, QSR and Fast Food &gt; Sonic Drive-In</t>
  </si>
  <si>
    <t>People recently seen at a RVs and Motor Homes dealership</t>
  </si>
  <si>
    <t>FDC156</t>
  </si>
  <si>
    <t>Steak 'n Shake</t>
  </si>
  <si>
    <t>Factual: Location-Based Audiences &gt; Food &amp; Dining &gt; Fast Casual Restaurants &gt; Quick Serve, QSR and Fast Food &gt; Steak 'n Shake</t>
  </si>
  <si>
    <t>FDC158</t>
  </si>
  <si>
    <t>Subway</t>
  </si>
  <si>
    <t>Factual: Location-Based Audiences &gt; Food &amp; Dining &gt; Fast Casual Restaurants &gt; Quick Serve, QSR and Fast Food &gt; Subway</t>
  </si>
  <si>
    <t>Location-Based Audiences &gt; Business &amp; Finance &gt; Scientific</t>
  </si>
  <si>
    <t>FDC165</t>
  </si>
  <si>
    <t>People recently seen at a Scientific industry business location</t>
  </si>
  <si>
    <t>Taco Bell</t>
  </si>
  <si>
    <t>Factual: Location-Based Audiences &gt; Food &amp; Dining &gt; Fast Casual Restaurants &gt; Quick Serve, QSR and Fast Food &gt; Taco Bell</t>
  </si>
  <si>
    <t>Factual: Location-Based Audiences &gt; Retail &gt; Pharmacy (Drug Stores) &gt; CVS Pharmacy</t>
  </si>
  <si>
    <t>Location-Based Audiences &gt; Business &amp; Finance &gt; Security and Safety</t>
  </si>
  <si>
    <t>People recently seen at a Security and Safety business</t>
  </si>
  <si>
    <t>FDC683</t>
  </si>
  <si>
    <t>Location-Based Audiences &gt; Business &amp; Finance &gt; Shipping, Freight, and Material Transportation</t>
  </si>
  <si>
    <t>Tim Hortons</t>
  </si>
  <si>
    <t>Factual: Location-Based Audiences &gt; Food &amp; Dining &gt; Fast Casual Restaurants &gt; Quick Serve, QSR and Fast Food &gt; Tim Hortons</t>
  </si>
  <si>
    <t>People recently seen at a Shipping, Freight, and Material Transportation business</t>
  </si>
  <si>
    <t>FDC178</t>
  </si>
  <si>
    <t>Wendy's</t>
  </si>
  <si>
    <t>Location-Based Audiences &gt; Business &amp; Finance &gt; Storage</t>
  </si>
  <si>
    <t>Factual: Location-Based Audiences &gt; Food &amp; Dining &gt; Fast Casual Restaurants &gt; Quick Serve, QSR and Fast Food &gt; Wendy's</t>
  </si>
  <si>
    <t>People recently seen at a Storage business</t>
  </si>
  <si>
    <t>FDC684</t>
  </si>
  <si>
    <t>Whataburger</t>
  </si>
  <si>
    <t>Factual: Location-Based Audiences &gt; Food &amp; Dining &gt; Fast Casual Restaurants &gt; Quick Serve, QSR and Fast Food &gt; Whataburger</t>
  </si>
  <si>
    <t>Location-Based Audiences &gt; Business &amp; Finance &gt; Tailors</t>
  </si>
  <si>
    <t>People recently seen at a Tailor's business location</t>
  </si>
  <si>
    <t>FDC621</t>
  </si>
  <si>
    <t>White Castle</t>
  </si>
  <si>
    <t>Factual: Location-Based Audiences &gt; Food &amp; Dining &gt; Fast Casual Restaurants &gt; Quick Serve, QSR and Fast Food &gt; White Castle</t>
  </si>
  <si>
    <t>Location-Based Audiences &gt; Business &amp; Finance &gt; Telecommunication Services</t>
  </si>
  <si>
    <t>FDC180</t>
  </si>
  <si>
    <t>People recently seen at a Telecommunication Services business</t>
  </si>
  <si>
    <t>Wingstop</t>
  </si>
  <si>
    <t>Factual: Location-Based Audiences &gt; Food &amp; Dining &gt; Fast Casual Restaurants &gt; Quick Serve, QSR and Fast Food &gt; Wingstop</t>
  </si>
  <si>
    <t>Factual: Location-Based Audiences &gt; Retail &gt; Department Stores and Big Box Stores &gt; Big Box Stores &gt; Target</t>
  </si>
  <si>
    <t>FDC685</t>
  </si>
  <si>
    <t>Zaxby's</t>
  </si>
  <si>
    <t>Location-Based Audiences &gt; Business &amp; Finance &gt; Textiles</t>
  </si>
  <si>
    <t>Factual: Location-Based Audiences &gt; Food &amp; Dining &gt; Fast Casual Restaurants &gt; Quick Serve, QSR and Fast Food &gt; Zaxby's</t>
  </si>
  <si>
    <t>FDC686</t>
  </si>
  <si>
    <t>People recently seen at a Textiles business</t>
  </si>
  <si>
    <t>Live Near Arby's</t>
  </si>
  <si>
    <t>Factual: Location-Based Audiences &gt; Food &amp; Dining &gt; Fast Casual Restaurants &gt; Quick Serve, QSR and Fast Food &gt; Live Near Arby's</t>
  </si>
  <si>
    <t>FDC687</t>
  </si>
  <si>
    <t>Location-Based Audiences &gt; Business &amp; Finance &gt; Towing</t>
  </si>
  <si>
    <t>Live Near Burger King</t>
  </si>
  <si>
    <t>Factual: Location-Based Audiences &gt; Food &amp; Dining &gt; Fast Casual Restaurants &gt; Quick Serve, QSR and Fast Food &gt; Live Near Burger King</t>
  </si>
  <si>
    <t>People recently seen at a Towing business</t>
  </si>
  <si>
    <t>FDC688</t>
  </si>
  <si>
    <t>Live Near Carl's Jr.</t>
  </si>
  <si>
    <t>Factual: Location-Based Audiences &gt; Food &amp; Dining &gt; Fast Casual Restaurants &gt; Quick Serve, QSR and Fast Food &gt; Live Near Carl's Jr.</t>
  </si>
  <si>
    <t>FDC689</t>
  </si>
  <si>
    <t>Live Near Chick-Fil-A</t>
  </si>
  <si>
    <t>Location-Based Audiences &gt; Business &amp; Finance &gt; Utility Companies</t>
  </si>
  <si>
    <t>Factual: Location-Based Audiences &gt; Food &amp; Dining &gt; Fast Casual Restaurants &gt; Quick Serve, QSR and Fast Food &gt; Live Near Chick-Fil-A</t>
  </si>
  <si>
    <t>People recently seen at a Utility Company</t>
  </si>
  <si>
    <t>FDC690</t>
  </si>
  <si>
    <t>Live Near Chipotle Mexican Grill</t>
  </si>
  <si>
    <t>Factual: Location-Based Audiences &gt; Food &amp; Dining &gt; Fast Casual Restaurants &gt; Quick Serve, QSR and Fast Food &gt; Live Near Chipotle Mexican Grill</t>
  </si>
  <si>
    <t>FDC691</t>
  </si>
  <si>
    <t>Live Near Dairy Queen</t>
  </si>
  <si>
    <t>Location-Based Audiences &gt; Business &amp; Finance &gt; Veterinarians</t>
  </si>
  <si>
    <t>Factual: Location-Based Audiences &gt; Food &amp; Dining &gt; Fast Casual Restaurants &gt; Quick Serve, QSR and Fast Food &gt; Live Near Dairy Queen</t>
  </si>
  <si>
    <t>Factual: Location-Based Audiences &gt; Retail &gt; Office Supplies &gt; Office Depot</t>
  </si>
  <si>
    <t>People recently seen at a Veterinary office</t>
  </si>
  <si>
    <t>FDC692</t>
  </si>
  <si>
    <t>Live Near Domino's Pizza</t>
  </si>
  <si>
    <t>Factual: Location-Based Audiences &gt; Food &amp; Dining &gt; Fast Casual Restaurants &gt; Quick Serve, QSR and Fast Food &gt; Live Near Domino's Pizza</t>
  </si>
  <si>
    <t>FDC693</t>
  </si>
  <si>
    <t>Location-Based Audiences &gt; Business &amp; Finance &gt; Water and Waste Management</t>
  </si>
  <si>
    <t>Live Near Dunkin' Donuts</t>
  </si>
  <si>
    <t>Factual: Location-Based Audiences &gt; Food &amp; Dining &gt; Fast Casual Restaurants &gt; Quick Serve, QSR and Fast Food &gt; Live Near Dunkin' Donuts</t>
  </si>
  <si>
    <t>People recently seen at a Water and Waste Management business</t>
  </si>
  <si>
    <t>FDC694</t>
  </si>
  <si>
    <t>Live Near Firehouse Subs</t>
  </si>
  <si>
    <t>Factual: Location-Based Audiences &gt; Food &amp; Dining &gt; Fast Casual Restaurants &gt; Quick Serve, QSR and Fast Food &gt; Live Near Firehouse Subs</t>
  </si>
  <si>
    <t>FDC695</t>
  </si>
  <si>
    <t>Live Near Hardee's</t>
  </si>
  <si>
    <t>Location-Based Audiences &gt; Business &amp; Finance &gt; Wholesale</t>
  </si>
  <si>
    <t>Factual: Location-Based Audiences &gt; Food &amp; Dining &gt; Fast Casual Restaurants &gt; Quick Serve, QSR and Fast Food &gt; Live Near Hardee's</t>
  </si>
  <si>
    <t>FDC696</t>
  </si>
  <si>
    <t>People recently seen at a Wholesale business</t>
  </si>
  <si>
    <t>Live Near Jack In The Box</t>
  </si>
  <si>
    <t>Factual: Location-Based Audiences &gt; Food &amp; Dining &gt; Fast Casual Restaurants &gt; Quick Serve, QSR and Fast Food &gt; Live Near Jack In The Box</t>
  </si>
  <si>
    <t>FDC697</t>
  </si>
  <si>
    <t>Live Near Jamba Juice</t>
  </si>
  <si>
    <t>Location-Based Audiences &gt; Business &amp; Finance &gt; Financial Services</t>
  </si>
  <si>
    <t>Factual: Location-Based Audiences &gt; Food &amp; Dining &gt; Fast Casual Restaurants &gt; Quick Serve, QSR and Fast Food &gt; Live Near Jamba Juice</t>
  </si>
  <si>
    <t>People recently seen at a Financial services business</t>
  </si>
  <si>
    <t>FDC698</t>
  </si>
  <si>
    <t>Live Near Jimmy John's</t>
  </si>
  <si>
    <t>Factual: Location-Based Audiences &gt; Food &amp; Dining &gt; Fast Casual Restaurants &gt; Quick Serve, QSR and Fast Food &gt; Live Near Jimmy John's</t>
  </si>
  <si>
    <t>FDC699</t>
  </si>
  <si>
    <t>Live Near KFC</t>
  </si>
  <si>
    <t>Location-Based Audiences &gt; Business &amp; Finance &gt; Financial Services &gt; Banks</t>
  </si>
  <si>
    <t>Factual: Location-Based Audiences &gt; Food &amp; Dining &gt; Fast Casual Restaurants &gt; Quick Serve, QSR and Fast Food &gt; Live Near KFC</t>
  </si>
  <si>
    <t>FDC700</t>
  </si>
  <si>
    <t>Live Near Little Caesars Pizza</t>
  </si>
  <si>
    <t>People recently seen at a Banking and Finance business</t>
  </si>
  <si>
    <t>Factual: Location-Based Audiences &gt; Food &amp; Dining &gt; Fast Casual Restaurants &gt; Quick Serve, QSR and Fast Food &gt; Live Near Little Caesars Pizza</t>
  </si>
  <si>
    <t>FDC701</t>
  </si>
  <si>
    <t>Live Near McDonald's</t>
  </si>
  <si>
    <t>Factual: Location-Based Audiences &gt; Food &amp; Dining &gt; Fast Casual Restaurants &gt; Quick Serve, QSR and Fast Food &gt; Live Near McDonald's</t>
  </si>
  <si>
    <t>Location-Based Audiences &gt; Business &amp; Finance &gt; Financial Services &gt; Banks &gt; Bank of America</t>
  </si>
  <si>
    <t>FDC702</t>
  </si>
  <si>
    <t>Live Near Panda Express</t>
  </si>
  <si>
    <t>Factual: Location-Based Audiences &gt; Food &amp; Dining &gt; Fast Casual Restaurants &gt; Quick Serve, QSR and Fast Food &gt; Live Near Panda Express</t>
  </si>
  <si>
    <t>Consumers that have recently been to Bank of America</t>
  </si>
  <si>
    <t>FDC703</t>
  </si>
  <si>
    <t>Live Near Panera Bread</t>
  </si>
  <si>
    <t>Factual: Location-Based Audiences &gt; Food &amp; Dining &gt; Fast Casual Restaurants &gt; Quick Serve, QSR and Fast Food &gt; Live Near Panera Bread</t>
  </si>
  <si>
    <t>Location-Based Audiences &gt; Business &amp; Finance &gt; Financial Services &gt; Banks &gt; Chase Bank</t>
  </si>
  <si>
    <t>FDC704</t>
  </si>
  <si>
    <t>Live Near Papa John's Pizza</t>
  </si>
  <si>
    <t>Factual: Location-Based Audiences &gt; Food &amp; Dining &gt; Fast Casual Restaurants &gt; Quick Serve, QSR and Fast Food &gt; Live Near Papa John's Pizza</t>
  </si>
  <si>
    <t>Consumers that have recently been to Chase Bank</t>
  </si>
  <si>
    <t>FDC705</t>
  </si>
  <si>
    <t>Live Near Pizza Hut</t>
  </si>
  <si>
    <t>Factual: Location-Based Audiences &gt; Food &amp; Dining &gt; Fast Casual Restaurants &gt; Quick Serve, QSR and Fast Food &gt; Live Near Pizza Hut</t>
  </si>
  <si>
    <t>Location-Based Audiences &gt; Business &amp; Finance &gt; Financial Services &gt; Banks &gt; Citibank</t>
  </si>
  <si>
    <t>Factual: Location-Based Audiences &gt; Retail &gt; Fashion &gt; Clothing, Shoes and Accessories &gt; DSW Designer Shoe Warehouse</t>
  </si>
  <si>
    <t>FDC706</t>
  </si>
  <si>
    <t>Live Near Popeyes Louisiana Kitchen</t>
  </si>
  <si>
    <t>Factual: Location-Based Audiences &gt; Food &amp; Dining &gt; Fast Casual Restaurants &gt; Quick Serve, QSR and Fast Food &gt; Live Near Popeyes Louisiana Kitchen</t>
  </si>
  <si>
    <t>Consumers that have recently been to Citibank</t>
  </si>
  <si>
    <t>FDC707</t>
  </si>
  <si>
    <t>Live Near QDOBA Mexican Eats</t>
  </si>
  <si>
    <t>Factual: Location-Based Audiences &gt; Food &amp; Dining &gt; Fast Casual Restaurants &gt; Quick Serve, QSR and Fast Food &gt; Live Near QDOBA Mexican Eats</t>
  </si>
  <si>
    <t>Location-Based Audiences &gt; Business &amp; Finance &gt; Financial Services &gt; Banks &gt; PNC Bank</t>
  </si>
  <si>
    <t>FDC708</t>
  </si>
  <si>
    <t>Live Near Red Robin Gourmet Burgers</t>
  </si>
  <si>
    <t>Factual: Location-Based Audiences &gt; Food &amp; Dining &gt; Fast Casual Restaurants &gt; Quick Serve, QSR and Fast Food &gt; Live Near Red Robin Gourmet Burgers</t>
  </si>
  <si>
    <t>Consumers that have recently been to PNC Bank</t>
  </si>
  <si>
    <t>FDC709</t>
  </si>
  <si>
    <t>Live Near Sonic Drive-In</t>
  </si>
  <si>
    <t>Factual: Location-Based Audiences &gt; Food &amp; Dining &gt; Fast Casual Restaurants &gt; Quick Serve, QSR and Fast Food &gt; Live Near Sonic Drive-In</t>
  </si>
  <si>
    <t>Location-Based Audiences &gt; Business &amp; Finance &gt; Financial Services &gt; Banks &gt; Suntrust Bank</t>
  </si>
  <si>
    <t>FDC710</t>
  </si>
  <si>
    <t>Live Near Steak 'n Shake</t>
  </si>
  <si>
    <t>Factual: Location-Based Audiences &gt; Food &amp; Dining &gt; Fast Casual Restaurants &gt; Quick Serve, QSR and Fast Food &gt; Live Near Steak 'n Shake</t>
  </si>
  <si>
    <t>Consumers that have recently been to Suntrust Bank</t>
  </si>
  <si>
    <t>FDC711</t>
  </si>
  <si>
    <t>Live Near Subway</t>
  </si>
  <si>
    <t>Factual: Location-Based Audiences &gt; Food &amp; Dining &gt; Fast Casual Restaurants &gt; Quick Serve, QSR and Fast Food &gt; Live Near Subway</t>
  </si>
  <si>
    <t>Location-Based Audiences &gt; Business &amp; Finance &gt; Financial Services &gt; Banks &gt; US Bank</t>
  </si>
  <si>
    <t>FDC712</t>
  </si>
  <si>
    <t>Live Near Taco Bell</t>
  </si>
  <si>
    <t>Factual: Location-Based Audiences &gt; Food &amp; Dining &gt; Fast Casual Restaurants &gt; Quick Serve, QSR and Fast Food &gt; Live Near Taco Bell</t>
  </si>
  <si>
    <t>Consumers that have recently been to US Bank</t>
  </si>
  <si>
    <t>FDC713</t>
  </si>
  <si>
    <t>Live Near Wendy's</t>
  </si>
  <si>
    <t>Factual: Location-Based Audiences &gt; Food &amp; Dining &gt; Fast Casual Restaurants &gt; Quick Serve, QSR and Fast Food &gt; Live Near Wendy's</t>
  </si>
  <si>
    <t>Location-Based Audiences &gt; Business &amp; Finance &gt; Financial Services &gt; Banks &gt; Wells Fargo Bank</t>
  </si>
  <si>
    <t>FDC714</t>
  </si>
  <si>
    <t>Live Near White Castle</t>
  </si>
  <si>
    <t>Consumers that have recently been to Wells Fargo Bank</t>
  </si>
  <si>
    <t>Factual: Location-Based Audiences &gt; Food &amp; Dining &gt; Fast Casual Restaurants &gt; Quick Serve, QSR and Fast Food &gt; Live Near White Castle</t>
  </si>
  <si>
    <t>FDC715</t>
  </si>
  <si>
    <t>Live Near Wingstop</t>
  </si>
  <si>
    <t>Factual: Location-Based Audiences &gt; Food &amp; Dining &gt; Fast Casual Restaurants &gt; Quick Serve, QSR and Fast Food &gt; Live Near Wingstop</t>
  </si>
  <si>
    <t>Location-Based Audiences &gt; Business &amp; Finance &gt; Financial Services &gt; Banks &gt; Capital One</t>
  </si>
  <si>
    <t>FDC378</t>
  </si>
  <si>
    <t>Bars</t>
  </si>
  <si>
    <t>Factual: Location-Based Audiences &gt; Food &amp; Dining &gt; Bars, Lounges and Alcohol Locations &gt; Bars</t>
  </si>
  <si>
    <t>Consumers that have recently been to a Capital One</t>
  </si>
  <si>
    <t>FDC349</t>
  </si>
  <si>
    <t>Beer, Wine and Spirits</t>
  </si>
  <si>
    <t>Factual: Location-Based Audiences &gt; Food &amp; Dining &gt; Bars, Lounges and Alcohol Locations &gt; Beer, Wine and Spirits</t>
  </si>
  <si>
    <t>Location-Based Audiences &gt; Business &amp; Finance &gt; Financial Services &gt; Banks &gt; HSBC</t>
  </si>
  <si>
    <t>FDC397</t>
  </si>
  <si>
    <t>Breweries</t>
  </si>
  <si>
    <t>Factual: Location-Based Audiences &gt; Food &amp; Dining &gt; Bars, Lounges and Alcohol Locations &gt; Breweries</t>
  </si>
  <si>
    <t>Consumers that have recently been to a HSBC</t>
  </si>
  <si>
    <t>FDC379</t>
  </si>
  <si>
    <t>Hotel Lounges</t>
  </si>
  <si>
    <t>Factual: Location-Based Audiences &gt; Food &amp; Dining &gt; Bars, Lounges and Alcohol Locations &gt; Hotel Lounges</t>
  </si>
  <si>
    <t>Location-Based Audiences &gt; Business &amp; Finance &gt; Financial Services &gt; Banks &gt; TD Bank</t>
  </si>
  <si>
    <t>FDC380</t>
  </si>
  <si>
    <t>Sports Bars</t>
  </si>
  <si>
    <t>Factual: Location-Based Audiences &gt; Food &amp; Dining &gt; Bars, Lounges and Alcohol Locations &gt; Sports Bars</t>
  </si>
  <si>
    <t>Consumers that have recently been to a TD Bank</t>
  </si>
  <si>
    <t>FDC381</t>
  </si>
  <si>
    <t>Wine Bars</t>
  </si>
  <si>
    <t>Factual: Location-Based Audiences &gt; Food &amp; Dining &gt; Bars, Lounges and Alcohol Locations &gt; Wine Bars</t>
  </si>
  <si>
    <t>Location-Based Audiences &gt; Business &amp; Finance &gt; Financial Services &gt; Banks &gt; Bank of New York Mellon (BNY Mellon)</t>
  </si>
  <si>
    <t>FDC403</t>
  </si>
  <si>
    <t>American</t>
  </si>
  <si>
    <t>Factual: Location-Based Audiences &gt; Food &amp; Dining &gt; Restaurants &gt; Cuisine Type &gt; American</t>
  </si>
  <si>
    <t>Consumers that have recently been to a Bank of New York Mellon (BNY Mellon)</t>
  </si>
  <si>
    <t>FDC404</t>
  </si>
  <si>
    <t>Asian</t>
  </si>
  <si>
    <t>Factual: Location-Based Audiences &gt; Food &amp; Dining &gt; Restaurants &gt; Cuisine Type &gt; Asian</t>
  </si>
  <si>
    <t>Location-Based Audiences &gt; Business &amp; Finance &gt; Financial Services &gt; Brokerage &amp; Investment</t>
  </si>
  <si>
    <t>FDC405</t>
  </si>
  <si>
    <t>Barbecue</t>
  </si>
  <si>
    <t>People recently seen at a Stock Brokers business</t>
  </si>
  <si>
    <t>Factual: Location-Based Audiences &gt; Food &amp; Dining &gt; Restaurants &gt; Cuisine Type &gt; Barbecue</t>
  </si>
  <si>
    <t>FDC406</t>
  </si>
  <si>
    <t>Buffets</t>
  </si>
  <si>
    <t>Factual: Location-Based Audiences &gt; Food &amp; Dining &gt; Restaurants &gt; Cuisine Type &gt; Buffets</t>
  </si>
  <si>
    <t>Location-Based Audiences &gt; Business &amp; Finance &gt; Financial Services &gt; Brokerage &amp; Investment &gt; Charles Schwab</t>
  </si>
  <si>
    <t>FDC407</t>
  </si>
  <si>
    <t>Burgers</t>
  </si>
  <si>
    <t>Factual: Location-Based Audiences &gt; Food &amp; Dining &gt; Restaurants &gt; Cuisine Type &gt; Burgers</t>
  </si>
  <si>
    <t>Consumers that have recently been to Charles Schwab</t>
  </si>
  <si>
    <t>FDC408</t>
  </si>
  <si>
    <t>Chinese</t>
  </si>
  <si>
    <t>Factual: Location-Based Audiences &gt; Food &amp; Dining &gt; Restaurants &gt; Cuisine Type &gt; Chinese</t>
  </si>
  <si>
    <t>Location-Based Audiences &gt; Business &amp; Finance &gt; Financial Services &gt; Brokerage &amp; Investment &gt; Edward Jones</t>
  </si>
  <si>
    <t>FDC409</t>
  </si>
  <si>
    <t>Delis</t>
  </si>
  <si>
    <t>Factual: Location-Based Audiences &gt; Food &amp; Dining &gt; Restaurants &gt; Cuisine Type &gt; Delis</t>
  </si>
  <si>
    <t>Consumers that have recently been to Edward Jones</t>
  </si>
  <si>
    <t>FDC410</t>
  </si>
  <si>
    <t>Diners</t>
  </si>
  <si>
    <t>Factual: Location-Based Audiences &gt; Food &amp; Dining &gt; Restaurants &gt; Cuisine Type &gt; Diners</t>
  </si>
  <si>
    <t>Location-Based Audiences &gt; Business &amp; Finance &gt; Financial Services &gt; Brokerage &amp; Investment &gt; Fidelity Investments</t>
  </si>
  <si>
    <t>FDC411</t>
  </si>
  <si>
    <t>Fast Food</t>
  </si>
  <si>
    <t>Factual: Location-Based Audiences &gt; Food &amp; Dining &gt; Restaurants &gt; Cuisine Type &gt; Fast Food</t>
  </si>
  <si>
    <t>Consumers that have recently been to Fidelity Investments</t>
  </si>
  <si>
    <t>FDC412</t>
  </si>
  <si>
    <t>Food Trucks</t>
  </si>
  <si>
    <t>Factual: Location-Based Audiences &gt; Food &amp; Dining &gt; Restaurants &gt; Cuisine Type &gt; Food Trucks</t>
  </si>
  <si>
    <t>Location-Based Audiences &gt; Business &amp; Finance &gt; Financial Services &gt; Brokerage &amp; Investment &gt; Raymond James</t>
  </si>
  <si>
    <t>FDC413</t>
  </si>
  <si>
    <t>French</t>
  </si>
  <si>
    <t>Factual: Location-Based Audiences &gt; Food &amp; Dining &gt; Restaurants &gt; Cuisine Type &gt; French</t>
  </si>
  <si>
    <t>Consumers that have recently been to Raymond James</t>
  </si>
  <si>
    <t>FDC414</t>
  </si>
  <si>
    <t>Indian</t>
  </si>
  <si>
    <t>Factual: Location-Based Audiences &gt; Food &amp; Dining &gt; Restaurants &gt; Cuisine Type &gt; Indian</t>
  </si>
  <si>
    <t>Location-Based Audiences &gt; Business &amp; Finance &gt; Financial Services &gt; Brokerage &amp; Investment &gt; Scottrade</t>
  </si>
  <si>
    <t>FDC415</t>
  </si>
  <si>
    <t>Factual: Location-Based Audiences &gt; Food &amp; Dining &gt; Restaurants &gt; Cuisine Type &gt; International</t>
  </si>
  <si>
    <t>Consumers that have recently been to Scottrade</t>
  </si>
  <si>
    <t>FDC416</t>
  </si>
  <si>
    <t>Italian</t>
  </si>
  <si>
    <t>Factual: Location-Based Audiences &gt; Food &amp; Dining &gt; Restaurants &gt; Cuisine Type &gt; Italian</t>
  </si>
  <si>
    <t>Location-Based Audiences &gt; Business &amp; Finance &gt; Financial Services &gt; Western Union</t>
  </si>
  <si>
    <t>FDC417</t>
  </si>
  <si>
    <t>Japanese</t>
  </si>
  <si>
    <t>Factual: Location-Based Audiences &gt; Food &amp; Dining &gt; Restaurants &gt; Cuisine Type &gt; Japanese</t>
  </si>
  <si>
    <t>Consumers that have recently been to Western Union</t>
  </si>
  <si>
    <t>FDC418</t>
  </si>
  <si>
    <t>Korean</t>
  </si>
  <si>
    <t>Factual: Location-Based Audiences &gt; Food &amp; Dining &gt; Restaurants &gt; Cuisine Type &gt; Korean</t>
  </si>
  <si>
    <t>Location-Based Audiences &gt; Business &amp; Finance &gt; Financial Services &gt; Tax Preparation &gt; H&amp;R Block</t>
  </si>
  <si>
    <t>Consumers that have recently been to H&amp;R Block</t>
  </si>
  <si>
    <t>FDC419</t>
  </si>
  <si>
    <t>Mexican</t>
  </si>
  <si>
    <t>Factual: Location-Based Audiences &gt; Food &amp; Dining &gt; Restaurants &gt; Cuisine Type &gt; Mexican</t>
  </si>
  <si>
    <t>Location-Based Audiences &gt; Business &amp; Finance &gt; Financial Services &gt; Tax Preparation &gt; Jackson Hewitt Tax Service</t>
  </si>
  <si>
    <t>FDC420</t>
  </si>
  <si>
    <t>Middle Eastern</t>
  </si>
  <si>
    <t>Consumers that have recently been to Jackson Hewitt Tax Service</t>
  </si>
  <si>
    <t>Factual: Location-Based Audiences &gt; Food &amp; Dining &gt; Restaurants &gt; Cuisine Type &gt; Middle Eastern</t>
  </si>
  <si>
    <t>FDC421</t>
  </si>
  <si>
    <t>Pizza</t>
  </si>
  <si>
    <t>Factual: Location-Based Audiences &gt; Food &amp; Dining &gt; Restaurants &gt; Cuisine Type &gt; Pizza</t>
  </si>
  <si>
    <t>Location-Based Audiences &gt; Business &amp; Finance &gt; Financial Services &gt; Tax Preparation &gt; Liberty Tax Service</t>
  </si>
  <si>
    <t>FDC422</t>
  </si>
  <si>
    <t>Seafood</t>
  </si>
  <si>
    <t>Factual: Location-Based Audiences &gt; Food &amp; Dining &gt; Restaurants &gt; Cuisine Type &gt; Seafood</t>
  </si>
  <si>
    <t>Consumers that have recently been to a Liberty Tax Service</t>
  </si>
  <si>
    <t>Location-Based Audiences &gt; Business &amp; Finance &gt; Financial Services &gt; Accounting and Bookkeeping</t>
  </si>
  <si>
    <t>FDC423</t>
  </si>
  <si>
    <t>People recently seen at an Accounting and Bookkeeping business</t>
  </si>
  <si>
    <t>Steakhouses</t>
  </si>
  <si>
    <t>Factual: Location-Based Audiences &gt; Food &amp; Dining &gt; Restaurants &gt; Cuisine Type &gt; Steakhouses</t>
  </si>
  <si>
    <t>Location-Based Audiences &gt; Business &amp; Finance &gt; Financial Services &gt; Business Brokers and Franchises</t>
  </si>
  <si>
    <t>FDC424</t>
  </si>
  <si>
    <t>People recently seen at a Business Brokers and Franchises business</t>
  </si>
  <si>
    <t>Sushi</t>
  </si>
  <si>
    <t>Factual: Location-Based Audiences &gt; Food &amp; Dining &gt; Restaurants &gt; Cuisine Type &gt; Sushi</t>
  </si>
  <si>
    <t>Location-Based Audiences &gt; Business &amp; Finance &gt; Financial Services &gt; Financial Planning and Investments</t>
  </si>
  <si>
    <t>FDC425</t>
  </si>
  <si>
    <t>People recently seen at a Financial Planning and Investments business</t>
  </si>
  <si>
    <t>Thai</t>
  </si>
  <si>
    <t>Factual: Location-Based Audiences &gt; Food &amp; Dining &gt; Restaurants &gt; Cuisine Type &gt; Thai</t>
  </si>
  <si>
    <t>Location-Based Audiences &gt; Business &amp; Finance &gt; Financial Services &gt; Loans and Mortgages</t>
  </si>
  <si>
    <t>FDC426</t>
  </si>
  <si>
    <t>People recently seen at a Loans and Mortgages business</t>
  </si>
  <si>
    <t>Vegan and Vegetarian</t>
  </si>
  <si>
    <t>Factual: Location-Based Audiences &gt; Food &amp; Dining &gt; Restaurants &gt; Cuisine Type &gt; Vegan and Vegetarian</t>
  </si>
  <si>
    <t>Location-Based Audiences &gt; Demographic &gt; Age &gt; Age 18-24</t>
  </si>
  <si>
    <t>FDC512</t>
  </si>
  <si>
    <t>BevMo!</t>
  </si>
  <si>
    <t>Factual: Location-Based Audiences &gt; Food &amp; Dining &gt; Grocery Stores &amp; Supermarkets &gt; Groceries &gt; BevMo!</t>
  </si>
  <si>
    <t>Consumers between 18-24 years old.</t>
  </si>
  <si>
    <t>FDC545</t>
  </si>
  <si>
    <t>Location-Based Audiences &gt; Demographic &gt; Age &gt; Age 25-34</t>
  </si>
  <si>
    <t>Giant Eagle</t>
  </si>
  <si>
    <t>Factual: Location-Based Audiences &gt; Food &amp; Dining &gt; Grocery Stores &amp; Supermarkets &gt; Groceries &gt; Giant Eagle</t>
  </si>
  <si>
    <t>Consumers between 25-34 years old.</t>
  </si>
  <si>
    <t>FDC110</t>
  </si>
  <si>
    <t>Kroger</t>
  </si>
  <si>
    <t>Factual: Location-Based Audiences &gt; Food &amp; Dining &gt; Grocery Stores &amp; Supermarkets &gt; Groceries &gt; Kroger</t>
  </si>
  <si>
    <t>Location-Based Audiences &gt; Demographic &gt; Age &gt; Age 35-44</t>
  </si>
  <si>
    <t>FDC572</t>
  </si>
  <si>
    <t>Meijer</t>
  </si>
  <si>
    <t>Consumers between 35-44 years old.</t>
  </si>
  <si>
    <t>Factual: Location-Based Audiences &gt; Food &amp; Dining &gt; Grocery Stores &amp; Supermarkets &gt; Groceries &gt; Meijer</t>
  </si>
  <si>
    <t>FDC139</t>
  </si>
  <si>
    <t>Publix</t>
  </si>
  <si>
    <t>Factual: Location-Based Audiences &gt; Food &amp; Dining &gt; Grocery Stores &amp; Supermarkets &gt; Groceries &gt; Publix</t>
  </si>
  <si>
    <t>Location-Based Audiences &gt; Demographic &gt; Age &gt; Age 45-54</t>
  </si>
  <si>
    <t>FDC593</t>
  </si>
  <si>
    <t>Consumers between 45-54 years old.</t>
  </si>
  <si>
    <t>Ralphs</t>
  </si>
  <si>
    <t>Factual: Location-Based Audiences &gt; Food &amp; Dining &gt; Grocery Stores &amp; Supermarkets &gt; Groceries &gt; Ralphs</t>
  </si>
  <si>
    <t>Location-Based Audiences &gt; Demographic &gt; Age &gt; Age 55-64</t>
  </si>
  <si>
    <t>FDC612</t>
  </si>
  <si>
    <t>Consumers between 55-64 years old.</t>
  </si>
  <si>
    <t>Trader Joe's</t>
  </si>
  <si>
    <t>Location-Based Audiences &gt; Demographic &gt; Age &gt; Age 65+</t>
  </si>
  <si>
    <t>FDC619</t>
  </si>
  <si>
    <t>Vons</t>
  </si>
  <si>
    <t>Consumers that are 65+ years old.</t>
  </si>
  <si>
    <t>Factual: Location-Based Audiences &gt; Food &amp; Dining &gt; Grocery Stores &amp; Supermarkets &gt; Groceries &gt; Vons</t>
  </si>
  <si>
    <t>FDC622</t>
  </si>
  <si>
    <t>Location-Based Audiences &gt; Demographic &gt; Gender &gt; Gender - Male</t>
  </si>
  <si>
    <t>Whole Foods</t>
  </si>
  <si>
    <t>Consumers who are male.</t>
  </si>
  <si>
    <t>FDC395</t>
  </si>
  <si>
    <t>Location-Based Audiences &gt; Demographic &gt; Gender &gt; Gender - Female</t>
  </si>
  <si>
    <t>Bagel and Donut Shops</t>
  </si>
  <si>
    <t>Factual: Location-Based Audiences &gt; Food &amp; Dining &gt; Bagel and Donut Shops</t>
  </si>
  <si>
    <t>FDC396</t>
  </si>
  <si>
    <t>Bakeries</t>
  </si>
  <si>
    <t>Factual: Location-Based Audiences &gt; Food &amp; Dining &gt; Bakeries</t>
  </si>
  <si>
    <t>Consumers who are female.</t>
  </si>
  <si>
    <t>FDC350</t>
  </si>
  <si>
    <t>Candy Stores</t>
  </si>
  <si>
    <t>Factual: Location-Based Audiences &gt; Food &amp; Dining &gt; Candy Stores</t>
  </si>
  <si>
    <t>Location-Based Audiences &gt; Demographic &gt; Parental Status &gt; Parenting - Mom</t>
  </si>
  <si>
    <t>Consumers who are mothers.</t>
  </si>
  <si>
    <t>FDC399</t>
  </si>
  <si>
    <t>Dessert</t>
  </si>
  <si>
    <t>Factual: Location-Based Audiences &gt; Food &amp; Dining &gt; Dessert</t>
  </si>
  <si>
    <t>Location-Based Audiences &gt; Demographic &gt; Parental Status &gt; Parenting - Dad</t>
  </si>
  <si>
    <t>Consumers who are fathers.</t>
  </si>
  <si>
    <t>FDC351</t>
  </si>
  <si>
    <t>Farmers Markets</t>
  </si>
  <si>
    <t>Location-Based Audiences &gt; Demographic &gt; Household Income (HHI) &gt; Income $0-25k</t>
  </si>
  <si>
    <t>Factual: Location-Based Audiences &gt; Food &amp; Dining &gt; Farmers Markets</t>
  </si>
  <si>
    <t>Consumers whose household income is between $0-25k.</t>
  </si>
  <si>
    <t>FDC352</t>
  </si>
  <si>
    <t>Location-Based Audiences &gt; Demographic &gt; Household Income (HHI) &gt; Income $25-50k</t>
  </si>
  <si>
    <t>Health and Diet Foods</t>
  </si>
  <si>
    <t>Factual: Location-Based Audiences &gt; Food &amp; Dining &gt; Health and Diet Foods</t>
  </si>
  <si>
    <t>Consumers whose household income is between $25-50k.</t>
  </si>
  <si>
    <t>FDC400</t>
  </si>
  <si>
    <t>Location-Based Audiences &gt; Demographic &gt; Household Income (HHI) &gt; Income $50-75k</t>
  </si>
  <si>
    <t>Ice Cream Parlors</t>
  </si>
  <si>
    <t>Factual: Location-Based Audiences &gt; Food &amp; Dining &gt; Ice Cream Parlors</t>
  </si>
  <si>
    <t>Consumers whose household income is between $50-75k.</t>
  </si>
  <si>
    <t>FDC401</t>
  </si>
  <si>
    <t>Juice Bars and Smoothies</t>
  </si>
  <si>
    <t>Factual: Location-Based Audiences &gt; Food &amp; Dining &gt; Juice Bars and Smoothies</t>
  </si>
  <si>
    <t>Location-Based Audiences &gt; Demographic &gt; Household Income (HHI) &gt; Income $75-100k</t>
  </si>
  <si>
    <t>FDC353</t>
  </si>
  <si>
    <t>Consumers whose household income is between $75-100k.</t>
  </si>
  <si>
    <t>Meats and Seafood</t>
  </si>
  <si>
    <t>Factual: Location-Based Audiences &gt; Food &amp; Dining &gt; Meats and Seafood</t>
  </si>
  <si>
    <t>Location-Based Audiences &gt; Demographic &gt; Household Income (HHI) &gt; Income $100-125k</t>
  </si>
  <si>
    <t>FDC654</t>
  </si>
  <si>
    <t>Consumers whose household income is between $100-125k.</t>
  </si>
  <si>
    <t>March Madness Viewers (College Basketball Enthusiasts)</t>
  </si>
  <si>
    <t>Factual: Location-Based Audiences &gt; Media &amp; Entertainment &gt; Behavioral &gt; March Madness Viewers (College Basketball Enthusiasts)</t>
  </si>
  <si>
    <t>Location-Based Audiences &gt; Demographic &gt; Household Income (HHI) &gt; Income $125-150k</t>
  </si>
  <si>
    <t>Consumers whose household income is between $125-150k.</t>
  </si>
  <si>
    <t>FDC652</t>
  </si>
  <si>
    <t>NBA Finals Viewers</t>
  </si>
  <si>
    <t>Factual: Location-Based Audiences &gt; Media &amp; Entertainment &gt; Behavioral &gt; NBA Finals Viewers</t>
  </si>
  <si>
    <t>Location-Based Audiences &gt; Demographic &gt; Household Income (HHI) &gt; Income $150-175k</t>
  </si>
  <si>
    <t>Consumers whose household income is between $150-175k.</t>
  </si>
  <si>
    <t>FDC26</t>
  </si>
  <si>
    <t>Adventure Seekers (Thrill Seeker)</t>
  </si>
  <si>
    <t>Factual: Location-Based Audiences &gt; Media &amp; Entertainment &gt; Behavioral &gt; Adventure Seekers (Thrill Seeker)</t>
  </si>
  <si>
    <t>Location-Based Audiences &gt; Demographic &gt; Household Income (HHI) &gt; Income $175-200k</t>
  </si>
  <si>
    <t>FDC34</t>
  </si>
  <si>
    <t>Live Music Fans and Concert-goers</t>
  </si>
  <si>
    <t>Consumers whose household income is between $175-200k.</t>
  </si>
  <si>
    <t>Factual: Location-Based Audiences &gt; Media &amp; Entertainment &gt; Behavioral &gt; Live Music Fans and Concert-goers</t>
  </si>
  <si>
    <t>FDC35</t>
  </si>
  <si>
    <t>Location-Based Audiences &gt; Demographic &gt; Household Income (HHI) &gt; Income $200-225k</t>
  </si>
  <si>
    <t>Live Sports Fans</t>
  </si>
  <si>
    <t>Consumers whose household income is between $200-225k.</t>
  </si>
  <si>
    <t>FDC39</t>
  </si>
  <si>
    <t>Location-Based Audiences &gt; Food &amp; Dining &gt; Behavioral &gt; Candy and Sweets Enthusiasts</t>
  </si>
  <si>
    <t>Moviegoers</t>
  </si>
  <si>
    <t>Consumers that frequent places like bakeries, dessert shops, and candy stores.</t>
  </si>
  <si>
    <t>FDC42</t>
  </si>
  <si>
    <t>NFL Enthusiasts (Pro Football Fan)</t>
  </si>
  <si>
    <t>Location-Based Audiences &gt; Food &amp; Dining &gt; Behavioral &gt; Coffee and Tea Enthusiasts</t>
  </si>
  <si>
    <t>Consumers that enjoy drinking coffee and tea.</t>
  </si>
  <si>
    <t>FDC43</t>
  </si>
  <si>
    <t>Nightlife and Entertainment Enthusiasts</t>
  </si>
  <si>
    <t>Location-Based Audiences &gt; Food &amp; Dining &gt; Behavioral &gt; Fast Casual Diners</t>
  </si>
  <si>
    <t>Consumers with location history patterns that include frequent visits to fast casual restaurants.</t>
  </si>
  <si>
    <t>FDC384</t>
  </si>
  <si>
    <t>Amusement &amp; Theme Parks</t>
  </si>
  <si>
    <t>Factual: Location-Based Audiences &gt; Media &amp; Entertainment &gt; Amusement &amp; Theme Parks</t>
  </si>
  <si>
    <t>Location-Based Audiences &gt; Food &amp; Dining &gt; Behavioral &gt; Fast Food and QSR Diners (Quick Serve Restaurant Diner)</t>
  </si>
  <si>
    <t>Consumers with location history patterns that include frequent visits to quick serve restaurants.</t>
  </si>
  <si>
    <t>FDC754</t>
  </si>
  <si>
    <t>Disney Theme Parks</t>
  </si>
  <si>
    <t>Factual: Location-Based Audiences &gt; Media &amp; Entertainment &gt; Amusement &amp; Theme Parks &gt; Disney Theme Parks</t>
  </si>
  <si>
    <t>Location-Based Audiences &gt; Food &amp; Dining &gt; Casual Restaurants &gt; Applebee's</t>
  </si>
  <si>
    <t>Consumers that have recently been to Applebee's</t>
  </si>
  <si>
    <t>FDC755</t>
  </si>
  <si>
    <t>Location-Based Audiences &gt; Food &amp; Dining &gt; Casual Restaurants &gt; Buffalo Wild Wings</t>
  </si>
  <si>
    <t>Universal Studios Parks</t>
  </si>
  <si>
    <t>Factual: Location-Based Audiences &gt; Media &amp; Entertainment &gt; Amusement &amp; Theme Parks &gt; Universal Studios Parks</t>
  </si>
  <si>
    <t>Consumers that have recently been to Buffalo Wild Wings</t>
  </si>
  <si>
    <t>FDC756</t>
  </si>
  <si>
    <t>Location-Based Audiences &gt; Food &amp; Dining &gt; Casual Restaurants &gt; California Pizza Kitchen</t>
  </si>
  <si>
    <t>Six Flags</t>
  </si>
  <si>
    <t>Factual: Location-Based Audiences &gt; Media &amp; Entertainment &gt; Amusement &amp; Theme Parks &gt; Six Flags</t>
  </si>
  <si>
    <t>Consumers that have recently been toCalifornia Pizza Kitchen</t>
  </si>
  <si>
    <t>FDC385</t>
  </si>
  <si>
    <t>Location-Based Audiences &gt; Food &amp; Dining &gt; Casual Restaurants &gt; Chili's Grill &amp; Bar</t>
  </si>
  <si>
    <t>Arcades</t>
  </si>
  <si>
    <t>Factual: Location-Based Audiences &gt; Media &amp; Entertainment &gt; Arcades</t>
  </si>
  <si>
    <t>Consumers that have recently been to Chili's Grill &amp; Bar</t>
  </si>
  <si>
    <t>FDC375</t>
  </si>
  <si>
    <t>Arts</t>
  </si>
  <si>
    <t>Location-Based Audiences &gt; Food &amp; Dining &gt; Casual Restaurants &gt; Denny's</t>
  </si>
  <si>
    <t>Factual: Location-Based Audiences &gt; Media &amp; Entertainment &gt; Arts</t>
  </si>
  <si>
    <t>Consumers that have recently been to Denny's</t>
  </si>
  <si>
    <t>FDC376</t>
  </si>
  <si>
    <t>Art Dealers and Galleries</t>
  </si>
  <si>
    <t>Factual: Location-Based Audiences &gt; Media &amp; Entertainment &gt; Art Dealers and Galleries</t>
  </si>
  <si>
    <t>Location-Based Audiences &gt; Food &amp; Dining &gt; Casual Restaurants &gt; IHOP</t>
  </si>
  <si>
    <t>Consumers that have recently been to IHOP</t>
  </si>
  <si>
    <t>FDC386</t>
  </si>
  <si>
    <t>Billiard and Pool</t>
  </si>
  <si>
    <t>Factual: Location-Based Audiences &gt; Media &amp; Entertainment &gt; Billiard and Pool</t>
  </si>
  <si>
    <t>Location-Based Audiences &gt; Food &amp; Dining &gt; Casual Restaurants &gt; Longhorn Steakhouse</t>
  </si>
  <si>
    <t>FDC387</t>
  </si>
  <si>
    <t>Consumers that have recently been to Longhorn Steakhouse</t>
  </si>
  <si>
    <t>Bowling</t>
  </si>
  <si>
    <t>Factual: Location-Based Audiences &gt; Media &amp; Entertainment &gt; Bowling</t>
  </si>
  <si>
    <t>Location-Based Audiences &gt; Food &amp; Dining &gt; Casual Restaurants &gt; Olive Garden</t>
  </si>
  <si>
    <t>FDC382</t>
  </si>
  <si>
    <t>Country Clubs</t>
  </si>
  <si>
    <t>Consumers that have recently been to Olive Garden</t>
  </si>
  <si>
    <t>Factual: Location-Based Audiences &gt; Media &amp; Entertainment &gt; Country Clubs</t>
  </si>
  <si>
    <t>Location-Based Audiences &gt; Food &amp; Dining &gt; Casual Restaurants &gt; Outback Steakhouse</t>
  </si>
  <si>
    <t>FDC388</t>
  </si>
  <si>
    <t>Karaoke</t>
  </si>
  <si>
    <t>Consumers that have recently been to Outback Steakhouse</t>
  </si>
  <si>
    <t>Factual: Location-Based Audiences &gt; Media &amp; Entertainment &gt; Karaoke</t>
  </si>
  <si>
    <t>FDC377</t>
  </si>
  <si>
    <t>Location-Based Audiences &gt; Food &amp; Dining &gt; Casual Restaurants &gt; P.F. Chang's China Bistro</t>
  </si>
  <si>
    <t>Museums</t>
  </si>
  <si>
    <t>Factual: Location-Based Audiences &gt; Media &amp; Entertainment &gt; Museums</t>
  </si>
  <si>
    <t>Consumers that have recently been to P.F. Chang's China Bistro</t>
  </si>
  <si>
    <t>FDC390</t>
  </si>
  <si>
    <t>Location-Based Audiences &gt; Food &amp; Dining &gt; Casual Restaurants &gt; Red Lobster</t>
  </si>
  <si>
    <t>Music and Show Venues</t>
  </si>
  <si>
    <t>Factual: Location-Based Audiences &gt; Media &amp; Entertainment &gt; Music and Show Venues</t>
  </si>
  <si>
    <t>Consumers that have recently been to Red Lobster</t>
  </si>
  <si>
    <t>FDC391</t>
  </si>
  <si>
    <t>Location-Based Audiences &gt; Food &amp; Dining &gt; Casual Restaurants &gt; Ruby Tuesday</t>
  </si>
  <si>
    <t>Night Clubs</t>
  </si>
  <si>
    <t>Factual: Location-Based Audiences &gt; Media &amp; Entertainment &gt; Night Clubs</t>
  </si>
  <si>
    <t>Consumers that have recently been to Ruby Tuesday</t>
  </si>
  <si>
    <t>FDC392</t>
  </si>
  <si>
    <t>Psychics and Astrologers</t>
  </si>
  <si>
    <t>Location-Based Audiences &gt; Food &amp; Dining &gt; Casual Restaurants &gt; TGI Fridays</t>
  </si>
  <si>
    <t>Factual: Location-Based Audiences &gt; Media &amp; Entertainment &gt; Psychics and Astrologers</t>
  </si>
  <si>
    <t>Consumers that have recently been to TGI Fridays</t>
  </si>
  <si>
    <t>FDC393</t>
  </si>
  <si>
    <t>Ticket Sales</t>
  </si>
  <si>
    <t>Factual: Location-Based Audiences &gt; Media &amp; Entertainment &gt; Ticket Sales</t>
  </si>
  <si>
    <t>Location-Based Audiences &gt; Food &amp; Dining &gt; Casual Restaurants &gt; The Cheesecake Factory</t>
  </si>
  <si>
    <t>Consumers that have recently been to The Cheesecake Factory</t>
  </si>
  <si>
    <t>FDC389</t>
  </si>
  <si>
    <t>Movie Theaters &amp; Theaters</t>
  </si>
  <si>
    <t>Factual: Location-Based Audiences &gt; Media &amp; Entertainment &gt; Movie Theaters &amp; Theaters</t>
  </si>
  <si>
    <t>Location-Based Audiences &gt; Food &amp; Dining &gt; Cafes, Coffee and Tea Houses</t>
  </si>
  <si>
    <t>Consumers that have recently been to a Cafes, Coffee or Tea House</t>
  </si>
  <si>
    <t>FDC627</t>
  </si>
  <si>
    <t>AMC Theatres</t>
  </si>
  <si>
    <t>Factual: Location-Based Audiences &gt; Media &amp; Entertainment &gt; Movie Theaters &amp; Theatres &gt; AMC Theatres</t>
  </si>
  <si>
    <t>Location-Based Audiences &gt; Food &amp; Dining &gt; Cafes, Coffee and Tea Houses &gt; Caribou Coffee</t>
  </si>
  <si>
    <t>FDC595</t>
  </si>
  <si>
    <t>Consumers that have recently been to Caribou Coffee</t>
  </si>
  <si>
    <t>Regal Entertainment Group</t>
  </si>
  <si>
    <t>Factual: Location-Based Audiences &gt; Media &amp; Entertainment &gt; Movie Theaters &amp; Theatres &gt; Regal Entertainment Group</t>
  </si>
  <si>
    <t>FDC749</t>
  </si>
  <si>
    <t>Cinemark Theatres</t>
  </si>
  <si>
    <t>Factual: Location-Based Audiences &gt; Media &amp; Entertainment &gt; Movie Theaters &amp; Theatres &gt; Cinemark Theatres</t>
  </si>
  <si>
    <t>Location-Based Audiences &gt; Food &amp; Dining &gt; Cafes, Coffee and Tea Houses &gt; Peet's Coffee and Tea</t>
  </si>
  <si>
    <t>FDC750</t>
  </si>
  <si>
    <t>Marcus Theatres</t>
  </si>
  <si>
    <t>Consumers that have recently been to Peet's Coffee and Tea</t>
  </si>
  <si>
    <t>Factual: Location-Based Audiences &gt; Media &amp; Entertainment &gt; Movie Theaters &amp; Theatres &gt; Marcus Theatres</t>
  </si>
  <si>
    <t>FDC751</t>
  </si>
  <si>
    <t>Harkins Theatres</t>
  </si>
  <si>
    <t>Location-Based Audiences &gt; Food &amp; Dining &gt; Cafes, Coffee and Tea Houses &gt; Starbucks</t>
  </si>
  <si>
    <t>Factual: Location-Based Audiences &gt; Media &amp; Entertainment &gt; Movie Theaters &amp; Theatres &gt; Harkins Theatres</t>
  </si>
  <si>
    <t>Consumers that have recently been to Starbucks</t>
  </si>
  <si>
    <t>FDC752</t>
  </si>
  <si>
    <t>iPic</t>
  </si>
  <si>
    <t>Factual: Location-Based Audiences &gt; Media &amp; Entertainment &gt; Movie Theaters &amp; Theatres &gt; iPic</t>
  </si>
  <si>
    <t>Location-Based Audiences &gt; Food &amp; Dining &gt; Cafes, Coffee and Tea Houses &gt; The Coffee Bean and Tea Leaf</t>
  </si>
  <si>
    <t>FDC753</t>
  </si>
  <si>
    <t>Consumers that have recently been to The Coffee Bean and Tea Leaf</t>
  </si>
  <si>
    <t>Alamo Drafthouse</t>
  </si>
  <si>
    <t>Factual: Location-Based Audiences &gt; Media &amp; Entertainment &gt; Movie Theaters &amp; Theatres &gt; Alamo Drafthouse</t>
  </si>
  <si>
    <t>Location-Based Audiences &gt; Food &amp; Dining &gt; Fast Casual Restaurants &gt; Quick Serve, QSR and Fast Food &gt; Arby's</t>
  </si>
  <si>
    <t>FDC757</t>
  </si>
  <si>
    <t>Casinos</t>
  </si>
  <si>
    <t>Factual: Location-Based Audiences &gt; Media &amp; Entertainment &gt; Casinos</t>
  </si>
  <si>
    <t>Consumers that have recently been to Arby's</t>
  </si>
  <si>
    <t>FDC435</t>
  </si>
  <si>
    <t>Location-Based Audiences &gt; Food &amp; Dining &gt; Fast Casual Restaurants &gt; Quick Serve, QSR and Fast Food &gt; Auntie Anne's</t>
  </si>
  <si>
    <t>Gyms &amp; Fitness Centers</t>
  </si>
  <si>
    <t>Factual: Location-Based Audiences &gt; Health &amp; Fitness &gt; Gyms &amp; Fitness Centers</t>
  </si>
  <si>
    <t>Consumers that have recently been to Auntie Anne's</t>
  </si>
  <si>
    <t>FDC59</t>
  </si>
  <si>
    <t>Anytime Fitness</t>
  </si>
  <si>
    <t>Factual: Location-Based Audiences &gt; Health &amp; Fitness &gt; Gyms &amp; Fitness Centers &gt; Anytime Fitness</t>
  </si>
  <si>
    <t>Location-Based Audiences &gt; Food &amp; Dining &gt; Fast Casual Restaurants &gt; Quick Serve, QSR and Fast Food &gt; Baskin-Robbins</t>
  </si>
  <si>
    <t>FDC558</t>
  </si>
  <si>
    <t>Consumers that have recently been to Baskin-Robbins</t>
  </si>
  <si>
    <t>Jenny Craig Weight Loss Center</t>
  </si>
  <si>
    <t>Factual: Location-Based Audiences &gt; Health &amp; Fitness &gt; Weight Loss &amp; Weight Management &gt; Jenny Craig Weight Loss Center</t>
  </si>
  <si>
    <t>FDC620</t>
  </si>
  <si>
    <t>Location-Based Audiences &gt; Food &amp; Dining &gt; Fast Casual Restaurants &gt; Quick Serve, QSR and Fast Food &gt; Bojangles'</t>
  </si>
  <si>
    <t>Weight Watchers</t>
  </si>
  <si>
    <t>Factual: Location-Based Audiences &gt; Health &amp; Fitness &gt; Weight Loss &amp; Weight Management &gt; Weight Watchers</t>
  </si>
  <si>
    <t>Consumers that have recently been to Bojangles'</t>
  </si>
  <si>
    <t>Location-Based Audiences &gt; Food &amp; Dining &gt; Fast Casual Restaurants &gt; Quick Serve, QSR and Fast Food &gt; Boston Market</t>
  </si>
  <si>
    <t>FDC436</t>
  </si>
  <si>
    <t>Outdoor Recreation</t>
  </si>
  <si>
    <t>Consumers that have recently been to Boston Market</t>
  </si>
  <si>
    <t>Factual: Location-Based Audiences &gt; Health &amp; Fitness &gt; Outdoor Recreation</t>
  </si>
  <si>
    <t>FDC427</t>
  </si>
  <si>
    <t>Athletic Fields</t>
  </si>
  <si>
    <t>Factual: Location-Based Audiences &gt; Health &amp; Fitness &gt; Outdoor Recreation &gt; Athletic Fields</t>
  </si>
  <si>
    <t>Location-Based Audiences &gt; Food &amp; Dining &gt; Fast Casual Restaurants &gt; Quick Serve, QSR and Fast Food &gt; Burger King</t>
  </si>
  <si>
    <t>Consumers that have recently been to Burger King</t>
  </si>
  <si>
    <t>FDC445</t>
  </si>
  <si>
    <t>Boating, Yachting and Waterway Activites</t>
  </si>
  <si>
    <t>Factual: Location-Based Audiences &gt; Health &amp; Fitness &gt; Outdoor Recreation &gt; Boating, Yachting and Waterway Activites</t>
  </si>
  <si>
    <t>Location-Based Audiences &gt; Food &amp; Dining &gt; Fast Casual Restaurants &gt; Quick Serve, QSR and Fast Food &gt; Captain D's</t>
  </si>
  <si>
    <t>FDC432</t>
  </si>
  <si>
    <t>Consumers that have recently been to Captain D's</t>
  </si>
  <si>
    <t>Golf Courses</t>
  </si>
  <si>
    <t>Factual: Location-Based Audiences &gt; Health &amp; Fitness &gt; Outdoor Recreation &gt; Golf Courses</t>
  </si>
  <si>
    <t>Location-Based Audiences &gt; Food &amp; Dining &gt; Fast Casual Restaurants &gt; Quick Serve, QSR and Fast Food &gt; Carl's Jr.</t>
  </si>
  <si>
    <t>FDC433</t>
  </si>
  <si>
    <t>Gun Ranges</t>
  </si>
  <si>
    <t>Factual: Location-Based Audiences &gt; Health &amp; Fitness &gt; Outdoor Recreation &gt; Gun Ranges</t>
  </si>
  <si>
    <t>Consumers that have recently been to Carl's Jr.</t>
  </si>
  <si>
    <t>FDC437</t>
  </si>
  <si>
    <t>Campgrounds &amp; RV Parks</t>
  </si>
  <si>
    <t>Location-Based Audiences &gt; Food &amp; Dining &gt; Fast Casual Restaurants &gt; Quick Serve, QSR and Fast Food &gt; Checkers</t>
  </si>
  <si>
    <t>Factual: Location-Based Audiences &gt; Health &amp; Fitness &gt; Outdoor Recreation &gt; Campgrounds &amp; RV Parks</t>
  </si>
  <si>
    <t>Consumers that have recently been to Checkers</t>
  </si>
  <si>
    <t>FDC438</t>
  </si>
  <si>
    <t>Hunting and Fishing</t>
  </si>
  <si>
    <t>Factual: Location-Based Audiences &gt; Health &amp; Fitness &gt; Outdoor Recreation &gt; Hunting and Fishing</t>
  </si>
  <si>
    <t>Location-Based Audiences &gt; Food &amp; Dining &gt; Fast Casual Restaurants &gt; Quick Serve, QSR and Fast Food &gt; Chick-Fil-A</t>
  </si>
  <si>
    <t>Consumers that have recently been to Chick-Fil-A</t>
  </si>
  <si>
    <t>FDC440</t>
  </si>
  <si>
    <t>Recreation Centers</t>
  </si>
  <si>
    <t>Factual: Location-Based Audiences &gt; Health &amp; Fitness &gt; Outdoor Recreation &gt; Recreation Centers</t>
  </si>
  <si>
    <t>Location-Based Audiences &gt; Food &amp; Dining &gt; Fast Casual Restaurants &gt; Quick Serve, QSR and Fast Food &gt; Chipotle Mexican Grill</t>
  </si>
  <si>
    <t>FDC444</t>
  </si>
  <si>
    <t>Swimming Pools</t>
  </si>
  <si>
    <t>Factual: Location-Based Audiences &gt; Health &amp; Fitness &gt; Outdoor Recreation &gt; Swimming Pools</t>
  </si>
  <si>
    <t>Consumers that have recently been to Chipotle Mexican Grill</t>
  </si>
  <si>
    <t>FDC428</t>
  </si>
  <si>
    <t>Baseball</t>
  </si>
  <si>
    <t>Factual: Location-Based Audiences &gt; Health &amp; Fitness &gt; Baseball</t>
  </si>
  <si>
    <t>Location-Based Audiences &gt; Food &amp; Dining &gt; Fast Casual Restaurants &gt; Quick Serve, QSR and Fast Food &gt; Church's Chicken</t>
  </si>
  <si>
    <t>Consumers that have recently been to Church's Chicken</t>
  </si>
  <si>
    <t>FDC429</t>
  </si>
  <si>
    <t>Combat Sports</t>
  </si>
  <si>
    <t>Factual: Location-Based Audiences &gt; Health &amp; Fitness &gt; Combat Sports</t>
  </si>
  <si>
    <t>Location-Based Audiences &gt; Food &amp; Dining &gt; Fast Casual Restaurants &gt; Quick Serve, QSR and Fast Food &gt; Cicis Pizza</t>
  </si>
  <si>
    <t>FDC430</t>
  </si>
  <si>
    <t>Consumers that have recently been to Cicis Pizza</t>
  </si>
  <si>
    <t>Dance</t>
  </si>
  <si>
    <t>Factual: Location-Based Audiences &gt; Health &amp; Fitness &gt; Dance</t>
  </si>
  <si>
    <t>FDC431</t>
  </si>
  <si>
    <t>Location-Based Audiences &gt; Food &amp; Dining &gt; Fast Casual Restaurants &gt; Quick Serve, QSR and Fast Food &gt; Cold Stone Creamery</t>
  </si>
  <si>
    <t>Golf</t>
  </si>
  <si>
    <t>Factual: Location-Based Audiences &gt; Health &amp; Fitness &gt; Golf</t>
  </si>
  <si>
    <t>Consumers that have recently been to Cold Stone Creamery</t>
  </si>
  <si>
    <t>FDC434</t>
  </si>
  <si>
    <t>Location-Based Audiences &gt; Food &amp; Dining &gt; Fast Casual Restaurants &gt; Quick Serve, QSR and Fast Food &gt; Culver's</t>
  </si>
  <si>
    <t>Gymnastics</t>
  </si>
  <si>
    <t>Factual: Location-Based Audiences &gt; Health &amp; Fitness &gt; Gymnastics</t>
  </si>
  <si>
    <t>Consumers that have recently been to Culver's</t>
  </si>
  <si>
    <t>FDC439</t>
  </si>
  <si>
    <t>Personal Trainers</t>
  </si>
  <si>
    <t>Factual: Location-Based Audiences &gt; Health &amp; Fitness &gt; Personal Trainers</t>
  </si>
  <si>
    <t>Location-Based Audiences &gt; Food &amp; Dining &gt; Fast Casual Restaurants &gt; Quick Serve, QSR and Fast Food &gt; Dairy Queen</t>
  </si>
  <si>
    <t>Consumers that have recently been to Dairy Queen</t>
  </si>
  <si>
    <t>FDC441</t>
  </si>
  <si>
    <t>Skating</t>
  </si>
  <si>
    <t>Factual: Location-Based Audiences &gt; Health &amp; Fitness &gt; Skating</t>
  </si>
  <si>
    <t>FDC442</t>
  </si>
  <si>
    <t>Soccer</t>
  </si>
  <si>
    <t>Factual: Location-Based Audiences &gt; Health &amp; Fitness &gt; Soccer</t>
  </si>
  <si>
    <t>FDC443</t>
  </si>
  <si>
    <t>Location-Based Audiences &gt; Food &amp; Dining &gt; Fast Casual Restaurants &gt; Quick Serve, QSR and Fast Food &gt; Del Taco</t>
  </si>
  <si>
    <t>Stadiums and Arenas</t>
  </si>
  <si>
    <t>Factual: Location-Based Audiences &gt; Health &amp; Fitness &gt; Stadiums and Arenas</t>
  </si>
  <si>
    <t>Consumers that have recently been to Del Taco</t>
  </si>
  <si>
    <t>FDC446</t>
  </si>
  <si>
    <t>Location-Based Audiences &gt; Food &amp; Dining &gt; Fast Casual Restaurants &gt; Quick Serve, QSR and Fast Food &gt; Domino's Pizza</t>
  </si>
  <si>
    <t>Yoga and Pilates</t>
  </si>
  <si>
    <t>Factual: Location-Based Audiences &gt; Health &amp; Fitness &gt; Yoga and Pilates</t>
  </si>
  <si>
    <t>Consumers that have recently been to Domino's Pizza</t>
  </si>
  <si>
    <t>Location-Based Audiences &gt; Food &amp; Dining &gt; Fast Casual Restaurants &gt; Quick Serve, QSR and Fast Food &gt; Dunkin' Donuts</t>
  </si>
  <si>
    <t>Consumers that have recently been to Dunkin' Donuts</t>
  </si>
  <si>
    <t>FDC638</t>
  </si>
  <si>
    <t>Location-Based Audiences &gt; Food &amp; Dining &gt; Fast Casual Restaurants &gt; Quick Serve, QSR and Fast Food &gt; Einstein Bros. Bagels</t>
  </si>
  <si>
    <t>Halloween Celebrators</t>
  </si>
  <si>
    <t>Factual: Location-Based Audiences &gt; Lifestyle &amp; Lifestage &gt; Behavioral &gt; Halloween Celebrators</t>
  </si>
  <si>
    <t>Consumers that have recently been to Einstein Bros. Bagels</t>
  </si>
  <si>
    <t>FDC643</t>
  </si>
  <si>
    <t>Location-Based Audiences &gt; Food &amp; Dining &gt; Fast Casual Restaurants &gt; Quick Serve, QSR and Fast Food &gt; El Pollo Loco</t>
  </si>
  <si>
    <t>Holiday Celebrators</t>
  </si>
  <si>
    <t>Factual: Location-Based Audiences &gt; Lifestyle &amp; Lifestage &gt; Behavioral &gt; Holiday Celebrators</t>
  </si>
  <si>
    <t>Consumers that have recently been to El Pollo Loco</t>
  </si>
  <si>
    <t>FDC641</t>
  </si>
  <si>
    <t>Holiday Deal Seeker Shoppers</t>
  </si>
  <si>
    <t>Factual: Location-Based Audiences &gt; Lifestyle &amp; Lifestage &gt; Behavioral &gt; Holiday Deal Seeker Shoppers</t>
  </si>
  <si>
    <t>Location-Based Audiences &gt; Food &amp; Dining &gt; Fast Casual Restaurants &gt; Quick Serve, QSR and Fast Food &gt; Firehouse Subs</t>
  </si>
  <si>
    <t>FDC639</t>
  </si>
  <si>
    <t>Consumers that have recently been to Firehouse Subs</t>
  </si>
  <si>
    <t>Holiday Entertainers (Holiday Party Planners)</t>
  </si>
  <si>
    <t>Factual: Location-Based Audiences &gt; Lifestyle &amp; Lifestage &gt; Behavioral &gt; Holiday Entertainers (Holiday Party Planners)</t>
  </si>
  <si>
    <t>Location-Based Audiences &gt; Food &amp; Dining &gt; Fast Casual Restaurants &gt; Quick Serve, QSR and Fast Food &gt; Five Guys</t>
  </si>
  <si>
    <t>FDC642</t>
  </si>
  <si>
    <t>New Year's Celebrators</t>
  </si>
  <si>
    <t>Factual: Location-Based Audiences &gt; Lifestyle &amp; Lifestage &gt; Behavioral &gt; New Year's Celebrators</t>
  </si>
  <si>
    <t>Consumers that have recently been to Five Guys</t>
  </si>
  <si>
    <t>FDC656</t>
  </si>
  <si>
    <t>Prom Goers</t>
  </si>
  <si>
    <t>Factual: Location-Based Audiences &gt; Lifestyle &amp; Lifestage &gt; Behavioral &gt; Prom Goers</t>
  </si>
  <si>
    <t>Location-Based Audiences &gt; Food &amp; Dining &gt; Fast Casual Restaurants &gt; Quick Serve, QSR and Fast Food &gt; Hardee's</t>
  </si>
  <si>
    <t>FDC653</t>
  </si>
  <si>
    <t>Spring Cleaners</t>
  </si>
  <si>
    <t>Factual: Location-Based Audiences &gt; Lifestyle &amp; Lifestage &gt; Behavioral &gt; Spring Cleaners</t>
  </si>
  <si>
    <t>Consumers that have recently been to Hardee's</t>
  </si>
  <si>
    <t>FDC640</t>
  </si>
  <si>
    <t>Winter Activity Enthusiasts (Skiers and Snowboarders)</t>
  </si>
  <si>
    <t>Factual: Location-Based Audiences &gt; Lifestyle &amp; Lifestage &gt; Behavioral &gt; Winter Activity Enthusiasts (Skiers and Snowboarders)</t>
  </si>
  <si>
    <t>Location-Based Audiences &gt; Food &amp; Dining &gt; Fast Casual Restaurants &gt; Quick Serve, QSR and Fast Food &gt; In-N-Out Burger</t>
  </si>
  <si>
    <t>FDC648</t>
  </si>
  <si>
    <t>Consumers that have recently been to In-N-Out Burger</t>
  </si>
  <si>
    <t>World Cup Watchers</t>
  </si>
  <si>
    <t>Factual: Location-Based Audiences &gt; Lifestyle &amp; Lifestage &gt; Behavioral &gt; World Cup Watchers</t>
  </si>
  <si>
    <t>FDC645</t>
  </si>
  <si>
    <t>Location-Based Audiences &gt; Food &amp; Dining &gt; Fast Casual Restaurants &gt; Quick Serve, QSR and Fast Food &gt; Jack In The Box</t>
  </si>
  <si>
    <t>College-Bound Students</t>
  </si>
  <si>
    <t>Factual: Location-Based Audiences &gt; Lifestyle &amp; Lifestage &gt; Behavioral &gt; College-Bound Students</t>
  </si>
  <si>
    <t>Consumers that have recently been to Jack In The Box</t>
  </si>
  <si>
    <t>FDC27</t>
  </si>
  <si>
    <t>College Students</t>
  </si>
  <si>
    <t>Location-Based Audiences &gt; Food &amp; Dining &gt; Fast Casual Restaurants &gt; Quick Serve, QSR and Fast Food &gt; Jamba Juice</t>
  </si>
  <si>
    <t>FDC28</t>
  </si>
  <si>
    <t>Consumers that have recently been to Jamba Juice</t>
  </si>
  <si>
    <t>Dating Lifestyle (Date Nighter)</t>
  </si>
  <si>
    <t>FDC29</t>
  </si>
  <si>
    <t>Disney Enthusiasts</t>
  </si>
  <si>
    <t>Location-Based Audiences &gt; Food &amp; Dining &gt; Fast Casual Restaurants &gt; Quick Serve, QSR and Fast Food &gt; Jason's Deli</t>
  </si>
  <si>
    <t>Factual: Location-Based Audiences &gt; Lifestyle &amp; Lifestage &gt; Behavioral &gt; Disney Enthusiasts</t>
  </si>
  <si>
    <t>FDC30</t>
  </si>
  <si>
    <t>Consumers that have recently been to Jason's Deli</t>
  </si>
  <si>
    <t>Baby Goods Shoppers</t>
  </si>
  <si>
    <t>Factual: Location-Based Audiences &gt; Lifestyle &amp; Lifestage &gt; Behavioral &gt; Baby Goods Shoppers</t>
  </si>
  <si>
    <t>FDC31</t>
  </si>
  <si>
    <t>Family Fun Lifestyle (Family Fun Activities)</t>
  </si>
  <si>
    <t>Location-Based Audiences &gt; Food &amp; Dining &gt; Fast Casual Restaurants &gt; Quick Serve, QSR and Fast Food &gt; Jersey Mike's Subs</t>
  </si>
  <si>
    <t>Factual: Location-Based Audiences &gt; Lifestyle &amp; Lifestage &gt; Behavioral &gt; Family Fun Lifestyle (Family Fun Activities)</t>
  </si>
  <si>
    <t>Consumers that have recently been to Jersey Mike's Subs</t>
  </si>
  <si>
    <t>FDC32</t>
  </si>
  <si>
    <t>Golfers</t>
  </si>
  <si>
    <t>FDC33</t>
  </si>
  <si>
    <t>Location-Based Audiences &gt; Food &amp; Dining &gt; Fast Casual Restaurants &gt; Quick Serve, QSR and Fast Food &gt; Jimmy John's</t>
  </si>
  <si>
    <t>Gym and Fitness Lifestyle</t>
  </si>
  <si>
    <t>Factual: Location-Based Audiences &gt; Lifestyle &amp; Lifestage &gt; Behavioral &gt; Gym and Fitness Lifestyle</t>
  </si>
  <si>
    <t>Consumers that have recently been to Jimmy John's</t>
  </si>
  <si>
    <t>FDC644</t>
  </si>
  <si>
    <t>Location-Based Audiences &gt; Food &amp; Dining &gt; Fast Casual Restaurants &gt; Quick Serve, QSR and Fast Food &gt; KFC</t>
  </si>
  <si>
    <t>IT Decision Makers</t>
  </si>
  <si>
    <t>Factual: Location-Based Audiences &gt; Lifestyle &amp; Lifestage &gt; Behavioral &gt; IT Decision Makers</t>
  </si>
  <si>
    <t>Consumers that have recently been to KFC</t>
  </si>
  <si>
    <t>FDC36</t>
  </si>
  <si>
    <t>Luxury Lifestyle</t>
  </si>
  <si>
    <t>Factual: Location-Based Audiences &gt; Lifestyle &amp; Lifestage &gt; Behavioral &gt; Luxury Lifestyle</t>
  </si>
  <si>
    <t>Location-Based Audiences &gt; Food &amp; Dining &gt; Fast Casual Restaurants &gt; Quick Serve, QSR and Fast Food &gt; Krystal</t>
  </si>
  <si>
    <t>FDC37</t>
  </si>
  <si>
    <t>Consumers that have recently been to Krystal</t>
  </si>
  <si>
    <t>Men's Lifestyle</t>
  </si>
  <si>
    <t>Factual: Location-Based Audiences &gt; Lifestyle &amp; Lifestage &gt; Behavioral &gt; Men's Lifestyle</t>
  </si>
  <si>
    <t>FDC38</t>
  </si>
  <si>
    <t>Millennials</t>
  </si>
  <si>
    <t>Factual: Location-Based Audiences &gt; Lifestyle &amp; Lifestage &gt; Behavioral &gt; Millennials</t>
  </si>
  <si>
    <t>Location-Based Audiences &gt; Food &amp; Dining &gt; Fast Casual Restaurants &gt; Quick Serve, QSR and Fast Food &gt; Little Caesars Pizza</t>
  </si>
  <si>
    <t>FDC40</t>
  </si>
  <si>
    <t>New Home Owners</t>
  </si>
  <si>
    <t>Consumers that have recently been to Little Caesars Pizza</t>
  </si>
  <si>
    <t>Factual: Location-Based Audiences &gt; Lifestyle &amp; Lifestage &gt; Behavioral &gt; New Home Owners</t>
  </si>
  <si>
    <t>FDC41</t>
  </si>
  <si>
    <t>Location-Based Audiences &gt; Food &amp; Dining &gt; Fast Casual Restaurants &gt; Quick Serve, QSR and Fast Food &gt; Long John Silver's</t>
  </si>
  <si>
    <t>Consumers that have recently been to Long John Silver's</t>
  </si>
  <si>
    <t>Newlyweds</t>
  </si>
  <si>
    <t>Factual: Location-Based Audiences &gt; Lifestyle &amp; Lifestage &gt; Behavioral &gt; Newlyweds</t>
  </si>
  <si>
    <t>Location-Based Audiences &gt; Food &amp; Dining &gt; Fast Casual Restaurants &gt; Quick Serve, QSR and Fast Food &gt; Marco's Pizza</t>
  </si>
  <si>
    <t>FDC44</t>
  </si>
  <si>
    <t>Outdoor Enthusiasts</t>
  </si>
  <si>
    <t>Consumers that have recently been to Marco's Pizza</t>
  </si>
  <si>
    <t>FDC646</t>
  </si>
  <si>
    <t>Teens &amp; High School Students</t>
  </si>
  <si>
    <t>Factual: Location-Based Audiences &gt; Lifestyle &amp; Lifestage &gt; Behavioral &gt; Teens &amp; High School Students</t>
  </si>
  <si>
    <t>Location-Based Audiences &gt; Food &amp; Dining &gt; Fast Casual Restaurants &gt; Quick Serve, QSR and Fast Food &gt; McAlister's Deli</t>
  </si>
  <si>
    <t>Consumers that have recently been to McAlister's Deli</t>
  </si>
  <si>
    <t>FDC45</t>
  </si>
  <si>
    <t>Young Professionals</t>
  </si>
  <si>
    <t>Factual: Location-Based Audiences &gt; Lifestyle &amp; Lifestage &gt; Behavioral &gt; Young Professionals</t>
  </si>
  <si>
    <t>Location-Based Audiences &gt; Food &amp; Dining &gt; Fast Casual Restaurants &gt; Quick Serve, QSR and Fast Food &gt; McDonald's</t>
  </si>
  <si>
    <t>FDC46</t>
  </si>
  <si>
    <t>Business Travelers</t>
  </si>
  <si>
    <t>Consumers that have recently been to McDonald's</t>
  </si>
  <si>
    <t>FDC47</t>
  </si>
  <si>
    <t>Car Commuters (Daily Commuter)</t>
  </si>
  <si>
    <t>Location-Based Audiences &gt; Food &amp; Dining &gt; Fast Casual Restaurants &gt; Quick Serve, QSR and Fast Food &gt; Moe's Southwest Grill</t>
  </si>
  <si>
    <t>FDC48</t>
  </si>
  <si>
    <t>Car Renters</t>
  </si>
  <si>
    <t>Factual: Location-Based Audiences &gt; Travel &gt; Behavioral &gt; Car Renters</t>
  </si>
  <si>
    <t>Consumers that have recently been to Moe's Southwest Grill</t>
  </si>
  <si>
    <t>FDC50</t>
  </si>
  <si>
    <t>Family Travelers</t>
  </si>
  <si>
    <t>Factual: Location-Based Audiences &gt; Travel &gt; Behavioral &gt; Family Travelers</t>
  </si>
  <si>
    <t>Location-Based Audiences &gt; Food &amp; Dining &gt; Fast Casual Restaurants &gt; Quick Serve, QSR and Fast Food &gt; Noodles &amp; Company</t>
  </si>
  <si>
    <t>FDC51</t>
  </si>
  <si>
    <t>Frequent Travelers</t>
  </si>
  <si>
    <t>Consumers that have recently been to Noodles &amp; Company</t>
  </si>
  <si>
    <t>FDC636</t>
  </si>
  <si>
    <t>Holiday Travelers</t>
  </si>
  <si>
    <t>Factual: Location-Based Audiences &gt; Travel &gt; Behavioral &gt; Holiday Travelers</t>
  </si>
  <si>
    <t>Location-Based Audiences &gt; Food &amp; Dining &gt; Fast Casual Restaurants &gt; Quick Serve, QSR and Fast Food &gt; Panda Express</t>
  </si>
  <si>
    <t>FDC52</t>
  </si>
  <si>
    <t>Leisure Travelers</t>
  </si>
  <si>
    <t>Consumers that have recently been to Panda Express</t>
  </si>
  <si>
    <t>Location-Based Audiences &gt; Food &amp; Dining &gt; Fast Casual Restaurants &gt; Quick Serve, QSR and Fast Food &gt; Panera Bread</t>
  </si>
  <si>
    <t>FDC53</t>
  </si>
  <si>
    <t>Luxury Hotel Loyalists</t>
  </si>
  <si>
    <t>Consumers that have recently been to Panera Bread</t>
  </si>
  <si>
    <t>Factual: Location-Based Audiences &gt; Travel &gt; Behavioral &gt; Luxury Hotel Loyalists</t>
  </si>
  <si>
    <t>FDC54</t>
  </si>
  <si>
    <t>Public Transportation Commuters (Daily Commuter)</t>
  </si>
  <si>
    <t>Location-Based Audiences &gt; Food &amp; Dining &gt; Fast Casual Restaurants &gt; Quick Serve, QSR and Fast Food &gt; Papa John's Pizza</t>
  </si>
  <si>
    <t>Factual: Location-Based Audiences &gt; Travel &gt; Behavioral &gt; Public Transportation Commuters (Daily Commuter)</t>
  </si>
  <si>
    <t>Consumers that have recently been to Papa John's Pizza</t>
  </si>
  <si>
    <t>FDC657</t>
  </si>
  <si>
    <t>Spring Breakers</t>
  </si>
  <si>
    <t>Factual: Location-Based Audiences &gt; Travel &gt; Behavioral &gt; Spring Breakers</t>
  </si>
  <si>
    <t>FDC650</t>
  </si>
  <si>
    <t>Location-Based Audiences &gt; Food &amp; Dining &gt; Fast Casual Restaurants &gt; Quick Serve, QSR and Fast Food &gt; Papa Murphy's</t>
  </si>
  <si>
    <t>Summer Traveler</t>
  </si>
  <si>
    <t>Factual: Location-Based Audiences &gt; Travel &gt; Behavioral &gt; Summer Traveler</t>
  </si>
  <si>
    <t>Consumers that have recently been to Papa Murphy's</t>
  </si>
  <si>
    <t>FDC55</t>
  </si>
  <si>
    <t>Value Conscious Hotel Loyalists</t>
  </si>
  <si>
    <t>Factual: Location-Based Audiences &gt; Travel &gt; Behavioral &gt; Value Conscious Hotel Loyalists</t>
  </si>
  <si>
    <t>FDC460</t>
  </si>
  <si>
    <t>Location-Based Audiences &gt; Food &amp; Dining &gt; Fast Casual Restaurants &gt; Quick Serve, QSR and Fast Food &gt; Pizza Hut</t>
  </si>
  <si>
    <t>Bed and Breakfasts</t>
  </si>
  <si>
    <t>Factual: Location-Based Audiences &gt; Travel &gt; Lodging &gt; Bed and Breakfasts</t>
  </si>
  <si>
    <t>Consumers that have recently been to Pizza Hut</t>
  </si>
  <si>
    <t>FDC462</t>
  </si>
  <si>
    <t>Lodges and Vacation Rentals</t>
  </si>
  <si>
    <t>Factual: Location-Based Audiences &gt; Travel &gt; Lodging &gt; Lodges and Vacation Rentals</t>
  </si>
  <si>
    <t>Location-Based Audiences &gt; Food &amp; Dining &gt; Fast Casual Restaurants &gt; Quick Serve, QSR and Fast Food &gt; Popeyes Louisiana Kitchen</t>
  </si>
  <si>
    <t>FDC459</t>
  </si>
  <si>
    <t>Factual: Location-Based Audiences &gt; Travel &gt; Lodging &gt; Lodging</t>
  </si>
  <si>
    <t>Consumers that have recently been to Popeyes Louisiana Kitchen</t>
  </si>
  <si>
    <t>FDC463</t>
  </si>
  <si>
    <t>Resorts &amp; Spa Resorts</t>
  </si>
  <si>
    <t>Factual: Location-Based Audiences &gt; Travel &gt; Lodging &gt; Resorts &amp; Spa Resorts</t>
  </si>
  <si>
    <t>Location-Based Audiences &gt; Food &amp; Dining &gt; Fast Casual Restaurants &gt; Quick Serve, QSR and Fast Food &gt; Potbelly Sandwich Shop</t>
  </si>
  <si>
    <t>FDC461</t>
  </si>
  <si>
    <t>Hotels &amp; Motels</t>
  </si>
  <si>
    <t>Factual: Location-Based Audiences &gt; Travel &gt; Lodging &gt; Hotels &amp; Motels</t>
  </si>
  <si>
    <t>Consumers that have recently been to Potbelly Sandwich Shop</t>
  </si>
  <si>
    <t>FDC80</t>
  </si>
  <si>
    <t>Days Inn</t>
  </si>
  <si>
    <t>Factual: Location-Based Audiences &gt; Travel &gt; Lodging &gt; Hotels &amp; Motels &gt; Days Inn</t>
  </si>
  <si>
    <t>Location-Based Audiences &gt; Food &amp; Dining &gt; Fast Casual Restaurants &gt; Quick Serve, QSR and Fast Food &gt; QDOBA Mexican Eats</t>
  </si>
  <si>
    <t>FDC87</t>
  </si>
  <si>
    <t>Fairfield Inn by Marriott</t>
  </si>
  <si>
    <t>Factual: Location-Based Audiences &gt; Travel &gt; Lodging &gt; Hotels &amp; Motels &gt; Fairfield Inn by Marriott</t>
  </si>
  <si>
    <t>Consumers that have recently been to QDOBA Mexican Eats</t>
  </si>
  <si>
    <t>FDC550</t>
  </si>
  <si>
    <t>Hilton</t>
  </si>
  <si>
    <t>Factual: Location-Based Audiences &gt; Travel &gt; Lodging &gt; Hotels &amp; Motels &gt; Hilton</t>
  </si>
  <si>
    <t>Location-Based Audiences &gt; Food &amp; Dining &gt; Fast Casual Restaurants &gt; Quick Serve, QSR and Fast Food &gt; Quiznos</t>
  </si>
  <si>
    <t>FDC551</t>
  </si>
  <si>
    <t>Holiday Inn</t>
  </si>
  <si>
    <t>Factual: Location-Based Audiences &gt; Travel &gt; Lodging &gt; Hotels &amp; Motels &gt; Holiday Inn</t>
  </si>
  <si>
    <t>Consumers that have recently been to Quiznos</t>
  </si>
  <si>
    <t>FDC552</t>
  </si>
  <si>
    <t>Holiday Inn Express</t>
  </si>
  <si>
    <t>Factual: Location-Based Audiences &gt; Travel &gt; Lodging &gt; Hotels &amp; Motels &gt; Holiday Inn Express</t>
  </si>
  <si>
    <t>Location-Based Audiences &gt; Food &amp; Dining &gt; Fast Casual Restaurants &gt; Quick Serve, QSR and Fast Food &gt; Red Robin Gourmet Burgers</t>
  </si>
  <si>
    <t>FDC560</t>
  </si>
  <si>
    <t>JW Marriott</t>
  </si>
  <si>
    <t>Factual: Location-Based Audiences &gt; Travel &gt; Lodging &gt; Hotels &amp; Motels &gt; JW Marriott</t>
  </si>
  <si>
    <t>Consumers that have recently been to Red Robin Gourmet Burgers</t>
  </si>
  <si>
    <t>FDC111</t>
  </si>
  <si>
    <t>La Quinta Inn &amp; Suites</t>
  </si>
  <si>
    <t>Factual: Location-Based Audiences &gt; Travel &gt; Lodging &gt; Hotels &amp; Motels &gt; La Quinta Inn &amp; Suites</t>
  </si>
  <si>
    <t>Location-Based Audiences &gt; Food &amp; Dining &gt; Fast Casual Restaurants &gt; Quick Serve, QSR and Fast Food &gt; Sbarro</t>
  </si>
  <si>
    <t>FDC570</t>
  </si>
  <si>
    <t>Marriott Hotels &amp; Resorts</t>
  </si>
  <si>
    <t>Consumers that have recently been to Sbarro</t>
  </si>
  <si>
    <t>Factual: Location-Based Audiences &gt; Travel &gt; Lodging &gt; Hotels &amp; Motels &gt; Marriott Hotels &amp; Resorts</t>
  </si>
  <si>
    <t>FDC597</t>
  </si>
  <si>
    <t>Residence Inn by Marriott</t>
  </si>
  <si>
    <t>Factual: Location-Based Audiences &gt; Travel &gt; Lodging &gt; Hotels &amp; Motels &gt; Residence Inn by Marriott</t>
  </si>
  <si>
    <t>Location-Based Audiences &gt; Food &amp; Dining &gt; Fast Casual Restaurants &gt; Quick Serve, QSR and Fast Food &gt; Sonic Drive-In</t>
  </si>
  <si>
    <t>Consumers that have recently been to Sonic Drive-In</t>
  </si>
  <si>
    <t>FDC601</t>
  </si>
  <si>
    <t>Sheraton</t>
  </si>
  <si>
    <t>Factual: Location-Based Audiences &gt; Travel &gt; Lodging &gt; Hotels &amp; Motels &gt; Sheraton</t>
  </si>
  <si>
    <t>Location-Based Audiences &gt; Food &amp; Dining &gt; Fast Casual Restaurants &gt; Quick Serve, QSR and Fast Food &gt; Steak 'n Shake</t>
  </si>
  <si>
    <t>FDC152</t>
  </si>
  <si>
    <t>Consumers that have recently been to Steak 'n Shake</t>
  </si>
  <si>
    <t>SpringHill Suites by Marriott</t>
  </si>
  <si>
    <t>Factual: Location-Based Audiences &gt; Travel &gt; Lodging &gt; Hotels &amp; Motels &gt; SpringHill Suites by Marriott</t>
  </si>
  <si>
    <t>FDC162</t>
  </si>
  <si>
    <t>Super 8 Motel</t>
  </si>
  <si>
    <t>Location-Based Audiences &gt; Food &amp; Dining &gt; Fast Casual Restaurants &gt; Quick Serve, QSR and Fast Food &gt; Subway</t>
  </si>
  <si>
    <t>Factual: Location-Based Audiences &gt; Travel &gt; Lodging &gt; Hotels &amp; Motels &gt; Super 8 Motel</t>
  </si>
  <si>
    <t>FDC610</t>
  </si>
  <si>
    <t>The Ritz-Carlton</t>
  </si>
  <si>
    <t>Factual: Location-Based Audiences &gt; Travel &gt; Lodging &gt; Hotels &amp; Motels &gt; The Ritz-Carlton</t>
  </si>
  <si>
    <t>Consumers that have recently been to Subway</t>
  </si>
  <si>
    <t>FDC758</t>
  </si>
  <si>
    <t>Kimpton Hotels</t>
  </si>
  <si>
    <t>Factual: Location-Based Audiences &gt; Travel &gt; Lodging &gt; Hotels &amp; Motels &gt; Kimpton Hotels</t>
  </si>
  <si>
    <t>Location-Based Audiences &gt; Food &amp; Dining &gt; Fast Casual Restaurants &gt; Quick Serve, QSR and Fast Food &gt; Taco Bell</t>
  </si>
  <si>
    <t>Consumers that have recently been to Taco Bell</t>
  </si>
  <si>
    <t>FDC759</t>
  </si>
  <si>
    <t>Crowne Plaza Hotels</t>
  </si>
  <si>
    <t>Factual: Location-Based Audiences &gt; Travel &gt; Lodging &gt; Hotels &amp; Motels &gt; Crowne Plaza Hotels</t>
  </si>
  <si>
    <t>Location-Based Audiences &gt; Food &amp; Dining &gt; Fast Casual Restaurants &gt; Quick Serve, QSR and Fast Food &gt; Tim Hortons</t>
  </si>
  <si>
    <t>Consumers that have recently been to Tim Hortons</t>
  </si>
  <si>
    <t>Location-Based Audiences &gt; Food &amp; Dining &gt; Fast Casual Restaurants &gt; Quick Serve, QSR and Fast Food &gt; Wendy's</t>
  </si>
  <si>
    <t>FDC760</t>
  </si>
  <si>
    <t>Factual: Location-Based Audiences &gt; Business &amp; Finance &gt; Advertising and Marketing &gt; Advertising and Marketing</t>
  </si>
  <si>
    <t>Consumers that have recently been to Wendy's</t>
  </si>
  <si>
    <t>W Hotels</t>
  </si>
  <si>
    <t>Factual: Location-Based Audiences &gt; Travel &gt; Lodging &gt; Hotels &amp; Motels &gt; W Hotels</t>
  </si>
  <si>
    <t>Location-Based Audiences &gt; Food &amp; Dining &gt; Fast Casual Restaurants &gt; Quick Serve, QSR and Fast Food &gt; Whataburger</t>
  </si>
  <si>
    <t>FDC761</t>
  </si>
  <si>
    <t>Westin Hotels &amp; Resorts</t>
  </si>
  <si>
    <t>Consumers that have recently been to Whataburger</t>
  </si>
  <si>
    <t>Factual: Location-Based Audiences &gt; Travel &gt; Lodging &gt; Hotels &amp; Motels &gt; Westin Hotels &amp; Resorts</t>
  </si>
  <si>
    <t>Location-Based Audiences &gt; Food &amp; Dining &gt; Fast Casual Restaurants &gt; Quick Serve, QSR and Fast Food &gt; White Castle</t>
  </si>
  <si>
    <t>FDC763</t>
  </si>
  <si>
    <t>Four Points By Sheraton</t>
  </si>
  <si>
    <t>Consumers that have recently been to White Castle</t>
  </si>
  <si>
    <t>Factual: Location-Based Audiences &gt; Travel &gt; Lodging &gt; Hotels &amp; Motels &gt; Four Points By Sheraton</t>
  </si>
  <si>
    <t>Location-Based Audiences &gt; Food &amp; Dining &gt; Fast Casual Restaurants &gt; Quick Serve, QSR and Fast Food &gt; Wingstop</t>
  </si>
  <si>
    <t>FDC764</t>
  </si>
  <si>
    <t>Consumers that have recently been to Wingstop</t>
  </si>
  <si>
    <t>Waldorf Astoria Hotels &amp; Resorts</t>
  </si>
  <si>
    <t>Factual: Location-Based Audiences &gt; Travel &gt; Lodging &gt; Hotels &amp; Motels &gt; Waldorf Astoria Hotels &amp; Resorts</t>
  </si>
  <si>
    <t>Location-Based Audiences &gt; Food &amp; Dining &gt; Fast Casual Restaurants &gt; Quick Serve, QSR and Fast Food &gt; Zaxby's</t>
  </si>
  <si>
    <t>FDC765</t>
  </si>
  <si>
    <t>Consumers that have recently been to Zaxby's</t>
  </si>
  <si>
    <t>Doubletree By Hilton</t>
  </si>
  <si>
    <t>Factual: Location-Based Audiences &gt; Travel &gt; Lodging &gt; Hotels &amp; Motels &gt; Doubletree By Hilton</t>
  </si>
  <si>
    <t>Location-Based Audiences &gt; Food &amp; Dining &gt; Fast Casual Restaurants &gt; Quick Serve, QSR and Fast Food &gt; Live Near Arby's</t>
  </si>
  <si>
    <t>FDC766</t>
  </si>
  <si>
    <t>Consumers that live near Arby's</t>
  </si>
  <si>
    <t>Embassy Suites</t>
  </si>
  <si>
    <t>Factual: Location-Based Audiences &gt; Travel &gt; Lodging &gt; Hotels &amp; Motels &gt; Embassy Suites</t>
  </si>
  <si>
    <t>FDC767</t>
  </si>
  <si>
    <t>Hilton Garden Inn</t>
  </si>
  <si>
    <t>Location-Based Audiences &gt; Food &amp; Dining &gt; Fast Casual Restaurants &gt; Quick Serve, QSR and Fast Food &gt; Live Near Burger King</t>
  </si>
  <si>
    <t>Factual: Location-Based Audiences &gt; Travel &gt; Lodging &gt; Hotels &amp; Motels &gt; Hilton Garden Inn</t>
  </si>
  <si>
    <t>Consumers that live near Burger King</t>
  </si>
  <si>
    <t>FDC768</t>
  </si>
  <si>
    <t>Hampton By Hilton</t>
  </si>
  <si>
    <t>Factual: Location-Based Audiences &gt; Travel &gt; Lodging &gt; Hotels &amp; Motels &gt; Hampton By Hilton</t>
  </si>
  <si>
    <t>FDC453</t>
  </si>
  <si>
    <t>Charter Buses</t>
  </si>
  <si>
    <t>Location-Based Audiences &gt; Food &amp; Dining &gt; Fast Casual Restaurants &gt; Quick Serve, QSR and Fast Food &gt; Live Near Carl's Jr.</t>
  </si>
  <si>
    <t>Factual: Location-Based Audiences &gt; Travel &gt; Transportation &gt; Charter Buses</t>
  </si>
  <si>
    <t>FDC454</t>
  </si>
  <si>
    <t>Consumers that live near Carl's Jr.</t>
  </si>
  <si>
    <t>Limos and Chauffeurs</t>
  </si>
  <si>
    <t>Factual: Location-Based Audiences &gt; Travel &gt; Transportation &gt; Limos and Chauffeurs</t>
  </si>
  <si>
    <t>FDC449</t>
  </si>
  <si>
    <t>Location-Based Audiences &gt; Food &amp; Dining &gt; Fast Casual Restaurants &gt; Quick Serve, QSR and Fast Food &gt; Live Near Chick-Fil-A</t>
  </si>
  <si>
    <t>Consumers that live near Chick-Fil-A</t>
  </si>
  <si>
    <t>Parking</t>
  </si>
  <si>
    <t>Factual: Location-Based Audiences &gt; Travel &gt; Transportation &gt; Parking</t>
  </si>
  <si>
    <t>FDC450</t>
  </si>
  <si>
    <t>Location-Based Audiences &gt; Food &amp; Dining &gt; Fast Casual Restaurants &gt; Quick Serve, QSR and Fast Food &gt; Live Near Chipotle Mexican Grill</t>
  </si>
  <si>
    <t>Public Transportation Services</t>
  </si>
  <si>
    <t>Factual: Location-Based Audiences &gt; Travel &gt; Transportation &gt; Public Transportation Services</t>
  </si>
  <si>
    <t>Consumers that live near Chipotle Mexican Grill</t>
  </si>
  <si>
    <t>FDC458</t>
  </si>
  <si>
    <t>Rail Stations</t>
  </si>
  <si>
    <t>Factual: Location-Based Audiences &gt; Travel &gt; Transportation &gt; Rail Stations</t>
  </si>
  <si>
    <t>FDC451</t>
  </si>
  <si>
    <t>Location-Based Audiences &gt; Food &amp; Dining &gt; Fast Casual Restaurants &gt; Quick Serve, QSR and Fast Food &gt; Live Near Dairy Queen</t>
  </si>
  <si>
    <t>Taxi and Car Services</t>
  </si>
  <si>
    <t>Factual: Location-Based Audiences &gt; Travel &gt; Transportation &gt; Taxi and Car Services</t>
  </si>
  <si>
    <t>Consumers that live near Dairy Queen</t>
  </si>
  <si>
    <t>FDC452</t>
  </si>
  <si>
    <t>Car and Truck Rentals</t>
  </si>
  <si>
    <t>Factual: Location-Based Audiences &gt; Travel &gt; Transportation &gt; Car and Truck Rentals</t>
  </si>
  <si>
    <t>Location-Based Audiences &gt; Food &amp; Dining &gt; Fast Casual Restaurants &gt; Quick Serve, QSR and Fast Food &gt; Live Near Domino's Pizza</t>
  </si>
  <si>
    <t>FDC504</t>
  </si>
  <si>
    <t>Avis Rent A Car</t>
  </si>
  <si>
    <t>Consumers that live near Domino's Pizza</t>
  </si>
  <si>
    <t>Factual: Location-Based Audiences &gt; Travel &gt; Transportation &gt; Car and Truck Rentals &gt; Avis Rent A Car</t>
  </si>
  <si>
    <t>FDC514</t>
  </si>
  <si>
    <t>Location-Based Audiences &gt; Food &amp; Dining &gt; Fast Casual Restaurants &gt; Quick Serve, QSR and Fast Food &gt; Live Near Dunkin' Donuts</t>
  </si>
  <si>
    <t>Budget Rent A Car</t>
  </si>
  <si>
    <t>Factual: Location-Based Audiences &gt; Travel &gt; Transportation &gt; Car and Truck Rentals &gt; Budget Rent A Car</t>
  </si>
  <si>
    <t>Consumers that live near Dunkin' Donuts</t>
  </si>
  <si>
    <t>FDC538</t>
  </si>
  <si>
    <t>Location-Based Audiences &gt; Food &amp; Dining &gt; Fast Casual Restaurants &gt; Quick Serve, QSR and Fast Food &gt; Live Near Firehouse Subs</t>
  </si>
  <si>
    <t>Enterprise Rent-A-Car</t>
  </si>
  <si>
    <t>Factual: Location-Based Audiences &gt; Travel &gt; Transportation &gt; Car and Truck Rentals &gt; Enterprise Rent-A-Car</t>
  </si>
  <si>
    <t>Consumers that live near Firehouse Subs</t>
  </si>
  <si>
    <t>FDC549</t>
  </si>
  <si>
    <t>Hertz Rent A Car</t>
  </si>
  <si>
    <t>Factual: Location-Based Audiences &gt; Travel &gt; Transportation &gt; Car and Truck Rentals &gt; Hertz Rent A Car</t>
  </si>
  <si>
    <t>Location-Based Audiences &gt; Food &amp; Dining &gt; Fast Casual Restaurants &gt; Quick Serve, QSR and Fast Food &gt; Live Near Hardee's</t>
  </si>
  <si>
    <t>Consumers that live near Hardee's</t>
  </si>
  <si>
    <t>FDC323</t>
  </si>
  <si>
    <t>Beaches</t>
  </si>
  <si>
    <t>Factual: Location-Based Audiences &gt; Travel &gt; Landmarks &gt; Beaches</t>
  </si>
  <si>
    <t>Location-Based Audiences &gt; Food &amp; Dining &gt; Fast Casual Restaurants &gt; Quick Serve, QSR and Fast Food &gt; Live Near Jack In The Box</t>
  </si>
  <si>
    <t>FDC320</t>
  </si>
  <si>
    <t>Consumers that live near Jack In The Box</t>
  </si>
  <si>
    <t>Buildings and Structures (Landmarks)</t>
  </si>
  <si>
    <t>Factual: Location-Based Audiences &gt; Travel &gt; Landmarks &gt; Buildings and Structures (Landmarks)</t>
  </si>
  <si>
    <t>Location-Based Audiences &gt; Food &amp; Dining &gt; Fast Casual Restaurants &gt; Quick Serve, QSR and Fast Food &gt; Live Near Jamba Juice</t>
  </si>
  <si>
    <t>Consumers that live near Jamba Juice</t>
  </si>
  <si>
    <t>FDC321</t>
  </si>
  <si>
    <t>Historic and Protected Sites (Landmarks)</t>
  </si>
  <si>
    <t>Factual: Location-Based Audiences &gt; Travel &gt; Landmarks &gt; Historic and Protected Sites (Landmarks)</t>
  </si>
  <si>
    <t>Location-Based Audiences &gt; Food &amp; Dining &gt; Fast Casual Restaurants &gt; Quick Serve, QSR and Fast Food &gt; Live Near Jimmy John's</t>
  </si>
  <si>
    <t>FDC322</t>
  </si>
  <si>
    <t>Monuments and Memorials</t>
  </si>
  <si>
    <t>Consumers that live near Jimmy John's</t>
  </si>
  <si>
    <t>Factual: Location-Based Audiences &gt; Travel &gt; Landmarks &gt; Monuments and Memorials</t>
  </si>
  <si>
    <t>FDC324</t>
  </si>
  <si>
    <t>Parks</t>
  </si>
  <si>
    <t>Factual: Location-Based Audiences &gt; Travel &gt; Landmarks &gt; Parks</t>
  </si>
  <si>
    <t>Location-Based Audiences &gt; Food &amp; Dining &gt; Fast Casual Restaurants &gt; Quick Serve, QSR and Fast Food &gt; Live Near KFC</t>
  </si>
  <si>
    <t>FDC465</t>
  </si>
  <si>
    <t>Consumers that live near KFC</t>
  </si>
  <si>
    <t>Travel Agents and Tour Operators</t>
  </si>
  <si>
    <t>Factual: Location-Based Audiences &gt; Travel &gt; Tourism &gt; Travel Agents and Tour Operators</t>
  </si>
  <si>
    <t>FDC464</t>
  </si>
  <si>
    <t>Location-Based Audiences &gt; Food &amp; Dining &gt; Fast Casual Restaurants &gt; Quick Serve, QSR and Fast Food &gt; Live Near Little Caesars Pizza</t>
  </si>
  <si>
    <t>Tourist Information and Services</t>
  </si>
  <si>
    <t>Factual: Location-Based Audiences &gt; Travel &gt; Tourism &gt; Tourist Information and Services</t>
  </si>
  <si>
    <t>Consumers that live near Little Caesars Pizza</t>
  </si>
  <si>
    <t>FDC456</t>
  </si>
  <si>
    <t>Location-Based Audiences &gt; Food &amp; Dining &gt; Fast Casual Restaurants &gt; Quick Serve, QSR and Fast Food &gt; Live Near McDonald's</t>
  </si>
  <si>
    <t>Airports</t>
  </si>
  <si>
    <t>Factual: Location-Based Audiences &gt; Travel &gt; Transportation Hubs &gt; Airports</t>
  </si>
  <si>
    <t>Consumers that live near McDonald's</t>
  </si>
  <si>
    <t>FDC457</t>
  </si>
  <si>
    <t>Bus Stations</t>
  </si>
  <si>
    <t>Factual: Location-Based Audiences &gt; Travel &gt; Transportation Hubs &gt; Bus Stations</t>
  </si>
  <si>
    <t>Location-Based Audiences &gt; Food &amp; Dining &gt; Fast Casual Restaurants &gt; Quick Serve, QSR and Fast Food &gt; Live Near Panda Express</t>
  </si>
  <si>
    <t>FDC647</t>
  </si>
  <si>
    <t>Mother's Day Shoppers</t>
  </si>
  <si>
    <t>Consumers that live near Panda Express</t>
  </si>
  <si>
    <t>Factual: Location-Based Audiences &gt; Retail &gt; Behavioral &gt; Mother's Day Shoppers</t>
  </si>
  <si>
    <t>FDC637</t>
  </si>
  <si>
    <t>Black Friday and Cyber Monday Shoppers</t>
  </si>
  <si>
    <t>Factual: Location-Based Audiences &gt; Retail &gt; Behavioral &gt; Black Friday and Cyber Monday Shoppers</t>
  </si>
  <si>
    <t>Location-Based Audiences &gt; Food &amp; Dining &gt; Fast Casual Restaurants &gt; Quick Serve, QSR and Fast Food &gt; Live Near Panera Bread</t>
  </si>
  <si>
    <t>FDC651</t>
  </si>
  <si>
    <t>Cold and Flu Shoppers</t>
  </si>
  <si>
    <t>Factual: Location-Based Audiences &gt; Retail &gt; Behavioral &gt; Cold and Flu Shoppers</t>
  </si>
  <si>
    <t>Consumers that live near Panera Bread</t>
  </si>
  <si>
    <t>FDC649</t>
  </si>
  <si>
    <t>Father's Day Shoppers</t>
  </si>
  <si>
    <t>Factual: Location-Based Audiences &gt; Retail &gt; Behavioral &gt; Father's Day Shoppers</t>
  </si>
  <si>
    <t>Location-Based Audiences &gt; Food &amp; Dining &gt; Fast Casual Restaurants &gt; Quick Serve, QSR and Fast Food &gt; Live Near Papa John's Pizza</t>
  </si>
  <si>
    <t>FDC11</t>
  </si>
  <si>
    <t>Activewear Shoppers</t>
  </si>
  <si>
    <t>Consumers that live near Papa John's Pizza</t>
  </si>
  <si>
    <t>Factual: Location-Based Audiences &gt; Retail &gt; Behavioral &gt; Activewear Shoppers</t>
  </si>
  <si>
    <t>FDC12</t>
  </si>
  <si>
    <t>Big Box Shoppers</t>
  </si>
  <si>
    <t>Location-Based Audiences &gt; Food &amp; Dining &gt; Fast Casual Restaurants &gt; Quick Serve, QSR and Fast Food &gt; Live Near Pizza Hut</t>
  </si>
  <si>
    <t>FDC13</t>
  </si>
  <si>
    <t>Consumers that live near Pizza Hut</t>
  </si>
  <si>
    <t>Eco-Friendly Shoppers (Green Shopper)</t>
  </si>
  <si>
    <t>Factual: Location-Based Audiences &gt; Retail &gt; Behavioral &gt; Eco-Friendly Shoppers (Green Shopper)</t>
  </si>
  <si>
    <t>FDC14</t>
  </si>
  <si>
    <t>Electronics Shoppers (Electronics Buyer)</t>
  </si>
  <si>
    <t>Location-Based Audiences &gt; Food &amp; Dining &gt; Fast Casual Restaurants &gt; Quick Serve, QSR and Fast Food &gt; Live Near Popeyes Louisiana Kitchen</t>
  </si>
  <si>
    <t>FDC15</t>
  </si>
  <si>
    <t>Consumers that live near Popeyes Louisiana Kitchen</t>
  </si>
  <si>
    <t>Fast Fashion Shoppers</t>
  </si>
  <si>
    <t>Factual: Location-Based Audiences &gt; Retail &gt; Behavioral &gt; Fast Fashion Shoppers</t>
  </si>
  <si>
    <t>FDC16</t>
  </si>
  <si>
    <t>Financial Services Customers</t>
  </si>
  <si>
    <t>Location-Based Audiences &gt; Food &amp; Dining &gt; Fast Casual Restaurants &gt; Quick Serve, QSR and Fast Food &gt; Live Near QDOBA Mexican Eats</t>
  </si>
  <si>
    <t>FDC17</t>
  </si>
  <si>
    <t>Consumers that live near QDOBA Mexican Eats</t>
  </si>
  <si>
    <t>Health Food Shoppers</t>
  </si>
  <si>
    <t>Factual: Location-Based Audiences &gt; Retail &gt; Behavioral &gt; Health Food Shoppers</t>
  </si>
  <si>
    <t>FDC487</t>
  </si>
  <si>
    <t>Holiday Shoppers</t>
  </si>
  <si>
    <t>Location-Based Audiences &gt; Food &amp; Dining &gt; Fast Casual Restaurants &gt; Quick Serve, QSR and Fast Food &gt; Live Near Red Robin Gourmet Burgers</t>
  </si>
  <si>
    <t>Factual: Location-Based Audiences &gt; Retail &gt; Behavioral &gt; Holiday Shoppers</t>
  </si>
  <si>
    <t>FDC18</t>
  </si>
  <si>
    <t>Consumers that live near Red Robin Gourmet Burgers</t>
  </si>
  <si>
    <t>Home Improvement Shoppers</t>
  </si>
  <si>
    <t>FDC19</t>
  </si>
  <si>
    <t>Luxury Fashion Shoppers</t>
  </si>
  <si>
    <t>Factual: Location-Based Audiences &gt; Retail &gt; Behavioral &gt; Luxury Fashion Shoppers</t>
  </si>
  <si>
    <t>Location-Based Audiences &gt; Food &amp; Dining &gt; Fast Casual Restaurants &gt; Quick Serve, QSR and Fast Food &gt; Live Near Sonic Drive-In</t>
  </si>
  <si>
    <t>FDC20</t>
  </si>
  <si>
    <t>Consumers that live near Sonic Drive-In</t>
  </si>
  <si>
    <t>Luxury Goods Shoppers (Affluent Consumer)</t>
  </si>
  <si>
    <t>FDC21</t>
  </si>
  <si>
    <t>Location-Based Audiences &gt; Food &amp; Dining &gt; Fast Casual Restaurants &gt; Quick Serve, QSR and Fast Food &gt; Live Near Steak 'n Shake</t>
  </si>
  <si>
    <t>Mobile Phone Shoppers</t>
  </si>
  <si>
    <t>Factual: Location-Based Audiences &gt; Retail &gt; Behavioral &gt; Mobile Phone Shoppers</t>
  </si>
  <si>
    <t>FDC22</t>
  </si>
  <si>
    <t>Pet Owners and Pet Store Shoppers</t>
  </si>
  <si>
    <t>Consumers that live near Steak 'n Shake</t>
  </si>
  <si>
    <t>FDC23</t>
  </si>
  <si>
    <t>Pharmacy Shoppers</t>
  </si>
  <si>
    <t>Factual: Location-Based Audiences &gt; Retail &gt; Behavioral &gt; Pharmacy Shoppers</t>
  </si>
  <si>
    <t>Location-Based Audiences &gt; Food &amp; Dining &gt; Fast Casual Restaurants &gt; Quick Serve, QSR and Fast Food &gt; Live Near Subway</t>
  </si>
  <si>
    <t>FDC24</t>
  </si>
  <si>
    <t>Consumers that live near Subway</t>
  </si>
  <si>
    <t>Value Conscious Shoppers</t>
  </si>
  <si>
    <t>Factual: Location-Based Audiences &gt; Retail &gt; Behavioral &gt; Value Conscious Shoppers</t>
  </si>
  <si>
    <t>Location-Based Audiences &gt; Food &amp; Dining &gt; Fast Casual Restaurants &gt; Quick Serve, QSR and Fast Food &gt; Live Near Taco Bell</t>
  </si>
  <si>
    <t>FDC25</t>
  </si>
  <si>
    <t>Video Game Shoppers</t>
  </si>
  <si>
    <t>Factual: Location-Based Audiences &gt; Retail &gt; Behavioral &gt; Video Game Shoppers</t>
  </si>
  <si>
    <t>Consumers that live near Taco Bell</t>
  </si>
  <si>
    <t>Location-Based Audiences &gt; Food &amp; Dining &gt; Fast Casual Restaurants &gt; Quick Serve, QSR and Fast Food &gt; Live Near Wendy's</t>
  </si>
  <si>
    <t>Department Stores and Big Box Stores</t>
  </si>
  <si>
    <t>Factual: Location-Based Audiences &gt; Retail &gt; Department Stores and Big Box Stores</t>
  </si>
  <si>
    <t>Consumers that live near Wendy's</t>
  </si>
  <si>
    <t>FDC67</t>
  </si>
  <si>
    <t>Big Lots</t>
  </si>
  <si>
    <t>Factual: Location-Based Audiences &gt; Retail &gt; Department Stores and Big Box Stores &gt; Big Box Stores &gt; Big Lots</t>
  </si>
  <si>
    <t>Location-Based Audiences &gt; Food &amp; Dining &gt; Fast Casual Restaurants &gt; Quick Serve, QSR and Fast Food &gt; Live Near White Castle</t>
  </si>
  <si>
    <t>FDC108</t>
  </si>
  <si>
    <t>Consumers that live near White Castle</t>
  </si>
  <si>
    <t>Kmart</t>
  </si>
  <si>
    <t>Location-Based Audiences &gt; Food &amp; Dining &gt; Fast Casual Restaurants &gt; Quick Serve, QSR and Fast Food &gt; Live Near Wingstop</t>
  </si>
  <si>
    <t>FDC166</t>
  </si>
  <si>
    <t>Consumers that live near Wingstop</t>
  </si>
  <si>
    <t>Target</t>
  </si>
  <si>
    <t>FDC176</t>
  </si>
  <si>
    <t>Location-Based Audiences &gt; Food &amp; Dining &gt; Bars, Lounges and Alcohol Locations &gt; Bars</t>
  </si>
  <si>
    <t>Walmart</t>
  </si>
  <si>
    <t>Consumers that have recently been to a Bar</t>
  </si>
  <si>
    <t>FDC77</t>
  </si>
  <si>
    <t>Costco</t>
  </si>
  <si>
    <t>Factual: Location-Based Audiences &gt; Retail &gt; Department Stores and Big Box Stores &gt; Warehouse Club Stores &gt; Costco</t>
  </si>
  <si>
    <t>Location-Based Audiences &gt; Food &amp; Dining &gt; Bars, Lounges and Alcohol Locations &gt; Beer, Wine and Spirits</t>
  </si>
  <si>
    <t>FDC146</t>
  </si>
  <si>
    <t>Sam's Club</t>
  </si>
  <si>
    <t>Consumers that have recently been to a Beer, Wine and Spirits location</t>
  </si>
  <si>
    <t>FDC533</t>
  </si>
  <si>
    <t>Location-Based Audiences &gt; Food &amp; Dining &gt; Bars, Lounges and Alcohol Locations &gt; Breweries</t>
  </si>
  <si>
    <t>Dillard's</t>
  </si>
  <si>
    <t>Factual: Location-Based Audiences &gt; Retail &gt; Department Stores and Big Box Stores &gt; Department Stores &gt; Dillard's</t>
  </si>
  <si>
    <t>Consumers that have recently been to a Brewery</t>
  </si>
  <si>
    <t>FDC102</t>
  </si>
  <si>
    <t>Location-Based Audiences &gt; Food &amp; Dining &gt; Bars, Lounges and Alcohol Locations &gt; Hotel Lounges</t>
  </si>
  <si>
    <t>JCPenney</t>
  </si>
  <si>
    <t>Factual: Location-Based Audiences &gt; Retail &gt; Department Stores and Big Box Stores &gt; Department Stores &gt; JCPenney</t>
  </si>
  <si>
    <t>Consumers that have recently been to a Hotel Lounge</t>
  </si>
  <si>
    <t>FDC109</t>
  </si>
  <si>
    <t>Location-Based Audiences &gt; Food &amp; Dining &gt; Bars, Lounges and Alcohol Locations &gt; Sports Bars</t>
  </si>
  <si>
    <t>Kohl's</t>
  </si>
  <si>
    <t>Consumers that have recently been to a Sports Bar</t>
  </si>
  <si>
    <t>Location-Based Audiences &gt; Food &amp; Dining &gt; Bars, Lounges and Alcohol Locations &gt; Wine Bars</t>
  </si>
  <si>
    <t>FDC116</t>
  </si>
  <si>
    <t>Macy's</t>
  </si>
  <si>
    <t>Consumers that have recently been to a Wine Bar</t>
  </si>
  <si>
    <t>FDC118</t>
  </si>
  <si>
    <t>Marshalls</t>
  </si>
  <si>
    <t>Factual: Location-Based Audiences &gt; Retail &gt; Department Stores and Big Box Stores &gt; Department Stores &gt; Marshalls</t>
  </si>
  <si>
    <t>Location-Based Audiences &gt; Food &amp; Dining &gt; Restaurants &gt; Cuisine Type &gt; American</t>
  </si>
  <si>
    <t>FDC582</t>
  </si>
  <si>
    <t>Consumers that have recently been to an American restaurant</t>
  </si>
  <si>
    <t>Nordstrom</t>
  </si>
  <si>
    <t>FDC583</t>
  </si>
  <si>
    <t>Nordstrom Rack</t>
  </si>
  <si>
    <t>Factual: Location-Based Audiences &gt; Retail &gt; Department Stores and Big Box Stores &gt; Department Stores &gt; Nordstrom Rack</t>
  </si>
  <si>
    <t>Location-Based Audiences &gt; Food &amp; Dining &gt; Restaurants &gt; Cuisine Type &gt; Asian</t>
  </si>
  <si>
    <t>FDC598</t>
  </si>
  <si>
    <t>Consumers that have recently been to an Asian restaurant</t>
  </si>
  <si>
    <t>Saks Fifth Avenue</t>
  </si>
  <si>
    <t>Factual: Location-Based Audiences &gt; Retail &gt; Department Stores and Big Box Stores &gt; Department Stores &gt; Saks Fifth Avenue</t>
  </si>
  <si>
    <t>FDC599</t>
  </si>
  <si>
    <t>Saks OFF 5TH</t>
  </si>
  <si>
    <t>Factual: Location-Based Audiences &gt; Retail &gt; Department Stores and Big Box Stores &gt; Department Stores &gt; Saks OFF 5TH</t>
  </si>
  <si>
    <t>Location-Based Audiences &gt; Food &amp; Dining &gt; Restaurants &gt; Cuisine Type &gt; Barbecue</t>
  </si>
  <si>
    <t>FDC147</t>
  </si>
  <si>
    <t>Consumers that have recently been to a Barbecue restaurant</t>
  </si>
  <si>
    <t>Sears</t>
  </si>
  <si>
    <t>Factual: Location-Based Audiences &gt; Retail &gt; Department Stores and Big Box Stores &gt; Department Stores &gt; Sears</t>
  </si>
  <si>
    <t>FDC164</t>
  </si>
  <si>
    <t>T.J.Maxx</t>
  </si>
  <si>
    <t>Location-Based Audiences &gt; Food &amp; Dining &gt; Restaurants &gt; Cuisine Type &gt; Buffets</t>
  </si>
  <si>
    <t>Factual: Location-Based Audiences &gt; Retail &gt; Department Stores and Big Box Stores &gt; Department Stores &gt; T.J.Maxx</t>
  </si>
  <si>
    <t>Consumers that have recently been to a Buffet restaurant</t>
  </si>
  <si>
    <t>FDC727</t>
  </si>
  <si>
    <t>Lord &amp; Taylor</t>
  </si>
  <si>
    <t>Factual: Location-Based Audiences &gt; Retail &gt; Department Stores and Big Box Stores &gt; Department Stores &gt; Lord &amp; Taylor</t>
  </si>
  <si>
    <t>FDC728</t>
  </si>
  <si>
    <t>Location-Based Audiences &gt; Food &amp; Dining &gt; Restaurants &gt; Cuisine Type &gt; Burgers</t>
  </si>
  <si>
    <t>Barneys New York</t>
  </si>
  <si>
    <t>Consumers that have recently been to a Burger restaurant</t>
  </si>
  <si>
    <t>Factual: Location-Based Audiences &gt; Retail &gt; Department Stores and Big Box Stores &gt; Department Stores &gt; Barneys New York</t>
  </si>
  <si>
    <t>FDC729</t>
  </si>
  <si>
    <t>Von Maur</t>
  </si>
  <si>
    <t>Factual: Location-Based Audiences &gt; Retail &gt; Department Stores and Big Box Stores &gt; Department Stores &gt; Von Maur</t>
  </si>
  <si>
    <t>Location-Based Audiences &gt; Food &amp; Dining &gt; Restaurants &gt; Cuisine Type &gt; Chinese</t>
  </si>
  <si>
    <t>FDC730</t>
  </si>
  <si>
    <t>Stein Mart</t>
  </si>
  <si>
    <t>Factual: Location-Based Audiences &gt; Retail &gt; Department Stores and Big Box Stores &gt; Department Stores &gt; Stein Mart</t>
  </si>
  <si>
    <t>FDC731</t>
  </si>
  <si>
    <t>The Bon-Ton</t>
  </si>
  <si>
    <t>Factual: Location-Based Audiences &gt; Retail &gt; Department Stores and Big Box Stores &gt; Department Stores &gt; The Bon-Ton</t>
  </si>
  <si>
    <t>Consumers that have recently been to a Chinese restaurant</t>
  </si>
  <si>
    <t>FDC332</t>
  </si>
  <si>
    <t>Baby and Children's Goods</t>
  </si>
  <si>
    <t>Factual: Location-Based Audiences &gt; Retail &gt; Baby and Children's Goods</t>
  </si>
  <si>
    <t>FDC505</t>
  </si>
  <si>
    <t>Location-Based Audiences &gt; Food &amp; Dining &gt; Restaurants &gt; Cuisine Type &gt; Delis</t>
  </si>
  <si>
    <t>Babies"R"Us</t>
  </si>
  <si>
    <t>Factual: Location-Based Audiences &gt; Retail &gt; Baby and Children's Goods &gt; Babies"R"Us</t>
  </si>
  <si>
    <t>FDC546</t>
  </si>
  <si>
    <t>Consumers that have recently been to a Deli</t>
  </si>
  <si>
    <t>Gymboree</t>
  </si>
  <si>
    <t>Factual: Location-Based Audiences &gt; Retail &gt; Baby and Children's Goods &gt; Gymboree</t>
  </si>
  <si>
    <t>FDC168</t>
  </si>
  <si>
    <t>The Children's Place</t>
  </si>
  <si>
    <t>Location-Based Audiences &gt; Food &amp; Dining &gt; Restaurants &gt; Cuisine Type &gt; Diners</t>
  </si>
  <si>
    <t>Factual: Location-Based Audiences &gt; Retail &gt; Baby and Children's Goods &gt; The Children's Place</t>
  </si>
  <si>
    <t>Consumers that have recently been to a Diner</t>
  </si>
  <si>
    <t>FDC516</t>
  </si>
  <si>
    <t>Buy Buy Baby</t>
  </si>
  <si>
    <t>Factual: Location-Based Audiences &gt; Retail &gt; Baby and Children's Goods &gt; Buy Buy Baby</t>
  </si>
  <si>
    <t>FDC342</t>
  </si>
  <si>
    <t>Location-Based Audiences &gt; Food &amp; Dining &gt; Restaurants &gt; Cuisine Type &gt; Fast Food</t>
  </si>
  <si>
    <t>Fashion</t>
  </si>
  <si>
    <t>Factual: Location-Based Audiences &gt; Retail &gt; Fashion</t>
  </si>
  <si>
    <t>Consumers that have recently been to a Fast Food restaurant</t>
  </si>
  <si>
    <t>FDC343</t>
  </si>
  <si>
    <t>Location-Based Audiences &gt; Food &amp; Dining &gt; Restaurants &gt; Cuisine Type &gt; Food Trucks</t>
  </si>
  <si>
    <t>Factual: Location-Based Audiences &gt; Retail &gt; Fashion &gt; Clothing, Shoes and Accessories</t>
  </si>
  <si>
    <t>Consumers that have recently eaten at a Food Truck</t>
  </si>
  <si>
    <t>FDC491</t>
  </si>
  <si>
    <t>Abercrombie &amp; Fitch</t>
  </si>
  <si>
    <t>Factual: Location-Based Audiences &gt; Retail &gt; Fashion &gt; Clothing, Shoes and Accessories &gt; Abercrombie &amp; Fitch</t>
  </si>
  <si>
    <t>Location-Based Audiences &gt; Food &amp; Dining &gt; Restaurants &gt; Cuisine Type &gt; French</t>
  </si>
  <si>
    <t>FDC493</t>
  </si>
  <si>
    <t>Consumers that have recently been to a French restaurant</t>
  </si>
  <si>
    <t>Adidas</t>
  </si>
  <si>
    <t>Factual: Location-Based Audiences &gt; Retail &gt; Fashion &gt; Clothing, Shoes and Accessories &gt; Adidas</t>
  </si>
  <si>
    <t>FDC494</t>
  </si>
  <si>
    <t>Aldo</t>
  </si>
  <si>
    <t>Factual: Location-Based Audiences &gt; Retail &gt; Fashion &gt; Clothing, Shoes and Accessories &gt; Aldo</t>
  </si>
  <si>
    <t>Location-Based Audiences &gt; Food &amp; Dining &gt; Restaurants &gt; Cuisine Type &gt; Indian</t>
  </si>
  <si>
    <t>FDC58</t>
  </si>
  <si>
    <t>American Eagle Outfitters</t>
  </si>
  <si>
    <t>Consumers that have recently been to an Indian restaurant</t>
  </si>
  <si>
    <t>Factual: Location-Based Audiences &gt; Retail &gt; Fashion &gt; Clothing, Shoes and Accessories &gt; American Eagle Outfitters</t>
  </si>
  <si>
    <t>FDC498</t>
  </si>
  <si>
    <t>Ann Taylor</t>
  </si>
  <si>
    <t>Location-Based Audiences &gt; Food &amp; Dining &gt; Restaurants &gt; Cuisine Type &gt; International</t>
  </si>
  <si>
    <t>Factual: Location-Based Audiences &gt; Retail &gt; Fashion &gt; Clothing, Shoes and Accessories &gt; Ann Taylor</t>
  </si>
  <si>
    <t>Consumers that have recently been to an International restaurant</t>
  </si>
  <si>
    <t>FDC503</t>
  </si>
  <si>
    <t>Athleta</t>
  </si>
  <si>
    <t>Factual: Location-Based Audiences &gt; Retail &gt; Fashion &gt; Clothing, Shoes and Accessories &gt; Athleta</t>
  </si>
  <si>
    <t>Location-Based Audiences &gt; Food &amp; Dining &gt; Restaurants &gt; Cuisine Type &gt; Italian</t>
  </si>
  <si>
    <t>Consumers that have recently been to an Italian restaurant</t>
  </si>
  <si>
    <t>FDC506</t>
  </si>
  <si>
    <t>Banana Republic</t>
  </si>
  <si>
    <t>Factual: Location-Based Audiences &gt; Retail &gt; Fashion &gt; Clothing, Shoes and Accessories &gt; Banana Republic</t>
  </si>
  <si>
    <t>Location-Based Audiences &gt; Food &amp; Dining &gt; Restaurants &gt; Cuisine Type &gt; Japanese</t>
  </si>
  <si>
    <t>Consumers that have recently been to a Japanese restaurant</t>
  </si>
  <si>
    <t>FDC513</t>
  </si>
  <si>
    <t>Bloomingdale's</t>
  </si>
  <si>
    <t>Factual: Location-Based Audiences &gt; Retail &gt; Fashion &gt; Clothing, Shoes and Accessories &gt; Bloomingdale's</t>
  </si>
  <si>
    <t>Location-Based Audiences &gt; Food &amp; Dining &gt; Restaurants &gt; Cuisine Type &gt; Korean</t>
  </si>
  <si>
    <t>FDC515</t>
  </si>
  <si>
    <t>Consumers that have recently been to a Korean restaurant</t>
  </si>
  <si>
    <t>Burlington Coat Factory</t>
  </si>
  <si>
    <t>Factual: Location-Based Audiences &gt; Retail &gt; Fashion &gt; Clothing, Shoes and Accessories &gt; Burlington Coat Factory</t>
  </si>
  <si>
    <t>Location-Based Audiences &gt; Food &amp; Dining &gt; Restaurants &gt; Cuisine Type &gt; Mexican</t>
  </si>
  <si>
    <t>Consumers that have recently been to a Mexican restaurant</t>
  </si>
  <si>
    <t>Location-Based Audiences &gt; Food &amp; Dining &gt; Restaurants &gt; Cuisine Type &gt; Middle Eastern</t>
  </si>
  <si>
    <t>FDC518</t>
  </si>
  <si>
    <t>Calvin Klein</t>
  </si>
  <si>
    <t>Consumers that have recently been to a Middle Eastern restaurant</t>
  </si>
  <si>
    <t>Factual: Location-Based Audiences &gt; Retail &gt; Fashion &gt; Clothing, Shoes and Accessories &gt; Calvin Klein</t>
  </si>
  <si>
    <t>Location-Based Audiences &gt; Food &amp; Dining &gt; Restaurants &gt; Cuisine Type &gt; Pizza</t>
  </si>
  <si>
    <t>FDC522</t>
  </si>
  <si>
    <t>Champs Sports</t>
  </si>
  <si>
    <t>Consumers that have recently been to a Pizza place</t>
  </si>
  <si>
    <t>Factual: Location-Based Audiences &gt; Retail &gt; Fashion &gt; Clothing, Shoes and Accessories &gt; Champs Sports</t>
  </si>
  <si>
    <t>FDC528</t>
  </si>
  <si>
    <t>Club Monaco</t>
  </si>
  <si>
    <t>Location-Based Audiences &gt; Food &amp; Dining &gt; Restaurants &gt; Cuisine Type &gt; Seafood</t>
  </si>
  <si>
    <t>Factual: Location-Based Audiences &gt; Retail &gt; Fashion &gt; Clothing, Shoes and Accessories &gt; Club Monaco</t>
  </si>
  <si>
    <t>Consumers that have recently been to a Seafood restaurant</t>
  </si>
  <si>
    <t>FDC535</t>
  </si>
  <si>
    <t>DSW Designer Shoe Warehouse</t>
  </si>
  <si>
    <t>FDC539</t>
  </si>
  <si>
    <t>Location-Based Audiences &gt; Food &amp; Dining &gt; Restaurants &gt; Cuisine Type &gt; Steakhouses</t>
  </si>
  <si>
    <t>Express</t>
  </si>
  <si>
    <t>Consumers that have recently been to a Steakhouse</t>
  </si>
  <si>
    <t>Location-Based Audiences &gt; Food &amp; Dining &gt; Restaurants &gt; Cuisine Type &gt; Sushi</t>
  </si>
  <si>
    <t>FDC89</t>
  </si>
  <si>
    <t>Famous Footwear</t>
  </si>
  <si>
    <t>Factual: Location-Based Audiences &gt; Retail &gt; Fashion &gt; Clothing, Shoes and Accessories &gt; Famous Footwear</t>
  </si>
  <si>
    <t>Consumers that have recently been to a Sushi spot</t>
  </si>
  <si>
    <t>FDC91</t>
  </si>
  <si>
    <t>Foot Locker</t>
  </si>
  <si>
    <t>Factual: Location-Based Audiences &gt; Retail &gt; Fashion &gt; Clothing, Shoes and Accessories &gt; Foot Locker</t>
  </si>
  <si>
    <t>Location-Based Audiences &gt; Food &amp; Dining &gt; Restaurants &gt; Cuisine Type &gt; Thai</t>
  </si>
  <si>
    <t>FDC543</t>
  </si>
  <si>
    <t>Forever 21</t>
  </si>
  <si>
    <t>Consumers that have recently been to a Thai restaurant</t>
  </si>
  <si>
    <t>Factual: Location-Based Audiences &gt; Retail &gt; Fashion &gt; Clothing, Shoes and Accessories &gt; Forever 21</t>
  </si>
  <si>
    <t>FDC544</t>
  </si>
  <si>
    <t>Gap</t>
  </si>
  <si>
    <t>Location-Based Audiences &gt; Food &amp; Dining &gt; Restaurants &gt; Cuisine Type &gt; Vegan and Vegetarian</t>
  </si>
  <si>
    <t>Consumers that have recently been to a Vegan and Vegetarian restaurant</t>
  </si>
  <si>
    <t>FDC547</t>
  </si>
  <si>
    <t>H&amp;M</t>
  </si>
  <si>
    <t>FDC556</t>
  </si>
  <si>
    <t>J.Crew</t>
  </si>
  <si>
    <t>Location-Based Audiences &gt; Food &amp; Dining &gt; Grocery Stores &amp; Supermarkets &gt; Groceries &gt; BevMo!</t>
  </si>
  <si>
    <t>Factual: Location-Based Audiences &gt; Retail &gt; Fashion &gt; Clothing, Shoes and Accessories &gt; J.Crew</t>
  </si>
  <si>
    <t>FDC564</t>
  </si>
  <si>
    <t>Lands' End</t>
  </si>
  <si>
    <t>Factual: Location-Based Audiences &gt; Retail &gt; Fashion &gt; Clothing, Shoes and Accessories &gt; Lands' End</t>
  </si>
  <si>
    <t>Consumers that have recently been to BevMo!</t>
  </si>
  <si>
    <t>FDC112</t>
  </si>
  <si>
    <t>Lane Bryant</t>
  </si>
  <si>
    <t>Location-Based Audiences &gt; Food &amp; Dining &gt; Grocery Stores &amp; Supermarkets &gt; Groceries &gt; Giant Eagle</t>
  </si>
  <si>
    <t>Factual: Location-Based Audiences &gt; Retail &gt; Fashion &gt; Clothing, Shoes and Accessories &gt; Lane Bryant</t>
  </si>
  <si>
    <t>Consumers that have recently been to Giant Eagle</t>
  </si>
  <si>
    <t>FDC567</t>
  </si>
  <si>
    <t>LOFT</t>
  </si>
  <si>
    <t>Factual: Location-Based Audiences &gt; Retail &gt; Fashion &gt; Clothing, Shoes and Accessories &gt; LOFT</t>
  </si>
  <si>
    <t>Location-Based Audiences &gt; Food &amp; Dining &gt; Grocery Stores &amp; Supermarkets &gt; Groceries &gt; Kroger</t>
  </si>
  <si>
    <t>FDC568</t>
  </si>
  <si>
    <t>Consumers that have recently been to Kroger</t>
  </si>
  <si>
    <t>Lululemon Athletica</t>
  </si>
  <si>
    <t>Factual: Location-Based Audiences &gt; Retail &gt; Fashion &gt; Clothing, Shoes and Accessories &gt; Lululemon Athletica</t>
  </si>
  <si>
    <t>FDC569</t>
  </si>
  <si>
    <t>Location-Based Audiences &gt; Food &amp; Dining &gt; Grocery Stores &amp; Supermarkets &gt; Groceries &gt; Meijer</t>
  </si>
  <si>
    <t>Consumers that have recently been to Meijer</t>
  </si>
  <si>
    <t>Madewell</t>
  </si>
  <si>
    <t>Factual: Location-Based Audiences &gt; Retail &gt; Fashion &gt; Clothing, Shoes and Accessories &gt; Madewell</t>
  </si>
  <si>
    <t>Location-Based Audiences &gt; Food &amp; Dining &gt; Grocery Stores &amp; Supermarkets &gt; Groceries &gt; Publix</t>
  </si>
  <si>
    <t>Consumers that have recently been to Publix</t>
  </si>
  <si>
    <t>FDC573</t>
  </si>
  <si>
    <t>Men's Wearhouse</t>
  </si>
  <si>
    <t>Factual: Location-Based Audiences &gt; Retail &gt; Fashion &gt; Clothing, Shoes and Accessories &gt; Men's Wearhouse</t>
  </si>
  <si>
    <t>Location-Based Audiences &gt; Food &amp; Dining &gt; Grocery Stores &amp; Supermarkets &gt; Groceries &gt; Ralphs</t>
  </si>
  <si>
    <t>Consumers that have recently been to Ralphs</t>
  </si>
  <si>
    <t>FDC580</t>
  </si>
  <si>
    <t>Neiman Marcus</t>
  </si>
  <si>
    <t>Factual: Location-Based Audiences &gt; Retail &gt; Fashion &gt; Clothing, Shoes and Accessories &gt; Neiman Marcus</t>
  </si>
  <si>
    <t>Location-Based Audiences &gt; Food &amp; Dining &gt; Grocery Stores &amp; Supermarkets &gt; Groceries &gt; Trader Joe's</t>
  </si>
  <si>
    <t>Consumers that have recently been to Trader Joe's</t>
  </si>
  <si>
    <t>FDC581</t>
  </si>
  <si>
    <t>Nike Store</t>
  </si>
  <si>
    <t>Location-Based Audiences &gt; Food &amp; Dining &gt; Grocery Stores &amp; Supermarkets &gt; Groceries &gt; Vons</t>
  </si>
  <si>
    <t>FDC127</t>
  </si>
  <si>
    <t>Consumers that have recently been to Vons</t>
  </si>
  <si>
    <t>Old Navy</t>
  </si>
  <si>
    <t>Location-Based Audiences &gt; Food &amp; Dining &gt; Grocery Stores &amp; Supermarkets &gt; Groceries &gt; Whole Foods</t>
  </si>
  <si>
    <t>FDC585</t>
  </si>
  <si>
    <t>PacSun</t>
  </si>
  <si>
    <t>Consumers that have recently been to Whole Foods</t>
  </si>
  <si>
    <t>Factual: Location-Based Audiences &gt; Retail &gt; Fashion &gt; Clothing, Shoes and Accessories &gt; PacSun</t>
  </si>
  <si>
    <t>Location-Based Audiences &gt; Food &amp; Dining &gt; Bagel and Donut Shops</t>
  </si>
  <si>
    <t>FDC133</t>
  </si>
  <si>
    <t>Payless Shoe Source</t>
  </si>
  <si>
    <t>Factual: Location-Based Audiences &gt; Retail &gt; Fashion &gt; Clothing, Shoes and Accessories &gt; Payless Shoe Source</t>
  </si>
  <si>
    <t>Consumers that have recently been to a Bagel and Donut shop</t>
  </si>
  <si>
    <t>FDC592</t>
  </si>
  <si>
    <t>Ralph Lauren</t>
  </si>
  <si>
    <t>Factual: Location-Based Audiences &gt; Retail &gt; Fashion &gt; Clothing, Shoes and Accessories &gt; Ralph Lauren</t>
  </si>
  <si>
    <t>Location-Based Audiences &gt; Food &amp; Dining &gt; Bakeries</t>
  </si>
  <si>
    <t>FDC145</t>
  </si>
  <si>
    <t>rue21</t>
  </si>
  <si>
    <t>Consumers that have recently been to a Bakery</t>
  </si>
  <si>
    <t>Factual: Location-Based Audiences &gt; Retail &gt; Fashion &gt; Clothing, Shoes and Accessories &gt; rue21</t>
  </si>
  <si>
    <t>FDC616</t>
  </si>
  <si>
    <t>Location-Based Audiences &gt; Food &amp; Dining &gt; Candy Stores</t>
  </si>
  <si>
    <t>Victoria's Secret</t>
  </si>
  <si>
    <t>Consumers that have recently been to a Candy Store</t>
  </si>
  <si>
    <t>FDC623</t>
  </si>
  <si>
    <t>Zara</t>
  </si>
  <si>
    <t>Factual: Location-Based Audiences &gt; Retail &gt; Fashion &gt; Clothing, Shoes and Accessories &gt; Zara</t>
  </si>
  <si>
    <t>FDC499</t>
  </si>
  <si>
    <t>Location-Based Audiences &gt; Food &amp; Dining &gt; Dessert</t>
  </si>
  <si>
    <t>Anthropologie</t>
  </si>
  <si>
    <t>Factual: Location-Based Audiences &gt; Retail &gt; Fashion &gt; Clothing, Shoes and Accessories &gt; Anthropologie</t>
  </si>
  <si>
    <t>FDC527</t>
  </si>
  <si>
    <t>Consumers that have recently been to a Dessert shop</t>
  </si>
  <si>
    <t>Claires</t>
  </si>
  <si>
    <t>Factual: Location-Based Audiences &gt; Retail &gt; Fashion &gt; Clothing, Shoes and Accessories &gt; Claires</t>
  </si>
  <si>
    <t>FDC159</t>
  </si>
  <si>
    <t>Sunglass Hut</t>
  </si>
  <si>
    <t>Factual: Location-Based Audiences &gt; Retail &gt; Fashion &gt; Clothing, Shoes and Accessories &gt; Sunglass Hut</t>
  </si>
  <si>
    <t>Location-Based Audiences &gt; Food &amp; Dining &gt; Farmers Markets</t>
  </si>
  <si>
    <t>FDC734</t>
  </si>
  <si>
    <t>Coach</t>
  </si>
  <si>
    <t>Factual: Location-Based Audiences &gt; Retail &gt; Fashion &gt; Clothing, Shoes and Accessories &gt; Coach</t>
  </si>
  <si>
    <t>Consumers that have recently been to a Farmers' Market</t>
  </si>
  <si>
    <t>FDC345</t>
  </si>
  <si>
    <t>Shoes</t>
  </si>
  <si>
    <t>Factual: Location-Based Audiences &gt; Retail &gt; Fashion &gt; Shoes</t>
  </si>
  <si>
    <t>Location-Based Audiences &gt; Food &amp; Dining &gt; Health and Diet Foods</t>
  </si>
  <si>
    <t>FDC344</t>
  </si>
  <si>
    <t>Consumers that have recently been to a Health and Diet Food store</t>
  </si>
  <si>
    <t>Jewelry and Watches</t>
  </si>
  <si>
    <t>Factual: Location-Based Audiences &gt; Retail &gt; Fashion &gt; Jewelry and Watches</t>
  </si>
  <si>
    <t>FDC548</t>
  </si>
  <si>
    <t>Helzberg Diamonds</t>
  </si>
  <si>
    <t>Location-Based Audiences &gt; Food &amp; Dining &gt; Ice Cream Parlors</t>
  </si>
  <si>
    <t>Factual: Location-Based Audiences &gt; Business &amp; Finance &gt; Events and Event Planning &gt; Events and Event Planning</t>
  </si>
  <si>
    <t>Factual: Location-Based Audiences &gt; Retail &gt; Fashion &gt; Jewelry and Watches &gt; Helzberg Diamonds</t>
  </si>
  <si>
    <t>Consumers that have recently been to an Ice Cream Parlor</t>
  </si>
  <si>
    <t>FDC561</t>
  </si>
  <si>
    <t>Kay Jewelers</t>
  </si>
  <si>
    <t>Factual: Location-Based Audiences &gt; Retail &gt; Fashion &gt; Jewelry and Watches &gt; Kay Jewelers</t>
  </si>
  <si>
    <t>Location-Based Audiences &gt; Food &amp; Dining &gt; Juice Bars and Smoothies</t>
  </si>
  <si>
    <t>Consumers that have recently been to a Juice Bar or Smoothie location</t>
  </si>
  <si>
    <t>FDC587</t>
  </si>
  <si>
    <t>Pandora Jewelry</t>
  </si>
  <si>
    <t>Location-Based Audiences &gt; Food &amp; Dining &gt; Meats and Seafood</t>
  </si>
  <si>
    <t>Factual: Location-Based Audiences &gt; Retail &gt; Fashion &gt; Jewelry and Watches &gt; Pandora Jewelry</t>
  </si>
  <si>
    <t>Consumers that have recently been to a Meat and Seafood restaurant</t>
  </si>
  <si>
    <t>FDC735</t>
  </si>
  <si>
    <t>Zales</t>
  </si>
  <si>
    <t>Factual: Location-Based Audiences &gt; Retail &gt; Fashion &gt; Jewelry and Watches &gt; Zales</t>
  </si>
  <si>
    <t>FDC736</t>
  </si>
  <si>
    <t>Piercing Pagoda</t>
  </si>
  <si>
    <t>Location-Based Audiences &gt; Media &amp; Entertainment &gt; Behavioral &gt; March Madness Viewers (College Basketball Enthusiasts)</t>
  </si>
  <si>
    <t>Factual: Location-Based Audiences &gt; Retail &gt; Fashion &gt; Jewelry and Watches &gt; Piercing Pagoda</t>
  </si>
  <si>
    <t>Consumers who have been seen at NCAA basketball stadiums across the country</t>
  </si>
  <si>
    <t>FDC326</t>
  </si>
  <si>
    <t>Arts, Crafts and Fabric</t>
  </si>
  <si>
    <t>Factual: Location-Based Audiences &gt; Retail &gt; Arts, Crafts and Fabric</t>
  </si>
  <si>
    <t>Location-Based Audiences &gt; Media &amp; Entertainment &gt; Behavioral &gt; NBA Finals Viewers</t>
  </si>
  <si>
    <t>FDC105</t>
  </si>
  <si>
    <t>Consumers who have been seen at NBA stadiums across the country</t>
  </si>
  <si>
    <t>Jo-Ann Fabric and Craft Stores</t>
  </si>
  <si>
    <t>Factual: Location-Based Audiences &gt; Retail &gt; Arts, Crafts and Fabric &gt; Jo-Ann Fabric and Craft Stores</t>
  </si>
  <si>
    <t>FDC120</t>
  </si>
  <si>
    <t>Location-Based Audiences &gt; Media &amp; Entertainment &gt; Behavioral &gt; Adventure Seekers (Thrill Seeker)</t>
  </si>
  <si>
    <t>Michaels</t>
  </si>
  <si>
    <t>Factual: Location-Based Audiences &gt; Retail &gt; Arts, Crafts and Fabric &gt; Michaels</t>
  </si>
  <si>
    <t>Consumers that participate in thrilling outdoor activities.</t>
  </si>
  <si>
    <t>Beauty and Personal Care</t>
  </si>
  <si>
    <t>Location-Based Audiences &gt; Media &amp; Entertainment &gt; Behavioral &gt; Live Music Fans and Concert-goers</t>
  </si>
  <si>
    <t>Factual: Location-Based Audiences &gt; Retail &gt; Beauty and Personal Care</t>
  </si>
  <si>
    <t>Consumers that attend concerts and other live music events.</t>
  </si>
  <si>
    <t>FDC510</t>
  </si>
  <si>
    <t>Bath &amp; Body Works</t>
  </si>
  <si>
    <t>Factual: Location-Based Audiences &gt; Retail &gt; Beauty and Personal Care &gt; Skin Care and Body Care &gt; Bath &amp; Body Works</t>
  </si>
  <si>
    <t>Location-Based Audiences &gt; Media &amp; Entertainment &gt; Behavioral &gt; Live Sports Fans</t>
  </si>
  <si>
    <t>Consumers that attend live sporting events.</t>
  </si>
  <si>
    <t>FDC632</t>
  </si>
  <si>
    <t>Sally Beauty Supply</t>
  </si>
  <si>
    <t>Factual: Location-Based Audiences &gt; Retail &gt; Beauty and Personal Care &gt; Hair, Skin and Nails &gt; Sally Beauty Supply</t>
  </si>
  <si>
    <t>Location-Based Audiences &gt; Media &amp; Entertainment &gt; Behavioral &gt; Moviegoers</t>
  </si>
  <si>
    <t>FDC148</t>
  </si>
  <si>
    <t>Sephora</t>
  </si>
  <si>
    <t>Factual: Location-Based Audiences &gt; Retail &gt; Beauty and Personal Care &gt; Hair, Skin and Nails &gt; Sephora</t>
  </si>
  <si>
    <t>Consumers that are frequently seen at movie theaters</t>
  </si>
  <si>
    <t>FDC163</t>
  </si>
  <si>
    <t>Supercuts</t>
  </si>
  <si>
    <t>Factual: Location-Based Audiences &gt; Retail &gt; Beauty and Personal Care &gt; Hair, Skin and Nails &gt; Supercuts</t>
  </si>
  <si>
    <t>FDC631</t>
  </si>
  <si>
    <t>Factual: Location-Based Audiences &gt; Business &amp; Finance &gt; Financial Services &gt; Financial Services</t>
  </si>
  <si>
    <t>Location-Based Audiences &gt; Media &amp; Entertainment &gt; Behavioral &gt; NFL Enthusiasts (Pro Football Fan)</t>
  </si>
  <si>
    <t>ULTA Beauty</t>
  </si>
  <si>
    <t>Factual: Location-Based Audiences &gt; Retail &gt; Beauty and Personal Care &gt; Hair, Skin and Nails &gt; ULTA Beauty</t>
  </si>
  <si>
    <t>Consumers who attend live NFL football games and shop for NFL merchandise.</t>
  </si>
  <si>
    <t>FDC732</t>
  </si>
  <si>
    <t>Bluemercury</t>
  </si>
  <si>
    <t>Factual: Location-Based Audiences &gt; Retail &gt; Beauty and Personal Care &gt; Hair, Skin and Nails &gt; Bluemercury</t>
  </si>
  <si>
    <t>FDC264</t>
  </si>
  <si>
    <t>Location-Based Audiences &gt; Media &amp; Entertainment &gt; Behavioral &gt; Nightlife and Entertainment Enthusiasts</t>
  </si>
  <si>
    <t>Beauty Salons and Barbers</t>
  </si>
  <si>
    <t>Factual: Location-Based Audiences &gt; Retail &gt; Beauty and Personal Care &gt; Beauty Salons and Barbers</t>
  </si>
  <si>
    <t>Consumers that spend their leisure time at social entertainment venue.</t>
  </si>
  <si>
    <t>FDC265</t>
  </si>
  <si>
    <t>Dry Cleaning, Ironing and Laundry</t>
  </si>
  <si>
    <t>Location-Based Audiences &gt; Media &amp; Entertainment &gt; Amusement &amp; Theme Parks</t>
  </si>
  <si>
    <t>Factual: Location-Based Audiences &gt; Retail &gt; Beauty and Personal Care &gt; Dry Cleaning, Ironing and Laundry</t>
  </si>
  <si>
    <t>Consumers that have recently been to an Amusement Park</t>
  </si>
  <si>
    <t>FDC266</t>
  </si>
  <si>
    <t>Hair Removal</t>
  </si>
  <si>
    <t>Factual: Location-Based Audiences &gt; Retail &gt; Beauty and Personal Care &gt; Hair Removal</t>
  </si>
  <si>
    <t>FDC267</t>
  </si>
  <si>
    <t>Manicures and Pedicures</t>
  </si>
  <si>
    <t>Location-Based Audiences &gt; Media &amp; Entertainment &gt; Amusement &amp; Theme Parks &gt; Disney Theme Parks</t>
  </si>
  <si>
    <t>Factual: Location-Based Audiences &gt; Retail &gt; Beauty and Personal Care &gt; Manicures and Pedicures</t>
  </si>
  <si>
    <t>Consumers that have recently been to Disney Theme Parks</t>
  </si>
  <si>
    <t>FDC268</t>
  </si>
  <si>
    <t>Massage Clinics and Therapists</t>
  </si>
  <si>
    <t>Factual: Location-Based Audiences &gt; Retail &gt; Beauty and Personal Care &gt; Massage Clinics and Therapists</t>
  </si>
  <si>
    <t>FDC269</t>
  </si>
  <si>
    <t>Skin Care</t>
  </si>
  <si>
    <t>Factual: Location-Based Audiences &gt; Retail &gt; Beauty and Personal Care &gt; Skin Care</t>
  </si>
  <si>
    <t>Location-Based Audiences &gt; Media &amp; Entertainment &gt; Amusement &amp; Theme Parks &gt; Universal Studios Parks</t>
  </si>
  <si>
    <t>FDC270</t>
  </si>
  <si>
    <t>Consumers that have recently been to Universal Studios Parks</t>
  </si>
  <si>
    <t>Spas</t>
  </si>
  <si>
    <t>Factual: Location-Based Audiences &gt; Retail &gt; Beauty and Personal Care &gt; Spas</t>
  </si>
  <si>
    <t>Location-Based Audiences &gt; Media &amp; Entertainment &gt; Amusement &amp; Theme Parks &gt; Six Flags</t>
  </si>
  <si>
    <t>FDC271</t>
  </si>
  <si>
    <t>Tanning Salons</t>
  </si>
  <si>
    <t>Factual: Location-Based Audiences &gt; Retail &gt; Beauty and Personal Care &gt; Tanning Salons</t>
  </si>
  <si>
    <t>Consumers that have recently been to Six Flags</t>
  </si>
  <si>
    <t>FDC272</t>
  </si>
  <si>
    <t>Tattooing</t>
  </si>
  <si>
    <t>Factual: Location-Based Audiences &gt; Retail &gt; Beauty and Personal Care &gt; Tattooing</t>
  </si>
  <si>
    <t>Location-Based Audiences &gt; Media &amp; Entertainment &gt; Arcades</t>
  </si>
  <si>
    <t>FDC94</t>
  </si>
  <si>
    <t>GNC</t>
  </si>
  <si>
    <t>Consumers that have recently been to an Arcade</t>
  </si>
  <si>
    <t>Factual: Location-Based Audiences &gt; Retail &gt; Health and Fitness &gt; Vitamins and Supplements &gt; GNC</t>
  </si>
  <si>
    <t>FDC356</t>
  </si>
  <si>
    <t>Eyewear, Glasses and Sunglasses</t>
  </si>
  <si>
    <t>Factual: Location-Based Audiences &gt; Retail &gt; Eyewear, Glasses and Sunglasses</t>
  </si>
  <si>
    <t>FDC565</t>
  </si>
  <si>
    <t>LensCrafters</t>
  </si>
  <si>
    <t>Factual: Location-Based Audiences &gt; Retail &gt; Eyewear, Glasses and Sunglasses &gt; LensCrafters</t>
  </si>
  <si>
    <t>Location-Based Audiences &gt; Media &amp; Entertainment &gt; Arts</t>
  </si>
  <si>
    <t>FDC330</t>
  </si>
  <si>
    <t>Consumers that have recently been to an Arts location</t>
  </si>
  <si>
    <t>Bookstores</t>
  </si>
  <si>
    <t>Factual: Location-Based Audiences &gt; Business &amp; Finance &gt; Financial Services &gt; Banking and Finance</t>
  </si>
  <si>
    <t>Factual: Location-Based Audiences &gt; Retail &gt; Bookstores</t>
  </si>
  <si>
    <t>Location-Based Audiences &gt; Media &amp; Entertainment &gt; Art Dealers and Galleries</t>
  </si>
  <si>
    <t>FDC64</t>
  </si>
  <si>
    <t>Barnes &amp; Noble</t>
  </si>
  <si>
    <t>Consumers that have recently been to an Art Gallery</t>
  </si>
  <si>
    <t>Factual: Location-Based Audiences &gt; Retail &gt; Bookstores &gt; Barnes &amp; Noble</t>
  </si>
  <si>
    <t>FDC337</t>
  </si>
  <si>
    <t>Location-Based Audiences &gt; Media &amp; Entertainment &gt; Billiard and Pool</t>
  </si>
  <si>
    <t>Factual: Location-Based Audiences &gt; Retail &gt; Convenience Stores</t>
  </si>
  <si>
    <t>Consumers that have recently been to a Billiard and Pool hall</t>
  </si>
  <si>
    <t>FDC181</t>
  </si>
  <si>
    <t>7-Eleven</t>
  </si>
  <si>
    <t>Factual: Location-Based Audiences &gt; Retail &gt; Convenience Stores &gt; 7-Eleven</t>
  </si>
  <si>
    <t>Location-Based Audiences &gt; Media &amp; Entertainment &gt; Bowling</t>
  </si>
  <si>
    <t>FDC525</t>
  </si>
  <si>
    <t>Circle K</t>
  </si>
  <si>
    <t>Factual: Location-Based Audiences &gt; Retail &gt; Convenience Stores &gt; Circle K</t>
  </si>
  <si>
    <t>Consumers that have recently been to a Bowling alley</t>
  </si>
  <si>
    <t>FDC591</t>
  </si>
  <si>
    <t>Quiktrip</t>
  </si>
  <si>
    <t>Factual: Location-Based Audiences &gt; Retail &gt; Convenience Stores &gt; Quiktrip</t>
  </si>
  <si>
    <t>FDC333</t>
  </si>
  <si>
    <t>Location-Based Audiences &gt; Media &amp; Entertainment &gt; Country Clubs</t>
  </si>
  <si>
    <t>Computers and Electronics</t>
  </si>
  <si>
    <t>Consumers that have recently been to a Country Club</t>
  </si>
  <si>
    <t>FDC66</t>
  </si>
  <si>
    <t>Best Buy</t>
  </si>
  <si>
    <t>Factual: Location-Based Audiences &gt; Retail &gt; Computers and Electronics &gt; Best Buy</t>
  </si>
  <si>
    <t>FDC576</t>
  </si>
  <si>
    <t>Location-Based Audiences &gt; Media &amp; Entertainment &gt; Karaoke</t>
  </si>
  <si>
    <t>Microsoft Store</t>
  </si>
  <si>
    <t>Factual: Location-Based Audiences &gt; Retail &gt; Computers and Electronics &gt; Microsoft Store</t>
  </si>
  <si>
    <t>FDC335</t>
  </si>
  <si>
    <t>Games and Gaming</t>
  </si>
  <si>
    <t>Factual: Location-Based Audiences &gt; Retail &gt; Computers and Electronics &gt; Games and Gaming</t>
  </si>
  <si>
    <t>FDC93</t>
  </si>
  <si>
    <t>GameStop</t>
  </si>
  <si>
    <t>Consumers that have recently been to a Karaoke location</t>
  </si>
  <si>
    <t>FDC334</t>
  </si>
  <si>
    <t>Mobile Devices and Cell Phones</t>
  </si>
  <si>
    <t>Factual: Location-Based Audiences &gt; Retail &gt; Computers and Electronics &gt; Mobile Devices and Cell Phones</t>
  </si>
  <si>
    <t>Location-Based Audiences &gt; Media &amp; Entertainment &gt; Museums</t>
  </si>
  <si>
    <t>FDC62</t>
  </si>
  <si>
    <t>Consumers that have recently been to a Museum</t>
  </si>
  <si>
    <t>AT&amp;T Store</t>
  </si>
  <si>
    <t>Factual: Location-Based Audiences &gt; Retail &gt; Computers and Electronics &gt; Mobile Devices and Cell Phones &gt; AT&amp;T Store</t>
  </si>
  <si>
    <t>FDC575</t>
  </si>
  <si>
    <t>Location-Based Audiences &gt; Media &amp; Entertainment &gt; Music and Show Venues</t>
  </si>
  <si>
    <t>Metro PCS</t>
  </si>
  <si>
    <t>Factual: Location-Based Audiences &gt; Retail &gt; Computers and Electronics &gt; Mobile Devices and Cell Phones &gt; Metro PCS</t>
  </si>
  <si>
    <t>Consumers that have recently been to a Music and Show Venue</t>
  </si>
  <si>
    <t>FDC605</t>
  </si>
  <si>
    <t>Sprint</t>
  </si>
  <si>
    <t>Factual: Location-Based Audiences &gt; Retail &gt; Computers and Electronics &gt; Mobile Devices and Cell Phones &gt; Sprint</t>
  </si>
  <si>
    <t>Location-Based Audiences &gt; Media &amp; Entertainment &gt; Night Clubs</t>
  </si>
  <si>
    <t>FDC606</t>
  </si>
  <si>
    <t>T-Mobile</t>
  </si>
  <si>
    <t>Factual: Location-Based Audiences &gt; Retail &gt; Computers and Electronics &gt; Mobile Devices and Cell Phones &gt; T-Mobile</t>
  </si>
  <si>
    <t>Consumers that have recently been to a Night Club</t>
  </si>
  <si>
    <t>FDC615</t>
  </si>
  <si>
    <t>Verizon Wireless</t>
  </si>
  <si>
    <t>Factual: Location-Based Audiences &gt; Retail &gt; Computers and Electronics &gt; Mobile Devices and Cell Phones &gt; Verizon Wireless</t>
  </si>
  <si>
    <t>Location-Based Audiences &gt; Media &amp; Entertainment &gt; Psychics and Astrologers</t>
  </si>
  <si>
    <t>FDC500</t>
  </si>
  <si>
    <t>Apple Store</t>
  </si>
  <si>
    <t>Consumers that have recently been to a Psychic or Astrologer</t>
  </si>
  <si>
    <t>FDC341</t>
  </si>
  <si>
    <t>Dollar Stores and Discount Stores</t>
  </si>
  <si>
    <t>Factual: Location-Based Audiences &gt; Retail &gt; Dollar Stores and Discount Stores</t>
  </si>
  <si>
    <t>Location-Based Audiences &gt; Media &amp; Entertainment &gt; Ticket Sales</t>
  </si>
  <si>
    <t>FDC489</t>
  </si>
  <si>
    <t>99 Cents Only Stores</t>
  </si>
  <si>
    <t>Factual: Location-Based Audiences &gt; Retail &gt; Dollar Stores and Discount Stores &gt; 99 Cents Only Stores</t>
  </si>
  <si>
    <t>Consumers that have recently been to a Ticket Sales office</t>
  </si>
  <si>
    <t>FDC534</t>
  </si>
  <si>
    <t>Dollar General</t>
  </si>
  <si>
    <t>Factual: Location-Based Audiences &gt; Retail &gt; Dollar Stores and Discount Stores &gt; Dollar General</t>
  </si>
  <si>
    <t>Location-Based Audiences &gt; Media &amp; Entertainment &gt; Movie Theaters &amp; Theaters</t>
  </si>
  <si>
    <t>FDC83</t>
  </si>
  <si>
    <t>Dollar Tree</t>
  </si>
  <si>
    <t>Factual: Location-Based Audiences &gt; Retail &gt; Dollar Stores and Discount Stores &gt; Dollar Tree</t>
  </si>
  <si>
    <t>Consumers that have recently been to a Movie Theater</t>
  </si>
  <si>
    <t>FDC88</t>
  </si>
  <si>
    <t>Family Dollar Store</t>
  </si>
  <si>
    <t>Factual: Location-Based Audiences &gt; Retail &gt; Dollar Stores and Discount Stores &gt; Family Dollar Store</t>
  </si>
  <si>
    <t>Location-Based Audiences &gt; Media &amp; Entertainment &gt; Movie Theaters &amp; Theatres &gt; AMC Theatres</t>
  </si>
  <si>
    <t>FDC78</t>
  </si>
  <si>
    <t>Consumers that have recently been to an AMC Theatres location</t>
  </si>
  <si>
    <t>CVS Pharmacy</t>
  </si>
  <si>
    <t>FDC536</t>
  </si>
  <si>
    <t>Duane Reade</t>
  </si>
  <si>
    <t>Location-Based Audiences &gt; Media &amp; Entertainment &gt; Movie Theaters &amp; Theatres &gt; Regal Entertainment Group</t>
  </si>
  <si>
    <t>Factual: Location-Based Audiences &gt; Retail &gt; Pharmacy (Drug Stores) &gt; Duane Reade</t>
  </si>
  <si>
    <t>Consumers that have recently been to an Regal Entertainment Group movie theater</t>
  </si>
  <si>
    <t>Location-Based Audiences &gt; Media &amp; Entertainment &gt; Movie Theaters &amp; Theatres &gt; Cinemark Theatres</t>
  </si>
  <si>
    <t>Consumers that have recently been to Cinemark Theatres</t>
  </si>
  <si>
    <t>FDC143</t>
  </si>
  <si>
    <t>Rite Aid</t>
  </si>
  <si>
    <t>Factual: Location-Based Audiences &gt; Retail &gt; Pharmacy (Drug Stores) &gt; Rite Aid</t>
  </si>
  <si>
    <t>Location-Based Audiences &gt; Media &amp; Entertainment &gt; Movie Theaters &amp; Theatres &gt; Marcus Theatres</t>
  </si>
  <si>
    <t>FDC175</t>
  </si>
  <si>
    <t>Consumers that have recently been to Marcus Theatres</t>
  </si>
  <si>
    <t>Factual: Location-Based Audiences &gt; Business &amp; Finance &gt; Financial Services &gt; Stock Brokers</t>
  </si>
  <si>
    <t>Walgreens</t>
  </si>
  <si>
    <t>Location-Based Audiences &gt; Media &amp; Entertainment &gt; Movie Theaters &amp; Theatres &gt; Harkins Theatres</t>
  </si>
  <si>
    <t>Consumers that have recently been to Harkins Theatres</t>
  </si>
  <si>
    <t>Factual: Location-Based Audiences &gt; Retail &gt; Grocery Stores &amp; Supermarkets</t>
  </si>
  <si>
    <t>FDC716</t>
  </si>
  <si>
    <t>Aldi</t>
  </si>
  <si>
    <t>Factual: Location-Based Audiences &gt; Retail &gt; Grocery Stores &amp; Supermarkets &gt; Groceries &gt; Aldi</t>
  </si>
  <si>
    <t>Location-Based Audiences &gt; Media &amp; Entertainment &gt; Movie Theaters &amp; Theatres &gt; iPic</t>
  </si>
  <si>
    <t>FDC717</t>
  </si>
  <si>
    <t>Consumers that have recently been to iPic</t>
  </si>
  <si>
    <t>Albertsons</t>
  </si>
  <si>
    <t>Factual: Location-Based Audiences &gt; Retail &gt; Grocery Stores &amp; Supermarkets &gt; Groceries &gt; Albertsons</t>
  </si>
  <si>
    <t>FDC718</t>
  </si>
  <si>
    <t>Wegmans</t>
  </si>
  <si>
    <t>Factual: Location-Based Audiences &gt; Retail &gt; Grocery Stores &amp; Supermarkets &gt; Groceries &gt; Wegmans</t>
  </si>
  <si>
    <t>Location-Based Audiences &gt; Media &amp; Entertainment &gt; Movie Theaters &amp; Theatres &gt; Alamo Drafthouse</t>
  </si>
  <si>
    <t>Consumers that have recently been to Alamo Drafthouse</t>
  </si>
  <si>
    <t>Furniture &amp; Home Decor</t>
  </si>
  <si>
    <t>Factual: Location-Based Audiences &gt; Retail &gt; Furniture &amp; Home Decor</t>
  </si>
  <si>
    <t>Location-Based Audiences &gt; Media &amp; Entertainment &gt; Casinos</t>
  </si>
  <si>
    <t>FDC56</t>
  </si>
  <si>
    <t>Factual: Location-Based Audiences &gt; Business &amp; Finance &gt; Food and Beverage &gt; Food and Beverage</t>
  </si>
  <si>
    <t>Aaron's</t>
  </si>
  <si>
    <t>Factual: Location-Based Audiences &gt; Retail &gt; Furniture &amp; Home Decor &gt; Aaron's</t>
  </si>
  <si>
    <t>Consumers that have recently been to a Casino</t>
  </si>
  <si>
    <t>FDC502</t>
  </si>
  <si>
    <t>Ashley Furniture HomeStore</t>
  </si>
  <si>
    <t>Factual: Location-Based Audiences &gt; Retail &gt; Furniture &amp; Home Decor &gt; Ashley Furniture HomeStore</t>
  </si>
  <si>
    <t>Location-Based Audiences &gt; Health &amp; Fitness &gt; Gyms &amp; Fitness Centers</t>
  </si>
  <si>
    <t>People that have recently been to Gyms and Fitness Centers</t>
  </si>
  <si>
    <t>FDC529</t>
  </si>
  <si>
    <t>Cost Plus World Market</t>
  </si>
  <si>
    <t>Factual: Location-Based Audiences &gt; Retail &gt; Furniture &amp; Home Decor &gt; Cost Plus World Market</t>
  </si>
  <si>
    <t>Location-Based Audiences &gt; Health &amp; Fitness &gt; Gyms &amp; Fitness Centers &gt; Anytime Fitness</t>
  </si>
  <si>
    <t>FDC530</t>
  </si>
  <si>
    <t>Consumers that have recently been to Anytime Fitness</t>
  </si>
  <si>
    <t>Crate &amp; Barrel</t>
  </si>
  <si>
    <t>Factual: Location-Based Audiences &gt; Retail &gt; Furniture &amp; Home Decor &gt; Crate &amp; Barrel</t>
  </si>
  <si>
    <t>Location-Based Audiences &gt; Health &amp; Fitness &gt; Weight Loss &amp; Weight Management &gt; Jenny Craig Weight Loss Center</t>
  </si>
  <si>
    <t>FDC553</t>
  </si>
  <si>
    <t>Consumers that have recently been to Jenny Craig Weight Loss Center</t>
  </si>
  <si>
    <t>HomeGoods</t>
  </si>
  <si>
    <t>Factual: Location-Based Audiences &gt; Retail &gt; Furniture &amp; Home Decor &gt; HomeGoods</t>
  </si>
  <si>
    <t>Location-Based Audiences &gt; Health &amp; Fitness &gt; Weight Loss &amp; Weight Management &gt; Weight Watchers</t>
  </si>
  <si>
    <t>Consumers that have recently been to Weight Watchers</t>
  </si>
  <si>
    <t>FDC554</t>
  </si>
  <si>
    <t>IKEA</t>
  </si>
  <si>
    <t>Location-Based Audiences &gt; Health &amp; Fitness &gt; Outdoor Recreation</t>
  </si>
  <si>
    <t>People that have recently been to Outdoor activity locations</t>
  </si>
  <si>
    <t>FDC562</t>
  </si>
  <si>
    <t>La-Z-Boy</t>
  </si>
  <si>
    <t>Factual: Location-Based Audiences &gt; Retail &gt; Furniture &amp; Home Decor &gt; La-Z-Boy</t>
  </si>
  <si>
    <t>FDC589</t>
  </si>
  <si>
    <t>Location-Based Audiences &gt; Health &amp; Fitness &gt; Outdoor Recreation &gt; Athletic Fields</t>
  </si>
  <si>
    <t>Pier 1 Imports</t>
  </si>
  <si>
    <t>Factual: Location-Based Audiences &gt; Retail &gt; Furniture &amp; Home Decor &gt; Pier 1 Imports</t>
  </si>
  <si>
    <t>People that have recently been to Athletic Fields</t>
  </si>
  <si>
    <t>FDC590</t>
  </si>
  <si>
    <t>Pottery Barn</t>
  </si>
  <si>
    <t>Factual: Location-Based Audiences &gt; Retail &gt; Furniture &amp; Home Decor &gt; Pottery Barn</t>
  </si>
  <si>
    <t>FDC720</t>
  </si>
  <si>
    <t>Location-Based Audiences &gt; Health &amp; Fitness &gt; Outdoor Recreation &gt; Boating, Yachting and Waterway Activites</t>
  </si>
  <si>
    <t>Rooms To Go</t>
  </si>
  <si>
    <t>Factual: Location-Based Audiences &gt; Retail &gt; Furniture &amp; Home Decor &gt; Rooms To Go</t>
  </si>
  <si>
    <t>People that have recently been to Boating locations</t>
  </si>
  <si>
    <t>FDC722</t>
  </si>
  <si>
    <t>American Signature</t>
  </si>
  <si>
    <t>Factual: Location-Based Audiences &gt; Retail &gt; Furniture &amp; Home Decor &gt; American Signature</t>
  </si>
  <si>
    <t>FDC724</t>
  </si>
  <si>
    <t>Raymour &amp; Flanigan</t>
  </si>
  <si>
    <t>Factual: Location-Based Audiences &gt; Retail &gt; Furniture &amp; Home Decor &gt; Raymour &amp; Flanigan</t>
  </si>
  <si>
    <t>FDC725</t>
  </si>
  <si>
    <t>Ethan Allen</t>
  </si>
  <si>
    <t>Factual: Location-Based Audiences &gt; Retail &gt; Furniture &amp; Home Decor &gt; Ethan Allen</t>
  </si>
  <si>
    <t>Location-Based Audiences &gt; Health &amp; Fitness &gt; Outdoor Recreation &gt; Golf Courses</t>
  </si>
  <si>
    <t>FDC726</t>
  </si>
  <si>
    <t>People that have recently been to Golf Courses</t>
  </si>
  <si>
    <t>Bob’s Discount Furniture</t>
  </si>
  <si>
    <t>Factual: Location-Based Audiences &gt; Retail &gt; Furniture &amp; Home Decor &gt; Bob’s Discount Furniture</t>
  </si>
  <si>
    <t>Location-Based Audiences &gt; Health &amp; Fitness &gt; Outdoor Recreation &gt; Gun Ranges</t>
  </si>
  <si>
    <t>FDC723</t>
  </si>
  <si>
    <t>People that have recently been to Gun Ranges</t>
  </si>
  <si>
    <t>Mattress Firm</t>
  </si>
  <si>
    <t>Factual: Location-Based Audiences &gt; Retail &gt; Furniture &amp; Home Decor &gt; Mattresses &gt; Mattress Firm</t>
  </si>
  <si>
    <t>Location-Based Audiences &gt; Health &amp; Fitness &gt; Outdoor Recreation &gt; Campgrounds &amp; RV Parks</t>
  </si>
  <si>
    <t>FDC602</t>
  </si>
  <si>
    <t>Sleep Number</t>
  </si>
  <si>
    <t>People that have recently been to Campgrounds and RV Parks</t>
  </si>
  <si>
    <t>Factual: Location-Based Audiences &gt; Retail &gt; Furniture &amp; Home Decor &gt; Mattresses &gt; Sleep Number</t>
  </si>
  <si>
    <t>FDC603</t>
  </si>
  <si>
    <t>Location-Based Audiences &gt; Health &amp; Fitness &gt; Outdoor Recreation &gt; Hunting and Fishing</t>
  </si>
  <si>
    <t>Factual: Location-Based Audiences &gt; Business &amp; Finance &gt; Home Improvement &gt; Home Improvement</t>
  </si>
  <si>
    <t>Sleepy's Mattress</t>
  </si>
  <si>
    <t>Factual: Location-Based Audiences &gt; Retail &gt; Furniture &amp; Home Decor &gt; Mattresses &gt; Sleepy's Mattress</t>
  </si>
  <si>
    <t>People that have recently been to Hunting and Fishing spots</t>
  </si>
  <si>
    <t>Location-Based Audiences &gt; Health &amp; Fitness &gt; Outdoor Recreation &gt; Recreation Centers</t>
  </si>
  <si>
    <t>FDC358</t>
  </si>
  <si>
    <t>Home Appliances</t>
  </si>
  <si>
    <t>Factual: Location-Based Audiences &gt; Retail &gt; Home Appliances</t>
  </si>
  <si>
    <t>People that have recently been to Recreation Centers</t>
  </si>
  <si>
    <t>FDC65</t>
  </si>
  <si>
    <t>Bed Bath &amp; Beyond</t>
  </si>
  <si>
    <t>Location-Based Audiences &gt; Health &amp; Fitness &gt; Outdoor Recreation &gt; Swimming Pools</t>
  </si>
  <si>
    <t>Factual: Location-Based Audiences &gt; Retail &gt; Home Goods &gt; Bed Bath &amp; Beyond</t>
  </si>
  <si>
    <t>People that have recently been to Swimming Pools</t>
  </si>
  <si>
    <t>FDC634</t>
  </si>
  <si>
    <t>Williams-Sonoma</t>
  </si>
  <si>
    <t>Factual: Location-Based Audiences &gt; Retail &gt; Home Goods &gt; Williams-Sonoma</t>
  </si>
  <si>
    <t>Location-Based Audiences &gt; Health &amp; Fitness &gt; Baseball</t>
  </si>
  <si>
    <t>FDC57</t>
  </si>
  <si>
    <t>Ace Hardware</t>
  </si>
  <si>
    <t>People that have recently been to Baseball locations</t>
  </si>
  <si>
    <t>Factual: Location-Based Audiences &gt; Retail &gt; Home Improvement &gt; Ace Hardware</t>
  </si>
  <si>
    <t>FDC115</t>
  </si>
  <si>
    <t>Lowe's</t>
  </si>
  <si>
    <t>Factual: Location-Based Audiences &gt; Retail &gt; Home Improvement &gt; Lowe's</t>
  </si>
  <si>
    <t>Location-Based Audiences &gt; Health &amp; Fitness &gt; Combat Sports</t>
  </si>
  <si>
    <t>FDC169</t>
  </si>
  <si>
    <t>The Home Depot</t>
  </si>
  <si>
    <t>People that have recently been to Combat Sports locations</t>
  </si>
  <si>
    <t>FDC613</t>
  </si>
  <si>
    <t>True Value</t>
  </si>
  <si>
    <t>Factual: Location-Based Audiences &gt; Retail &gt; Home Improvement &gt; True Value</t>
  </si>
  <si>
    <t>Location-Based Audiences &gt; Health &amp; Fitness &gt; Dance</t>
  </si>
  <si>
    <t>FDC150</t>
  </si>
  <si>
    <t>Sherwin-Williams</t>
  </si>
  <si>
    <t>Factual: Location-Based Audiences &gt; Retail &gt; Home Improvement &gt; Paint &gt; Sherwin-Williams</t>
  </si>
  <si>
    <t>People that have recently been to Dance locations</t>
  </si>
  <si>
    <t>FDC361</t>
  </si>
  <si>
    <t>Office Supplies</t>
  </si>
  <si>
    <t>Factual: Location-Based Audiences &gt; Retail &gt; Office Supplies</t>
  </si>
  <si>
    <t>Location-Based Audiences &gt; Health &amp; Fitness &gt; Golf</t>
  </si>
  <si>
    <t>FDC153</t>
  </si>
  <si>
    <t>Staples</t>
  </si>
  <si>
    <t>People that have recently been to Golf locations</t>
  </si>
  <si>
    <t>FDC126</t>
  </si>
  <si>
    <t>Office Depot</t>
  </si>
  <si>
    <t>Location-Based Audiences &gt; Health &amp; Fitness &gt; Gymnastics</t>
  </si>
  <si>
    <t>FDC368</t>
  </si>
  <si>
    <t>Outdoors and Sporting Goods</t>
  </si>
  <si>
    <t>Factual: Location-Based Audiences &gt; Retail &gt; Outdoors and Sporting Goods</t>
  </si>
  <si>
    <t>People that have recently been to Gymnastics locations</t>
  </si>
  <si>
    <t>FDC596</t>
  </si>
  <si>
    <t>REI</t>
  </si>
  <si>
    <t>Location-Based Audiences &gt; Health &amp; Fitness &gt; Personal Trainers</t>
  </si>
  <si>
    <t>FDC81</t>
  </si>
  <si>
    <t>People that have recently been to Personal Training locations</t>
  </si>
  <si>
    <t>Dick's Sporting Goods</t>
  </si>
  <si>
    <t>Factual: Location-Based Audiences &gt; Retail &gt; Outdoors and Sporting Goods &gt; Dick's Sporting Goods</t>
  </si>
  <si>
    <t>Location-Based Audiences &gt; Health &amp; Fitness &gt; Skating</t>
  </si>
  <si>
    <t>FDC509</t>
  </si>
  <si>
    <t>Bass Pro Shops</t>
  </si>
  <si>
    <t>People that have recently been to Skating locations</t>
  </si>
  <si>
    <t>Factual: Location-Based Audiences &gt; Retail &gt; Outdoors and Sporting Goods &gt; Bass Pro Shops</t>
  </si>
  <si>
    <t>FDC365</t>
  </si>
  <si>
    <t>Location-Based Audiences &gt; Health &amp; Fitness &gt; Soccer</t>
  </si>
  <si>
    <t>Pet Food and Pet Care</t>
  </si>
  <si>
    <t>Factual: Location-Based Audiences &gt; Retail &gt; Pet Food and Pet Care</t>
  </si>
  <si>
    <t>People that have recently been to Soccer fields</t>
  </si>
  <si>
    <t>FDC134</t>
  </si>
  <si>
    <t>Petco</t>
  </si>
  <si>
    <t>Location-Based Audiences &gt; Health &amp; Fitness &gt; Stadiums and Arenas</t>
  </si>
  <si>
    <t>People that have recently been to Stadiums and Arenas</t>
  </si>
  <si>
    <t>FDC135</t>
  </si>
  <si>
    <t>PetSmart</t>
  </si>
  <si>
    <t>Location-Based Audiences &gt; Health &amp; Fitness &gt; Yoga and Pilates</t>
  </si>
  <si>
    <t>People that have recently been to Yoga and Pilates locations</t>
  </si>
  <si>
    <t>FDC540</t>
  </si>
  <si>
    <t>FedEx Office Print &amp; Ship Center</t>
  </si>
  <si>
    <t>Factual: Location-Based Audiences &gt; Retail &gt; Printing and Shipping (Couriers) &gt; FedEx Office Print &amp; Ship Center</t>
  </si>
  <si>
    <t>Location-Based Audiences &gt; Lifestyle &amp; Lifestage &gt; Behavioral &gt; Halloween Celebrators</t>
  </si>
  <si>
    <t>FDC170</t>
  </si>
  <si>
    <t>The UPS Store</t>
  </si>
  <si>
    <t>Factual: Location-Based Audiences &gt; Retail &gt; Printing and Shipping (Couriers) &gt; The UPS Store</t>
  </si>
  <si>
    <t>Consumers observed in October at costume stores, haunted houses, and other Halloween-related locations</t>
  </si>
  <si>
    <t>FDC363</t>
  </si>
  <si>
    <t>Party Supplies</t>
  </si>
  <si>
    <t>Factual: Location-Based Audiences &gt; Retail &gt; Party Supplies</t>
  </si>
  <si>
    <t>Location-Based Audiences &gt; Lifestyle &amp; Lifestage &gt; Behavioral &gt; Holiday Celebrators</t>
  </si>
  <si>
    <t>FDC132</t>
  </si>
  <si>
    <t>Party City</t>
  </si>
  <si>
    <t>Factual: Location-Based Audiences &gt; Retail &gt; Party Supplies &gt; Party City</t>
  </si>
  <si>
    <t>Consumers seen at places like Christmas markets and holiday festivals, in November and December</t>
  </si>
  <si>
    <t>FDC325</t>
  </si>
  <si>
    <t>Antiques</t>
  </si>
  <si>
    <t>Factual: Location-Based Audiences &gt; Retail &gt; Antiques</t>
  </si>
  <si>
    <t>Location-Based Audiences &gt; Lifestyle &amp; Lifestage &gt; Behavioral &gt; Holiday Deal Seeker Shoppers</t>
  </si>
  <si>
    <t>FDC327</t>
  </si>
  <si>
    <t>Auctions</t>
  </si>
  <si>
    <t>Factual: Location-Based Audiences &gt; Retail &gt; Auctions</t>
  </si>
  <si>
    <t>Consumers seen at discount stores, outlet stores, and other shopping locations</t>
  </si>
  <si>
    <t>FDC329</t>
  </si>
  <si>
    <t>Bicycles</t>
  </si>
  <si>
    <t>Factual: Location-Based Audiences &gt; Retail &gt; Bicycles</t>
  </si>
  <si>
    <t>FDC331</t>
  </si>
  <si>
    <t>Location-Based Audiences &gt; Lifestyle &amp; Lifestage &gt; Behavioral &gt; Holiday Entertainers (Holiday Party Planners)</t>
  </si>
  <si>
    <t>Cards and Stationery</t>
  </si>
  <si>
    <t>Factual: Location-Based Audiences &gt; Retail &gt; Cards and Stationery</t>
  </si>
  <si>
    <t>Consumers seen at party supply stores, houseware stores, and other party-related locations</t>
  </si>
  <si>
    <t>FDC336</t>
  </si>
  <si>
    <t>Construction Supplies</t>
  </si>
  <si>
    <t>Factual: Location-Based Audiences &gt; Retail &gt; Construction Supplies</t>
  </si>
  <si>
    <t>Location-Based Audiences &gt; Lifestyle &amp; Lifestage &gt; Behavioral &gt; New Year's Celebrators</t>
  </si>
  <si>
    <t>FDC338</t>
  </si>
  <si>
    <t>Costumes</t>
  </si>
  <si>
    <t>Factual: Location-Based Audiences &gt; Retail &gt; Costumes</t>
  </si>
  <si>
    <t>Consumers seen at bars, nightclubs, and other locations over New Year's eve.</t>
  </si>
  <si>
    <t>FDC339</t>
  </si>
  <si>
    <t>Dance and Music</t>
  </si>
  <si>
    <t>Factual: Location-Based Audiences &gt; Retail &gt; Dance and Music</t>
  </si>
  <si>
    <t>Location-Based Audiences &gt; Lifestyle &amp; Lifestage &gt; Behavioral &gt; Prom Goers</t>
  </si>
  <si>
    <t>FDC346</t>
  </si>
  <si>
    <t>Consumers who have been seen on a high school campus and have been seen at a formal/prom dress shop, suit shop, or tux shop</t>
  </si>
  <si>
    <t>Flea Markets</t>
  </si>
  <si>
    <t>Factual: Location-Based Audiences &gt; Retail &gt; Flea Markets</t>
  </si>
  <si>
    <t>Location-Based Audiences &gt; Lifestyle &amp; Lifestage &gt; Behavioral &gt; Spring Cleaners</t>
  </si>
  <si>
    <t>Consumers who have recently visited stores that sell storage and organization products such as The Container Store, Storables, IKEA, and office supply stores</t>
  </si>
  <si>
    <t>FDC347</t>
  </si>
  <si>
    <t>Florists</t>
  </si>
  <si>
    <t>Factual: Location-Based Audiences &gt; Retail &gt; Florists</t>
  </si>
  <si>
    <t>Location-Based Audiences &gt; Lifestyle &amp; Lifestage &gt; Behavioral &gt; Winter Activity Enthusiasts (Skiers and Snowboarders)</t>
  </si>
  <si>
    <t>FDC355</t>
  </si>
  <si>
    <t>Gift and Novelty</t>
  </si>
  <si>
    <t>Factual: Location-Based Audiences &gt; Retail &gt; Gift and Novelty</t>
  </si>
  <si>
    <t>Consumers seen at ski-resorts, sporting goods stores, and other winter-activity related locations during the ski/snowboarding season.</t>
  </si>
  <si>
    <t>FDC357</t>
  </si>
  <si>
    <t>Location-Based Audiences &gt; Lifestyle &amp; Lifestage &gt; Behavioral &gt; World Cup Watchers</t>
  </si>
  <si>
    <t>Hobby and Collectibles</t>
  </si>
  <si>
    <t>Factual: Location-Based Audiences &gt; Retail &gt; Hobby and Collectibles</t>
  </si>
  <si>
    <t>Consumers whose location history shows they enjoy attending live soccer games. TheseConsumers have been seen at soccer stadiums across the country.</t>
  </si>
  <si>
    <t>FDC359</t>
  </si>
  <si>
    <t>Location-Based Audiences &gt; Lifestyle &amp; Lifestage &gt; Behavioral &gt; College-Bound Students</t>
  </si>
  <si>
    <t>Music, Video and DVD</t>
  </si>
  <si>
    <t>Factual: Location-Based Audiences &gt; Retail &gt; Music, Video and DVD</t>
  </si>
  <si>
    <t>Consumers who have recently been seen visiting places like SAT/ACT test prep centers and college prep centers</t>
  </si>
  <si>
    <t>FDC360</t>
  </si>
  <si>
    <t>Nurseries and Garden Centers</t>
  </si>
  <si>
    <t>Factual: Location-Based Audiences &gt; Retail &gt; Nurseries and Garden Centers</t>
  </si>
  <si>
    <t>Location-Based Audiences &gt; Lifestyle &amp; Lifestage &gt; Behavioral &gt; College Students</t>
  </si>
  <si>
    <t>FDC362</t>
  </si>
  <si>
    <t>Outlet</t>
  </si>
  <si>
    <t>Factual: Location-Based Audiences &gt; Retail &gt; Outlet</t>
  </si>
  <si>
    <t>Consumers that are college or graduate students and spend time on campus.</t>
  </si>
  <si>
    <t>FDC364</t>
  </si>
  <si>
    <t>Pawn Shops</t>
  </si>
  <si>
    <t>Factual: Location-Based Audiences &gt; Retail &gt; Pawn Shops</t>
  </si>
  <si>
    <t>FDC366</t>
  </si>
  <si>
    <t>Location-Based Audiences &gt; Lifestyle &amp; Lifestage &gt; Behavioral &gt; Dating Lifestyle (Date Nighter)</t>
  </si>
  <si>
    <t>Photos and Frames</t>
  </si>
  <si>
    <t>Factual: Location-Based Audiences &gt; Retail &gt; Photos and Frames</t>
  </si>
  <si>
    <t>Consumers that often spend their leisure time going on dates.</t>
  </si>
  <si>
    <t>FDC367</t>
  </si>
  <si>
    <t>Shopping Centers and Malls</t>
  </si>
  <si>
    <t>Factual: Location-Based Audiences &gt; Retail &gt; Shopping Centers and Malls</t>
  </si>
  <si>
    <t>FDC371</t>
  </si>
  <si>
    <t>Location-Based Audiences &gt; Lifestyle &amp; Lifestage &gt; Behavioral &gt; Disney Enthusiasts</t>
  </si>
  <si>
    <t>Toys</t>
  </si>
  <si>
    <t>Factual: Location-Based Audiences &gt; Retail &gt; Toys</t>
  </si>
  <si>
    <t>Consumers that are likely to be Disney enthusiasts.</t>
  </si>
  <si>
    <t>FDC372</t>
  </si>
  <si>
    <t>Vintage and Thrift</t>
  </si>
  <si>
    <t>Factual: Location-Based Audiences &gt; Retail &gt; Vintage and Thrift</t>
  </si>
  <si>
    <t>FDC373</t>
  </si>
  <si>
    <t>Location-Based Audiences &gt; Lifestyle &amp; Lifestage &gt; Behavioral &gt; Baby Goods Shoppers</t>
  </si>
  <si>
    <t>Warehouses and Wholesale Stores</t>
  </si>
  <si>
    <t>Factual: Location-Based Audiences &gt; Retail &gt; Warehouses and Wholesale Stores</t>
  </si>
  <si>
    <t>Consumers that are seen at locations that sell baby goods</t>
  </si>
  <si>
    <t>FDC374</t>
  </si>
  <si>
    <t>Wedding and Bridal</t>
  </si>
  <si>
    <t>Factual: Location-Based Audiences &gt; Retail &gt; Wedding and Bridal</t>
  </si>
  <si>
    <t>Location-Based Audiences &gt; Lifestyle &amp; Lifestage &gt; Behavioral &gt; Family Fun Lifestyle (Family Fun Activities)</t>
  </si>
  <si>
    <t>FDCAU1</t>
  </si>
  <si>
    <t>Factual: Location-Based Audiences &gt; International &gt; Asia &gt; Australia &gt; Automotive &gt; Behavioral &gt; In-Market Auto Intenders - All Cars (In Market Auto Buyer)</t>
  </si>
  <si>
    <t>Consumers that attend venues like amusement parks, zoos, and aquariums.</t>
  </si>
  <si>
    <t>FDCAU2</t>
  </si>
  <si>
    <t>Factual: Location-Based Audiences &gt; International &gt; Asia &gt; Australia &gt; Food &amp; Dining &gt; Behavioral &gt; Coffee and Tea Enthusiasts</t>
  </si>
  <si>
    <t>Location-Based Audiences &gt; Lifestyle &amp; Lifestage &gt; Behavioral &gt; Golfers</t>
  </si>
  <si>
    <t>Consumers that regularly enjoy playing golf.</t>
  </si>
  <si>
    <t>FDCAU3</t>
  </si>
  <si>
    <t>Factual: Location-Based Audiences &gt; International &gt; Asia &gt; Australia &gt; Food &amp; Dining &gt; Behavioral &gt; Fast Food and QSR Diners (Quick Serve Restaurant Diner)</t>
  </si>
  <si>
    <t>FDCAU4</t>
  </si>
  <si>
    <t>Location-Based Audiences &gt; Lifestyle &amp; Lifestage &gt; Behavioral &gt; Gym and Fitness Lifestyle</t>
  </si>
  <si>
    <t>Factual: Location-Based Audiences &gt; International &gt; Asia &gt; Australia &gt; Lifestyle &amp; Lifestage &gt; Behavioral &gt; College Students</t>
  </si>
  <si>
    <t>Consumers that regularly go to gyms or fitness centers.</t>
  </si>
  <si>
    <t>FDCAU5</t>
  </si>
  <si>
    <t>Factual: Location-Based Audiences &gt; International &gt; Asia &gt; Australia &gt; Lifestyle &amp; Lifestage &gt; Behavioral &gt; Family Fun Lifestyle (Family Fun Activities)</t>
  </si>
  <si>
    <t>Location-Based Audiences &gt; Lifestyle &amp; Lifestage &gt; Behavioral &gt; IT Decision Makers</t>
  </si>
  <si>
    <t>FDCAU6</t>
  </si>
  <si>
    <t>Consumers with high household incomes seen at leading technology conferences</t>
  </si>
  <si>
    <t>Factual: Location-Based Audiences &gt; International &gt; Asia &gt; Australia &gt; Lifestyle &amp; Lifestage &gt; Behavioral &gt; Gym and Fitness Lifestyle</t>
  </si>
  <si>
    <t>FDCAU7</t>
  </si>
  <si>
    <t>Location-Based Audiences &gt; Lifestyle &amp; Lifestage &gt; Behavioral &gt; Luxury Lifestyle</t>
  </si>
  <si>
    <t>Factual: Location-Based Audiences &gt; International &gt; Asia &gt; Australia &gt; Media &amp; Entertainment &gt; Behavioral &gt; Live Music Fans and Concert-goers</t>
  </si>
  <si>
    <t>Consumers who visit places like country clubs or golf courses.</t>
  </si>
  <si>
    <t>FDCAU8</t>
  </si>
  <si>
    <t>Factual: Location-Based Audiences &gt; International &gt; Asia &gt; Australia &gt; Media &amp; Entertainment &gt; Behavioral &gt; Live Sports Fans</t>
  </si>
  <si>
    <t>FDCAU9</t>
  </si>
  <si>
    <t>Location-Based Audiences &gt; Lifestyle &amp; Lifestage &gt; Behavioral &gt; Men's Lifestyle</t>
  </si>
  <si>
    <t>Factual: Location-Based Audiences &gt; International &gt; Asia &gt; Australia &gt; Media &amp; Entertainment &gt; Behavioral &gt; Moviegoers</t>
  </si>
  <si>
    <t>Consumers who live in major metropolitan areas and enjoy a social lifestyle.</t>
  </si>
  <si>
    <t>FDCAU10</t>
  </si>
  <si>
    <t>Factual: Location-Based Audiences &gt; International &gt; Asia &gt; Australia &gt; Media &amp; Entertainment &gt; Behavioral &gt; Nightlife and Entertainment Enthusiasts</t>
  </si>
  <si>
    <t>FDCAU11</t>
  </si>
  <si>
    <t>Location-Based Audiences &gt; Lifestyle &amp; Lifestage &gt; Behavioral &gt; Millennials</t>
  </si>
  <si>
    <t>Factual: Location-Based Audiences &gt; International &gt; Asia &gt; Australia &gt; Retail &gt; Behavioral &gt; Electronics Shoppers (Electronics Buyer)</t>
  </si>
  <si>
    <t>Consumers that are millenials.</t>
  </si>
  <si>
    <t>FDCAU12</t>
  </si>
  <si>
    <t>Location-Based Audiences &gt; Lifestyle &amp; Lifestage &gt; Behavioral &gt; New Home Owners</t>
  </si>
  <si>
    <t>Factual: Location-Based Audiences &gt; International &gt; Asia &gt; Australia &gt; Business &amp; Finance &gt; Behavioral &gt; Financial Services Customers</t>
  </si>
  <si>
    <t>Consumers that have recently purchased a new home.</t>
  </si>
  <si>
    <t>FDCAU13</t>
  </si>
  <si>
    <t>Factual: Location-Based Audiences &gt; International &gt; Asia &gt; Australia &gt; Retail &gt; Behavioral &gt; Health Food Shoppers</t>
  </si>
  <si>
    <t>Location-Based Audiences &gt; Lifestyle &amp; Lifestage &gt; Behavioral &gt; Newlyweds</t>
  </si>
  <si>
    <t>FDCAU14</t>
  </si>
  <si>
    <t>Consumers that are newly married.</t>
  </si>
  <si>
    <t>Factual: Location-Based Audiences &gt; International &gt; Asia &gt; Australia &gt; Retail &gt; Behavioral &gt; Luxury Goods Shoppers (Affluent Consumer)</t>
  </si>
  <si>
    <t>Location-Based Audiences &gt; Lifestyle &amp; Lifestage &gt; Behavioral &gt; Outdoor Enthusiasts</t>
  </si>
  <si>
    <t>FDCAU15</t>
  </si>
  <si>
    <t>Consumers that participate in outdoor activities such as hiking, camping, and backpacking.</t>
  </si>
  <si>
    <t>Factual: Location-Based Audiences &gt; International &gt; Asia &gt; Australia &gt; Travel &gt; Behavioral &gt; Business Travelers</t>
  </si>
  <si>
    <t>Location-Based Audiences &gt; Lifestyle &amp; Lifestage &gt; Behavioral &gt; Teens &amp; High School Students</t>
  </si>
  <si>
    <t>FDCAU16</t>
  </si>
  <si>
    <t>Consumers seen spending time at high schools and visiting places that indicate they fall into the teenage age group</t>
  </si>
  <si>
    <t>Factual: Location-Based Audiences &gt; International &gt; Asia &gt; Australia &gt; Travel &gt; Behavioral &gt; Frequent Travelers</t>
  </si>
  <si>
    <t>Location-Based Audiences &gt; Lifestyle &amp; Lifestage &gt; Behavioral &gt; Young Professionals</t>
  </si>
  <si>
    <t>FDCAU17</t>
  </si>
  <si>
    <t>Consumers between the ages of 18-34 who are frequently seen at offices and major business districts throughout the workweek.</t>
  </si>
  <si>
    <t>Factual: Location-Based Audiences &gt; International &gt; Asia &gt; Australia &gt; Travel &gt; Behavioral &gt; Public Transportation Commuters (Daily Commuter)</t>
  </si>
  <si>
    <t>FDCAU18</t>
  </si>
  <si>
    <t>Location-Based Audiences &gt; Travel &gt; Behavioral &gt; Business Travelers</t>
  </si>
  <si>
    <t>Woolworths</t>
  </si>
  <si>
    <t>Factual: Location-Based Audiences &gt; International &gt; Asia &gt; Australia &gt; Retail &gt; Supermarkets and Grocery Stores (Groceries) &gt; Woolworths</t>
  </si>
  <si>
    <t>Consumers whose location patterns indicate travel between cities for work.</t>
  </si>
  <si>
    <t>FDCAU19</t>
  </si>
  <si>
    <t>Factual: Location-Based Audiences &gt; International &gt; Asia &gt; Australia &gt; Retail &gt; Supermarkets and Grocery Stores (Groceries) &gt; Aldi</t>
  </si>
  <si>
    <t>Location-Based Audiences &gt; Travel &gt; Behavioral &gt; Car Commuters (Daily Commuter)</t>
  </si>
  <si>
    <t>Consumers that commute between home and a work location on a regular schedule.</t>
  </si>
  <si>
    <t>Location-Based Audiences &gt; Travel &gt; Behavioral &gt; Car Renters</t>
  </si>
  <si>
    <t>Consumers that have likely rented a vehicle recently.</t>
  </si>
  <si>
    <t>FDCAU20</t>
  </si>
  <si>
    <t>Coles</t>
  </si>
  <si>
    <t>Factual: Location-Based Audiences &gt; International &gt; Asia &gt; Australia &gt; Retail &gt; Supermarkets and Grocery Stores (Groceries) &gt; Coles</t>
  </si>
  <si>
    <t>Location-Based Audiences &gt; Travel &gt; Behavioral &gt; Family Travelers</t>
  </si>
  <si>
    <t>Consumers that go on family vacations.</t>
  </si>
  <si>
    <t>FDCAU21</t>
  </si>
  <si>
    <t>IGA</t>
  </si>
  <si>
    <t>Factual: Location-Based Audiences &gt; International &gt; Asia &gt; Australia &gt; Retail &gt; Supermarkets and Grocery Stores (Groceries) &gt; IGA</t>
  </si>
  <si>
    <t>Location-Based Audiences &gt; Travel &gt; Behavioral &gt; Frequent Travelers</t>
  </si>
  <si>
    <t>Consumers that frequently travel by plane or train.</t>
  </si>
  <si>
    <t>FDCAU22</t>
  </si>
  <si>
    <t>Big W</t>
  </si>
  <si>
    <t>Factual: Location-Based Audiences &gt; International &gt; Asia &gt; Australia &gt; Retail &gt; Department Stores &amp; Big Box Stores &gt; Big W</t>
  </si>
  <si>
    <t>Location-Based Audiences &gt; Travel &gt; Behavioral &gt; Holiday Travelers</t>
  </si>
  <si>
    <t>Consumers observed traveling in November or December</t>
  </si>
  <si>
    <t>FDCAU23</t>
  </si>
  <si>
    <t>Factual: Location-Based Audiences &gt; International &gt; Asia &gt; Australia &gt; Retail &gt; Department Stores &amp; Big Box Stores &gt; Kmart</t>
  </si>
  <si>
    <t>Location-Based Audiences &gt; Travel &gt; Behavioral &gt; Leisure Travelers</t>
  </si>
  <si>
    <t>Consumers traveling by plane or train for vacation or leisure.</t>
  </si>
  <si>
    <t>FDCAU24</t>
  </si>
  <si>
    <t>Factual: Location-Based Audiences &gt; International &gt; Asia &gt; Australia &gt; Retail &gt; Department Stores &amp; Big Box Stores &gt; Target</t>
  </si>
  <si>
    <t>Location-Based Audiences &gt; Travel &gt; Behavioral &gt; Luxury Hotel Loyalists</t>
  </si>
  <si>
    <t>FDCAU25</t>
  </si>
  <si>
    <t>Consumers that frequent luxury hotels.</t>
  </si>
  <si>
    <t>Factual: Location-Based Audiences &gt; International &gt; Asia &gt; Australia &gt; Food &amp; Dining &gt; Fast Food and QSR Diners (Quick Serve Restaurant Diner) &gt; Domino's Pizza</t>
  </si>
  <si>
    <t>Location-Based Audiences &gt; Travel &gt; Behavioral &gt; Public Transportation Commuters (Daily Commuter)</t>
  </si>
  <si>
    <t>FDCAU26</t>
  </si>
  <si>
    <t>Consumers that commute via public transportation on a regular schedule.</t>
  </si>
  <si>
    <t>Factual: Location-Based Audiences &gt; International &gt; Asia &gt; Australia &gt; Food &amp; Dining &gt; Fast Food and QSR Diners (Quick Serve Restaurant Diner) &gt; KFC</t>
  </si>
  <si>
    <t>FDCAU27</t>
  </si>
  <si>
    <t>Factual: Location-Based Audiences &gt; International &gt; Asia &gt; Australia &gt; Food &amp; Dining &gt; Fast Food and QSR Diners (Quick Serve Restaurant Diner) &gt; McDonald's</t>
  </si>
  <si>
    <t>Location-Based Audiences &gt; Travel &gt; Behavioral &gt; Spring Breakers</t>
  </si>
  <si>
    <t>FDCAU28</t>
  </si>
  <si>
    <t>Consumers who were seen at airports and hotels during spring break 2018 and are likely planning to travel again this year</t>
  </si>
  <si>
    <t>Factual: Location-Based Audiences &gt; International &gt; Asia &gt; Australia &gt; Food &amp; Dining &gt; Fast Food and QSR Diners (Quick Serve Restaurant Diner) &gt; Pizza Hut</t>
  </si>
  <si>
    <t>Location-Based Audiences &gt; Travel &gt; Behavioral &gt; Summer Traveler</t>
  </si>
  <si>
    <t>FDCAU29</t>
  </si>
  <si>
    <t>Consumers who were seen at airports and hotels during summer 2018 and are likely planning to travel again this year</t>
  </si>
  <si>
    <t>Factual: Location-Based Audiences &gt; International &gt; Asia &gt; Australia &gt; Food &amp; Dining &gt; Fast Food and QSR Diners (Quick Serve Restaurant Diner) &gt; Subway</t>
  </si>
  <si>
    <t>Location-Based Audiences &gt; Travel &gt; Behavioral &gt; Value Conscious Hotel Loyalists</t>
  </si>
  <si>
    <t>Consumers that frequent budget hotels.</t>
  </si>
  <si>
    <t>FDCAU30</t>
  </si>
  <si>
    <t>Location-Based Audiences &gt; Travel &gt; Lodging &gt; Bed and Breakfasts</t>
  </si>
  <si>
    <t>Factual: Location-Based Audiences &gt; International &gt; Asia &gt; Australia &gt; Retail &gt; Convenience Stores &gt; 7-Eleven</t>
  </si>
  <si>
    <t>Consumers that have recently been to a Bed and Breakfast</t>
  </si>
  <si>
    <t>FDCHK1</t>
  </si>
  <si>
    <t>Factual: Location-Based Audiences &gt; International &gt; Asia &gt; Hong Kong &gt; Automotive &gt; Behavioral &gt; In-Market Auto Intenders - All Cars (In Market Auto Buyer)</t>
  </si>
  <si>
    <t>Location-Based Audiences &gt; Travel &gt; Lodging &gt; Lodges and Vacation Rentals</t>
  </si>
  <si>
    <t>Consumers that have recently been to a Lodge or Vacation Rental</t>
  </si>
  <si>
    <t>FDCHK2</t>
  </si>
  <si>
    <t>Factual: Location-Based Audiences &gt; International &gt; Asia &gt; Hong Kong &gt; Food &amp; Dining &gt; Behavioral &gt; Coffee and Tea Enthusiasts</t>
  </si>
  <si>
    <t>Location-Based Audiences &gt; Travel &gt; Lodging &gt; Lodging</t>
  </si>
  <si>
    <t>FDCHK3</t>
  </si>
  <si>
    <t>Consumers that have recently been to a Lodging location</t>
  </si>
  <si>
    <t>Factual: Location-Based Audiences &gt; International &gt; Asia &gt; Hong Kong &gt; Food &amp; Dining &gt; Behavioral &gt; Fast Food and QSR Diners (Quick Serve Restaurant Diner)</t>
  </si>
  <si>
    <t>Location-Based Audiences &gt; Travel &gt; Lodging &gt; Resorts &amp; Spa Resorts</t>
  </si>
  <si>
    <t>FDCHK4</t>
  </si>
  <si>
    <t>Consumers that have recently been to a Resort</t>
  </si>
  <si>
    <t>Factual: Location-Based Audiences &gt; International &gt; Asia &gt; Hong Kong &gt; Lifestyle &amp; Lifestage &gt; Behavioral &gt; College Students</t>
  </si>
  <si>
    <t>FDCHK5</t>
  </si>
  <si>
    <t>Location-Based Audiences &gt; Travel &gt; Lodging &gt; Hotels &amp; Motels</t>
  </si>
  <si>
    <t>Factual: Location-Based Audiences &gt; International &gt; Asia &gt; Hong Kong &gt; Lifestyle &amp; Lifestage &gt; Behavioral &gt; Family Fun Lifestyle (Family Fun Activities)</t>
  </si>
  <si>
    <t>Consumers that have recently been to a Hotel or Motel</t>
  </si>
  <si>
    <t>FDCHK6</t>
  </si>
  <si>
    <t>Location-Based Audiences &gt; Travel &gt; Lodging &gt; Hotels &amp; Motels &gt; Days Inn</t>
  </si>
  <si>
    <t>Consumers that have recently been to Days Inn</t>
  </si>
  <si>
    <t>Factual: Location-Based Audiences &gt; International &gt; Asia &gt; Hong Kong &gt; Lifestyle &amp; Lifestage &gt; Behavioral &gt; Gym and Fitness Lifestyle</t>
  </si>
  <si>
    <t>FDCHK7</t>
  </si>
  <si>
    <t>Location-Based Audiences &gt; Travel &gt; Lodging &gt; Hotels &amp; Motels &gt; Fairfield Inn by Marriott</t>
  </si>
  <si>
    <t>Factual: Location-Based Audiences &gt; International &gt; Asia &gt; Hong Kong &gt; Media &amp; Entertainment &gt; Behavioral &gt; Live Music Fans and Concert-goers</t>
  </si>
  <si>
    <t>Consumers that have recently been to Fairfield Inn by Marriott</t>
  </si>
  <si>
    <t>FDCHK8</t>
  </si>
  <si>
    <t>Factual: Location-Based Audiences &gt; International &gt; Asia &gt; Hong Kong &gt; Media &amp; Entertainment &gt; Behavioral &gt; Live Sports Fans</t>
  </si>
  <si>
    <t>Location-Based Audiences &gt; Travel &gt; Lodging &gt; Hotels &amp; Motels &gt; Hilton</t>
  </si>
  <si>
    <t>Consumers that have recently been to Hilton</t>
  </si>
  <si>
    <t>FDCHK9</t>
  </si>
  <si>
    <t>Factual: Location-Based Audiences &gt; International &gt; Asia &gt; Hong Kong &gt; Media &amp; Entertainment &gt; Behavioral &gt; Moviegoers</t>
  </si>
  <si>
    <t>Location-Based Audiences &gt; Travel &gt; Lodging &gt; Hotels &amp; Motels &gt; Holiday Inn</t>
  </si>
  <si>
    <t>Consumers that have recently been to Holiday Inn</t>
  </si>
  <si>
    <t>FDCHK10</t>
  </si>
  <si>
    <t>Factual: Location-Based Audiences &gt; International &gt; Asia &gt; Hong Kong &gt; Media &amp; Entertainment &gt; Behavioral &gt; Nightlife and Entertainment Enthusiasts</t>
  </si>
  <si>
    <t>Location-Based Audiences &gt; Travel &gt; Lodging &gt; Hotels &amp; Motels &gt; Holiday Inn Express</t>
  </si>
  <si>
    <t>Consumers that have recently been to Holiday Inn Express</t>
  </si>
  <si>
    <t>FDCHK11</t>
  </si>
  <si>
    <t>Factual: Location-Based Audiences &gt; International &gt; Asia &gt; Hong Kong &gt; Retail &gt; Behavioral &gt; Electronics Shoppers (Electronics Buyer)</t>
  </si>
  <si>
    <t>Location-Based Audiences &gt; Travel &gt; Lodging &gt; Hotels &amp; Motels &gt; JW Marriott</t>
  </si>
  <si>
    <t>FDCHK12</t>
  </si>
  <si>
    <t>Consumers that have recently been to JW Marriott</t>
  </si>
  <si>
    <t>Factual: Location-Based Audiences &gt; International &gt; Asia &gt; Hong Kong &gt; Business &amp; Finance &gt; Behavioral &gt; Financial Services Customers</t>
  </si>
  <si>
    <t>FDCHK13</t>
  </si>
  <si>
    <t>Location-Based Audiences &gt; Travel &gt; Lodging &gt; Hotels &amp; Motels &gt; La Quinta Inn &amp; Suites</t>
  </si>
  <si>
    <t>Factual: Location-Based Audiences &gt; International &gt; Asia &gt; Hong Kong &gt; Retail &gt; Behavioral &gt; Health Food Shoppers</t>
  </si>
  <si>
    <t>Consumers that have recently been to La Quinta Inn &amp; Suites</t>
  </si>
  <si>
    <t>FDCHK14</t>
  </si>
  <si>
    <t>Factual: Location-Based Audiences &gt; International &gt; Asia &gt; Hong Kong &gt; Retail &gt; Behavioral &gt; Luxury Goods Shoppers (Affluent Consumer)</t>
  </si>
  <si>
    <t>FDCHK15</t>
  </si>
  <si>
    <t>Location-Based Audiences &gt; Travel &gt; Lodging &gt; Hotels &amp; Motels &gt; Marriott Hotels &amp; Resorts</t>
  </si>
  <si>
    <t>Factual: Location-Based Audiences &gt; International &gt; Asia &gt; Hong Kong &gt; Travel &gt; Behavioral &gt; Business Travelers</t>
  </si>
  <si>
    <t>Consumers that have recently been to Marriott Hotels &amp; Resorts</t>
  </si>
  <si>
    <t>FDCHK16</t>
  </si>
  <si>
    <t>Factual: Location-Based Audiences &gt; International &gt; Asia &gt; Hong Kong &gt; Travel &gt; Behavioral &gt; Frequent Travelers</t>
  </si>
  <si>
    <t>Location-Based Audiences &gt; Travel &gt; Lodging &gt; Hotels &amp; Motels &gt; Residence Inn by Marriott</t>
  </si>
  <si>
    <t>FDCHK17</t>
  </si>
  <si>
    <t>Factual: Location-Based Audiences &gt; International &gt; Asia &gt; Hong Kong &gt; Travel &gt; Behavioral &gt; Public Transportation Commuters (Daily Commuter)</t>
  </si>
  <si>
    <t>Consumers that have recently been to Residence Inn by Marriott</t>
  </si>
  <si>
    <t>FDCHK18</t>
  </si>
  <si>
    <t>Factual: Location-Based Audiences &gt; International &gt; Asia &gt; Hong Kong &gt; Retail &gt; Convenience Stores &gt; 7-Eleven</t>
  </si>
  <si>
    <t>Location-Based Audiences &gt; Travel &gt; Lodging &gt; Hotels &amp; Motels &gt; Sheraton</t>
  </si>
  <si>
    <t>FDCHK19</t>
  </si>
  <si>
    <t>Factual: Location-Based Audiences &gt; International &gt; Asia &gt; Hong Kong &gt; Retail &gt; Convenience Stores &gt; Circle K</t>
  </si>
  <si>
    <t>Consumers that have recently been to Sheraton</t>
  </si>
  <si>
    <t>FDCHK20</t>
  </si>
  <si>
    <t>HSBC Bank</t>
  </si>
  <si>
    <t>Factual: Location-Based Audiences &gt; International &gt; Asia &gt; Hong Kong &gt; Business &amp; Finance &gt; Banks &gt; HSBC Bank</t>
  </si>
  <si>
    <t>Location-Based Audiences &gt; Travel &gt; Lodging &gt; Hotels &amp; Motels &gt; SpringHill Suites by Marriott</t>
  </si>
  <si>
    <t>FDCHK21</t>
  </si>
  <si>
    <t>Watsons</t>
  </si>
  <si>
    <t>Consumers that have recently been to SpringHill Suites by Marriott</t>
  </si>
  <si>
    <t>Factual: Location-Based Audiences &gt; International &gt; Asia &gt; Hong Kong &gt; Retail &gt; Pharmacy (Drug Stores) &gt; Watsons</t>
  </si>
  <si>
    <t>FDCJP1</t>
  </si>
  <si>
    <t>Factual: Location-Based Audiences &gt; International &gt; Asia &gt; Japan &gt; Automotive &gt; Behavioral &gt; In-Market Auto Intenders - All Cars (In Market Auto Buyer)</t>
  </si>
  <si>
    <t>Location-Based Audiences &gt; Travel &gt; Lodging &gt; Hotels &amp; Motels &gt; Super 8 Motel</t>
  </si>
  <si>
    <t>FDCJP2</t>
  </si>
  <si>
    <t>Factual: Location-Based Audiences &gt; International &gt; Asia &gt; Japan &gt; Food &amp; Dining &gt; Behavioral &gt; Coffee and Tea Enthusiasts</t>
  </si>
  <si>
    <t>Consumers that have recently been to Super 8 Motel</t>
  </si>
  <si>
    <t>Location-Based Audiences &gt; Travel &gt; Lodging &gt; Hotels &amp; Motels &gt; The Ritz-Carlton</t>
  </si>
  <si>
    <t>FDCJP3</t>
  </si>
  <si>
    <t>Consumers that have recently been to The Ritz-Carlton</t>
  </si>
  <si>
    <t>Factual: Location-Based Audiences &gt; International &gt; Asia &gt; Japan &gt; Food &amp; Dining &gt; Behavioral &gt; Fast Food and QSR Diners (Quick Serve Restaurant Diner)</t>
  </si>
  <si>
    <t>Location-Based Audiences &gt; Travel &gt; Lodging &gt; Hotels &amp; Motels &gt; Kimpton Hotels</t>
  </si>
  <si>
    <t>Consumers that have recently been to Kimpton Hotels</t>
  </si>
  <si>
    <t>FDCJP4</t>
  </si>
  <si>
    <t>Factual: Location-Based Audiences &gt; International &gt; Asia &gt; Japan &gt; Lifestyle &amp; Lifestage &gt; Behavioral &gt; College Students</t>
  </si>
  <si>
    <t>Location-Based Audiences &gt; Travel &gt; Lodging &gt; Hotels &amp; Motels &gt; Crowne Plaza Hotels</t>
  </si>
  <si>
    <t>Consumers that have recently been to Crowne Plaza Hotels</t>
  </si>
  <si>
    <t>FDCJP5</t>
  </si>
  <si>
    <t>Factual: Location-Based Audiences &gt; International &gt; Asia &gt; Japan &gt; Lifestyle &amp; Lifestage &gt; Behavioral &gt; Family Fun Lifestyle (Family Fun Activities)</t>
  </si>
  <si>
    <t>Location-Based Audiences &gt; Travel &gt; Lodging &gt; Hotels &amp; Motels &gt; W Hotels</t>
  </si>
  <si>
    <t>Consumers that have recently been to W Hotels</t>
  </si>
  <si>
    <t>FDCJP6</t>
  </si>
  <si>
    <t>Factual: Location-Based Audiences &gt; International &gt; Asia &gt; Japan &gt; Lifestyle &amp; Lifestage &gt; Behavioral &gt; Gym and Fitness Lifestyle</t>
  </si>
  <si>
    <t>Location-Based Audiences &gt; Travel &gt; Lodging &gt; Hotels &amp; Motels &gt; Westin Hotels &amp; Resorts</t>
  </si>
  <si>
    <t>Consumers that have recently been to Westin Hotels &amp; Resorts</t>
  </si>
  <si>
    <t>FDCJP7</t>
  </si>
  <si>
    <t>Factual: Location-Based Audiences &gt; International &gt; Asia &gt; Japan &gt; Media &amp; Entertainment &gt; Behavioral &gt; Live Music Fans and Concert-goers</t>
  </si>
  <si>
    <t>Location-Based Audiences &gt; Travel &gt; Lodging &gt; Hotels &amp; Motels &gt; Four Points By Sheraton</t>
  </si>
  <si>
    <t>FDCJP8</t>
  </si>
  <si>
    <t>Consumers that have recently been to Four Points By Sheraton</t>
  </si>
  <si>
    <t>Factual: Location-Based Audiences &gt; International &gt; Asia &gt; Japan &gt; Media &amp; Entertainment &gt; Behavioral &gt; Live Sports Fans</t>
  </si>
  <si>
    <t>Location-Based Audiences &gt; Travel &gt; Lodging &gt; Hotels &amp; Motels &gt; Waldorf Astoria Hotels &amp; Resorts</t>
  </si>
  <si>
    <t>Consumers that have recently been to Walfdorf Astoria Hotels &amp; Resorts</t>
  </si>
  <si>
    <t>FDCJP9</t>
  </si>
  <si>
    <t>Factual: Location-Based Audiences &gt; International &gt; Asia &gt; Japan &gt; Media &amp; Entertainment &gt; Behavioral &gt; Moviegoers</t>
  </si>
  <si>
    <t>Location-Based Audiences &gt; Travel &gt; Lodging &gt; Hotels &amp; Motels &gt; Doubletree By Hilton</t>
  </si>
  <si>
    <t>FDCJP10</t>
  </si>
  <si>
    <t>Factual: Location-Based Audiences &gt; International &gt; Asia &gt; Japan &gt; Media &amp; Entertainment &gt; Behavioral &gt; Nightlife and Entertainment Enthusiasts</t>
  </si>
  <si>
    <t>Consumers that have recently been to Doubletree by Hilton</t>
  </si>
  <si>
    <t>FDCJP11</t>
  </si>
  <si>
    <t>Factual: Location-Based Audiences &gt; International &gt; Asia &gt; Japan &gt; Retail &gt; Behavioral &gt; Electronics Shoppers (Electronics Buyer)</t>
  </si>
  <si>
    <t>Location-Based Audiences &gt; Travel &gt; Lodging &gt; Hotels &amp; Motels &gt; Embassy Suites</t>
  </si>
  <si>
    <t>FDCJP12</t>
  </si>
  <si>
    <t>Consumers that have recently been to Embassy Suites</t>
  </si>
  <si>
    <t>Factual: Location-Based Audiences &gt; International &gt; Asia &gt; Japan &gt; Retail &gt; Behavioral &gt; Financial Services Customers</t>
  </si>
  <si>
    <t>FDCJP13</t>
  </si>
  <si>
    <t>Location-Based Audiences &gt; Travel &gt; Lodging &gt; Hotels &amp; Motels &gt; Hilton Garden Inn</t>
  </si>
  <si>
    <t>Factual: Location-Based Audiences &gt; International &gt; Asia &gt; Japan &gt; Retail &gt; Behavioral &gt; Health Food Shoppers</t>
  </si>
  <si>
    <t>Consumers that have recently been to Hilton Garden Inn</t>
  </si>
  <si>
    <t>FDCJP14</t>
  </si>
  <si>
    <t>Factual: Location-Based Audiences &gt; International &gt; Asia &gt; Japan &gt; Retail &gt; Behavioral &gt; Luxury Goods Shoppers (Affluent Consumer)</t>
  </si>
  <si>
    <t>Location-Based Audiences &gt; Travel &gt; Lodging &gt; Hotels &amp; Motels &gt; Hampton By Hilton</t>
  </si>
  <si>
    <t>FDCJP15</t>
  </si>
  <si>
    <t>Factual: Location-Based Audiences &gt; International &gt; Asia &gt; Japan &gt; Travel &gt; Behavioral &gt; Business Travelers</t>
  </si>
  <si>
    <t>Consumers that have recently been to Hampton by Hilton</t>
  </si>
  <si>
    <t>FDCJP16</t>
  </si>
  <si>
    <t>Factual: Location-Based Audiences &gt; International &gt; Asia &gt; Japan &gt; Travel &gt; Behavioral &gt; Frequent Travelers</t>
  </si>
  <si>
    <t>Location-Based Audiences &gt; Travel &gt; Transportation &gt; Charter Buses</t>
  </si>
  <si>
    <t>FDCJP17</t>
  </si>
  <si>
    <t>Factual: Location-Based Audiences &gt; International &gt; Asia &gt; Japan &gt; Travel &gt; Behavioral &gt; Public Transportation Commuters (Daily Commuter)</t>
  </si>
  <si>
    <t>Consumers that have recently been to a Charter Buses location</t>
  </si>
  <si>
    <t>FDCJP18</t>
  </si>
  <si>
    <t>FamilyMart</t>
  </si>
  <si>
    <t>Factual: Location-Based Audiences &gt; International &gt; Asia &gt; Japan &gt; Retail &gt; Convenience Stores &gt; FamilyMart</t>
  </si>
  <si>
    <t>Location-Based Audiences &gt; Travel &gt; Transportation &gt; Limos and Chauffeurs</t>
  </si>
  <si>
    <t>FDCJP19</t>
  </si>
  <si>
    <t>Ministop</t>
  </si>
  <si>
    <t>Factual: Location-Based Audiences &gt; International &gt; Asia &gt; Japan &gt; Retail &gt; Convenience Stores &gt; Ministop</t>
  </si>
  <si>
    <t>Consumers that have recently been to a Limos and Chauffeur location</t>
  </si>
  <si>
    <t>FDCJP20</t>
  </si>
  <si>
    <t>Factual: Location-Based Audiences &gt; International &gt; Asia &gt; Japan &gt; Retail &gt; Convenience Stores &gt; 7-Eleven</t>
  </si>
  <si>
    <t>Location-Based Audiences &gt; Travel &gt; Transportation &gt; Parking</t>
  </si>
  <si>
    <t>Consumers that have recently been to a Parking lot</t>
  </si>
  <si>
    <t>FDCJP21</t>
  </si>
  <si>
    <t>Lawson</t>
  </si>
  <si>
    <t>Factual: Location-Based Audiences &gt; International &gt; Asia &gt; Japan &gt; Retail &gt; Convenience Stores &gt; Lawson</t>
  </si>
  <si>
    <t>Location-Based Audiences &gt; Travel &gt; Transportation &gt; Public Transportation Services</t>
  </si>
  <si>
    <t>FDCJP22</t>
  </si>
  <si>
    <t>Uniqlo</t>
  </si>
  <si>
    <t>Factual: Location-Based Audiences &gt; International &gt; Asia &gt; Japan &gt; Retail &gt; Clothing, Shoes and Accessories &gt; Uniqlo</t>
  </si>
  <si>
    <t>Consumers that have recently been to a Public Transportation Services center</t>
  </si>
  <si>
    <t>FDCJP23</t>
  </si>
  <si>
    <t>Factual: Location-Based Audiences &gt; International &gt; Asia &gt; Japan &gt; Retail &gt; Clothing, Shoes and Accessories &gt; H&amp;M</t>
  </si>
  <si>
    <t>Location-Based Audiences &gt; Travel &gt; Transportation &gt; Rail Stations</t>
  </si>
  <si>
    <t>Consumers that have recently been to a Rail Station</t>
  </si>
  <si>
    <t>FDCJP24</t>
  </si>
  <si>
    <t>Factual: Location-Based Audiences &gt; International &gt; Asia &gt; Japan &gt; Food &amp; Dining &gt; Coffee and Tea &gt; Starbucks</t>
  </si>
  <si>
    <t>Location-Based Audiences &gt; Travel &gt; Transportation &gt; Taxi and Car Services</t>
  </si>
  <si>
    <t>Consumers that have recently been to a Taxi and Car Services location</t>
  </si>
  <si>
    <t>FDCJP25</t>
  </si>
  <si>
    <t>Sukiya</t>
  </si>
  <si>
    <t>Factual: Location-Based Audiences &gt; International &gt; Asia &gt; Japan &gt; Food &amp; Dining &gt; Casual Restaurants &gt; Sukiya</t>
  </si>
  <si>
    <t>Location-Based Audiences &gt; Travel &gt; Transportation &gt; Car and Truck Rentals</t>
  </si>
  <si>
    <t>FDCJP26</t>
  </si>
  <si>
    <t>Consumers that have recently been to a Car and Truck Rental location</t>
  </si>
  <si>
    <t>HottoMotto</t>
  </si>
  <si>
    <t>Factual: Location-Based Audiences &gt; International &gt; Asia &gt; Japan &gt; Food &amp; Dining &gt; Fast Food and QSR Diners (Quick Serve Restaurant Diner) &gt; HottoMotto</t>
  </si>
  <si>
    <t>FDCJP27</t>
  </si>
  <si>
    <t>Location-Based Audiences &gt; Travel &gt; Transportation &gt; Car and Truck Rentals &gt; Avis Rent A Car</t>
  </si>
  <si>
    <t>Factual: Location-Based Audiences &gt; International &gt; Asia &gt; Japan &gt; Food &amp; Dining &gt; Fast Food and QSR Diners (Quick Serve Restaurant Diner) &gt; KFC</t>
  </si>
  <si>
    <t>Consumers that have recently been to Avis Rent A Car</t>
  </si>
  <si>
    <t>FDCJP28</t>
  </si>
  <si>
    <t>McDonalds</t>
  </si>
  <si>
    <t>Factual: Location-Based Audiences &gt; International &gt; Asia &gt; Japan &gt; Food &amp; Dining &gt; Fast Food and QSR Diners (Quick Serve Restaurant Diner) &gt; McDonalds</t>
  </si>
  <si>
    <t>FDCJP29</t>
  </si>
  <si>
    <t>Location-Based Audiences &gt; Travel &gt; Transportation &gt; Car and Truck Rentals &gt; Budget Rent A Car</t>
  </si>
  <si>
    <t>Factual: Location-Based Audiences &gt; International &gt; Asia &gt; Japan &gt; Food &amp; Dining &gt; Fast Food and QSR Diners (Quick Serve Restaurant Diner) &gt; Pizza Hut</t>
  </si>
  <si>
    <t>Consumers that have recently been to Budget Rent A Car</t>
  </si>
  <si>
    <t>FDCSG1</t>
  </si>
  <si>
    <t>Factual: Location-Based Audiences &gt; International &gt; Asia &gt; Singapore &gt; Automotive &gt; Behavioral &gt; In-Market Auto Intenders - All Cars (In Market Auto Buyer)</t>
  </si>
  <si>
    <t>FDCSG2</t>
  </si>
  <si>
    <t>Location-Based Audiences &gt; Travel &gt; Transportation &gt; Car and Truck Rentals &gt; Enterprise Rent-A-Car</t>
  </si>
  <si>
    <t>Factual: Location-Based Audiences &gt; International &gt; Asia &gt; Singapore &gt; Food &amp; Dining &gt; Behavioral &gt; Coffee and Tea Enthusiasts</t>
  </si>
  <si>
    <t>Consumers that have recently been to Enterprise Rent-A-Car</t>
  </si>
  <si>
    <t>FDCSG3</t>
  </si>
  <si>
    <t>Factual: Location-Based Audiences &gt; International &gt; Asia &gt; Singapore &gt; Food &amp; Dining &gt; Behavioral &gt; Fast Food and QSR Diners (Quick Serve Restaurant Diner)</t>
  </si>
  <si>
    <t>Location-Based Audiences &gt; Travel &gt; Transportation &gt; Car and Truck Rentals &gt; Hertz Rent A Car</t>
  </si>
  <si>
    <t>Consumers that have recently been to Hertz Rent A Car</t>
  </si>
  <si>
    <t>FDCSG4</t>
  </si>
  <si>
    <t>Factual: Location-Based Audiences &gt; International &gt; Asia &gt; Singapore &gt; Lifestyle &amp; Lifestage &gt; Behavioral &gt; College Students</t>
  </si>
  <si>
    <t>FDCSG5</t>
  </si>
  <si>
    <t>Location-Based Audiences &gt; Travel &gt; Landmarks &gt; Beaches</t>
  </si>
  <si>
    <t>Factual: Location-Based Audiences &gt; International &gt; Asia &gt; Singapore &gt; Lifestyle &amp; Lifestage &gt; Behavioral &gt; Family Fun Lifestyle (Family Fun Activities)</t>
  </si>
  <si>
    <t>Consumers that have recently been to a Beach</t>
  </si>
  <si>
    <t>FDCSG6</t>
  </si>
  <si>
    <t>Factual: Location-Based Audiences &gt; International &gt; Asia &gt; Singapore &gt; Lifestyle &amp; Lifestage &gt; Behavioral &gt; Gym and Fitness Lifestyle</t>
  </si>
  <si>
    <t>Location-Based Audiences &gt; Travel &gt; Landmarks &gt; Buildings and Structures (Landmarks)</t>
  </si>
  <si>
    <t>FDCSG7</t>
  </si>
  <si>
    <t>Factual: Location-Based Audiences &gt; International &gt; Asia &gt; Singapore &gt; Media &amp; Entertainment &gt; Behavioral &gt; Live Music Fans and Concert-goers</t>
  </si>
  <si>
    <t>Consumers that have recently been to a major landmark</t>
  </si>
  <si>
    <t>FDCSG8</t>
  </si>
  <si>
    <t>Factual: Location-Based Audiences &gt; International &gt; Asia &gt; Singapore &gt; Media &amp; Entertainment &gt; Behavioral &gt; Live Sports Fans</t>
  </si>
  <si>
    <t>Location-Based Audiences &gt; Travel &gt; Landmarks &gt; Historic and Protected Sites (Landmarks)</t>
  </si>
  <si>
    <t>FDCSG9</t>
  </si>
  <si>
    <t>Factual: Location-Based Audiences &gt; International &gt; Asia &gt; Singapore &gt; Media &amp; Entertainment &gt; Behavioral &gt; Moviegoers</t>
  </si>
  <si>
    <t>Consumers that have recently been to a Historic or Protected Site</t>
  </si>
  <si>
    <t>FDCSG10</t>
  </si>
  <si>
    <t>Factual: Location-Based Audiences &gt; International &gt; Asia &gt; Singapore &gt; Media &amp; Entertainment &gt; Behavioral &gt; Nightlife and Entertainment Enthusiasts</t>
  </si>
  <si>
    <t>FDCSG11</t>
  </si>
  <si>
    <t>Factual: Location-Based Audiences &gt; International &gt; Asia &gt; Singapore &gt; Retail &gt; Behavioral &gt; Electronics Shoppers (Electronics Buyer)</t>
  </si>
  <si>
    <t>FDCSG12</t>
  </si>
  <si>
    <t>Factual: Location-Based Audiences &gt; International &gt; Asia &gt; Singapore &gt; Business &amp; Finance &gt; Behavioral &gt; Financial Services Customers</t>
  </si>
  <si>
    <t>Location-Based Audiences &gt; Travel &gt; Landmarks &gt; Monuments and Memorials</t>
  </si>
  <si>
    <t>FDCSG13</t>
  </si>
  <si>
    <t>Consumers that have recently been to a Monuments or Memorial</t>
  </si>
  <si>
    <t>Factual: Location-Based Audiences &gt; International &gt; Asia &gt; Singapore &gt; Retail &gt; Behavioral &gt; Health Food Shoppers</t>
  </si>
  <si>
    <t>FDCSG14</t>
  </si>
  <si>
    <t>Factual: Location-Based Audiences &gt; International &gt; Asia &gt; Singapore &gt; Retail &gt; Behavioral &gt; Luxury Goods Shoppers (Affluent Consumer)</t>
  </si>
  <si>
    <t>Location-Based Audiences &gt; Travel &gt; Landmarks &gt; Parks</t>
  </si>
  <si>
    <t>FDCSG15</t>
  </si>
  <si>
    <t>Consumers that have recently been to a Park</t>
  </si>
  <si>
    <t>Factual: Location-Based Audiences &gt; International &gt; Asia &gt; Singapore &gt; Travel &gt; Behavioral &gt; Business Travelers</t>
  </si>
  <si>
    <t>FDCSG16</t>
  </si>
  <si>
    <t>Location-Based Audiences &gt; Travel &gt; Tourism &gt; Travel Agents and Tour Operators</t>
  </si>
  <si>
    <t>Factual: Location-Based Audiences &gt; International &gt; Asia &gt; Singapore &gt; Travel &gt; Behavioral &gt; Frequent Travelers</t>
  </si>
  <si>
    <t>Consumers that have recently been to a Travel Agent or Tour Operator location</t>
  </si>
  <si>
    <t>FDCSG17</t>
  </si>
  <si>
    <t>Factual: Location-Based Audiences &gt; International &gt; Asia &gt; Singapore &gt; Travel &gt; Behavioral &gt; Public Transportation Commuters (Daily Commuter)</t>
  </si>
  <si>
    <t>Location-Based Audiences &gt; Travel &gt; Tourism &gt; Tourist Information and Services</t>
  </si>
  <si>
    <t>Consumers that have recently been to a Tourist Information and Services center</t>
  </si>
  <si>
    <t>FDCSG18</t>
  </si>
  <si>
    <t>Factual: Location-Based Audiences &gt; International &gt; Asia &gt; Singapore &gt; Food &amp; Dining &gt; Fast Food and QSR Diners (Quick Serve Restaurant Diner) &gt; Burger King</t>
  </si>
  <si>
    <t>Location-Based Audiences &gt; Travel &gt; Transportation Hubs &gt; Airports</t>
  </si>
  <si>
    <t>Consumers that have recently been to an Airport</t>
  </si>
  <si>
    <t>FDCSG19</t>
  </si>
  <si>
    <t>Factual: Location-Based Audiences &gt; International &gt; Asia &gt; Singapore &gt; Food &amp; Dining &gt; Fast Food and QSR Diners (Quick Serve Restaurant Diner) &gt; KFC</t>
  </si>
  <si>
    <t>Location-Based Audiences &gt; Travel &gt; Transportation Hubs &gt; Bus Stations</t>
  </si>
  <si>
    <t>FDCSG20</t>
  </si>
  <si>
    <t>Consumers that have recently been to a Bus Station</t>
  </si>
  <si>
    <t>Factual: Location-Based Audiences &gt; International &gt; Asia &gt; Singapore &gt; Food &amp; Dining &gt; Fast Food and QSR Diners (Quick Serve Restaurant Diner) &gt; McDonald's</t>
  </si>
  <si>
    <t>FDCSG21</t>
  </si>
  <si>
    <t>Factual: Location-Based Audiences &gt; International &gt; Asia &gt; Singapore &gt; Food &amp; Dining &gt; Fast Food and QSR Diners (Quick Serve Restaurant Diner) &gt; Pizza Hut</t>
  </si>
  <si>
    <t>FDCSG22</t>
  </si>
  <si>
    <t>Factual: Location-Based Audiences &gt; International &gt; Asia &gt; Singapore &gt; Food &amp; Dining &gt; Fast Food and QSR Diners (Quick Serve Restaurant Diner) &gt; Subway</t>
  </si>
  <si>
    <t>Location-Based Audiences &gt; Retail &gt; Behavioral &gt; Mother's Day Shoppers</t>
  </si>
  <si>
    <t>FDCSG23</t>
  </si>
  <si>
    <t>Consumers who have been seen shopping for Mother’s Day Gifts at locations such as jewelry stores, lingerie stores, and florists</t>
  </si>
  <si>
    <t>Factual: Location-Based Audiences &gt; International &gt; Asia &gt; Singapore &gt; Retail &gt; Pharmacy (Drug Stores) &gt; Watsons</t>
  </si>
  <si>
    <t>Location-Based Audiences &gt; Retail &gt; Behavioral &gt; Black Friday and Cyber Monday Shoppers</t>
  </si>
  <si>
    <t>FDCSG24</t>
  </si>
  <si>
    <t>Consumers observed over Black Friday weekend at locations like malls, shopping outlets, and electronics stores</t>
  </si>
  <si>
    <t>Factual: Location-Based Audiences &gt; International &gt; Asia &gt; Singapore &gt; Retail &gt; Convenience Stores &gt; 7-Eleven</t>
  </si>
  <si>
    <t>Location-Based Audiences &gt; Retail &gt; Behavioral &gt; Cold and Flu Shoppers</t>
  </si>
  <si>
    <t>FDCSG25</t>
  </si>
  <si>
    <t>Consumers who have visited a pharmacy during cold &amp; flu season in highly impacted areas</t>
  </si>
  <si>
    <t>Factual: Location-Based Audiences &gt; International &gt; Asia &gt; Singapore &gt; Food &amp; Dining &gt; Coffee and Tea &gt; Starbucks</t>
  </si>
  <si>
    <t>FDCSG26</t>
  </si>
  <si>
    <t>Location-Based Audiences &gt; Retail &gt; Behavioral &gt; Father's Day Shoppers</t>
  </si>
  <si>
    <t>Factual: Location-Based Audiences &gt; International &gt; Asia &gt; Singapore &gt; Food &amp; Dining &gt; Coffee and Tea &gt; The Coffee Bean and Tea Leaf</t>
  </si>
  <si>
    <t>Consumers who have been see shopping for Father’s Day gifts</t>
  </si>
  <si>
    <t>FDCP</t>
  </si>
  <si>
    <t>Political</t>
  </si>
  <si>
    <t>Factual: Location-Based Audiences &gt; Political</t>
  </si>
  <si>
    <t>POLITICAL</t>
  </si>
  <si>
    <t>Location-Based Audiences &gt; Retail &gt; Behavioral &gt; Activewear Shoppers</t>
  </si>
  <si>
    <t>FDCCD</t>
  </si>
  <si>
    <t>US Congressional Districts</t>
  </si>
  <si>
    <t>Factual: Location-Based Audiences &gt; Political &gt; US Congressional Districts</t>
  </si>
  <si>
    <t>Consumers that shop for activewear.</t>
  </si>
  <si>
    <t>FDCCDAK</t>
  </si>
  <si>
    <t>Alaska</t>
  </si>
  <si>
    <t>Factual: Location-Based Audiences &gt; Political &gt; US Congressional Districts &gt; Alaska</t>
  </si>
  <si>
    <t>Location-Based Audiences &gt; Retail &gt; Behavioral &gt; Big Box Shoppers</t>
  </si>
  <si>
    <t>FDCCDAL</t>
  </si>
  <si>
    <t>Alabama</t>
  </si>
  <si>
    <t>Factual: Location-Based Audiences &gt; Political &gt; US Congressional Districts &gt; Alabama</t>
  </si>
  <si>
    <t>Consumers that frequent big box stores like Target, Costco, and Walmart.</t>
  </si>
  <si>
    <t>FDCCDAR</t>
  </si>
  <si>
    <t>Arkansas</t>
  </si>
  <si>
    <t>Factual: Location-Based Audiences &gt; Political &gt; US Congressional Districts &gt; Arkansas</t>
  </si>
  <si>
    <t>Location-Based Audiences &gt; Retail &gt; Behavioral &gt; Eco-Friendly Shoppers (Green Shopper)</t>
  </si>
  <si>
    <t>FDCCDAZ</t>
  </si>
  <si>
    <t>Arizona</t>
  </si>
  <si>
    <t>Factual: Location-Based Audiences &gt; Political &gt; US Congressional Districts &gt; Arizona</t>
  </si>
  <si>
    <t>Consumers that frequent farmers markets, health food stores, and other similar businesses.</t>
  </si>
  <si>
    <t>FDCCDCA</t>
  </si>
  <si>
    <t>California</t>
  </si>
  <si>
    <t>Factual: Location-Based Audiences &gt; Political &gt; US Congressional Districts &gt; California</t>
  </si>
  <si>
    <t>Location-Based Audiences &gt; Retail &gt; Behavioral &gt; Electronics Shoppers (Electronics Buyer)</t>
  </si>
  <si>
    <t>FDCCDCO</t>
  </si>
  <si>
    <t>Colorado</t>
  </si>
  <si>
    <t>Factual: Location-Based Audiences &gt; Political &gt; US Congressional Districts &gt; Colorado</t>
  </si>
  <si>
    <t>Consumers that frequently shop for products such as video games, mobile phones, connected televisions, and other electronics and technology products.</t>
  </si>
  <si>
    <t>FDCCDCT</t>
  </si>
  <si>
    <t>Connecticut</t>
  </si>
  <si>
    <t>Factual: Location-Based Audiences &gt; Political &gt; US Congressional Districts &gt; Connecticut</t>
  </si>
  <si>
    <t>Location-Based Audiences &gt; Retail &gt; Behavioral &gt; Fast Fashion Shoppers</t>
  </si>
  <si>
    <t>FDCCDDE</t>
  </si>
  <si>
    <t>Delaware</t>
  </si>
  <si>
    <t>Factual: Location-Based Audiences &gt; Political &gt; US Congressional Districts &gt; Delaware</t>
  </si>
  <si>
    <t>Consumers that shop for fast fashion at places like Forever21 and H&amp;M.</t>
  </si>
  <si>
    <t>FDCCDFL</t>
  </si>
  <si>
    <t>Florida</t>
  </si>
  <si>
    <t>Factual: Location-Based Audiences &gt; Political &gt; US Congressional Districts &gt; Florida</t>
  </si>
  <si>
    <t>Location-Based Audiences &gt; Retail &gt; Behavioral &gt; Financial Services Customers</t>
  </si>
  <si>
    <t>FDCCDGA</t>
  </si>
  <si>
    <t>Georgia</t>
  </si>
  <si>
    <t>Factual: Location-Based Audiences &gt; Political &gt; US Congressional Districts &gt; Georgia</t>
  </si>
  <si>
    <t>Consumers that frequently use financial services.</t>
  </si>
  <si>
    <t>FDCCDHI</t>
  </si>
  <si>
    <t>Hawaii</t>
  </si>
  <si>
    <t>Factual: Location-Based Audiences &gt; Political &gt; US Congressional Districts &gt; Hawaii</t>
  </si>
  <si>
    <t>Location-Based Audiences &gt; Retail &gt; Behavioral &gt; Health Food Shoppers</t>
  </si>
  <si>
    <t>Consumers that frequent health food stores.</t>
  </si>
  <si>
    <t>FDCCDIA</t>
  </si>
  <si>
    <t>Iowa</t>
  </si>
  <si>
    <t>Factual: Location-Based Audiences &gt; Political &gt; US Congressional Districts &gt; Iowa</t>
  </si>
  <si>
    <t>Location-Based Audiences &gt; Retail &gt; Behavioral &gt; Holiday Shoppers</t>
  </si>
  <si>
    <t>FDCCDID</t>
  </si>
  <si>
    <t>Consumers that are seen shopping during the holidays.</t>
  </si>
  <si>
    <t>Idaho</t>
  </si>
  <si>
    <t>Factual: Location-Based Audiences &gt; Political &gt; US Congressional Districts &gt; Idaho</t>
  </si>
  <si>
    <t>Location-Based Audiences &gt; Retail &gt; Behavioral &gt; Home Improvement Shoppers</t>
  </si>
  <si>
    <t>FDCCDIL</t>
  </si>
  <si>
    <t>Illinois</t>
  </si>
  <si>
    <t>Factual: Location-Based Audiences &gt; Political &gt; US Congressional Districts &gt; Illinois</t>
  </si>
  <si>
    <t>Consumers that frequent home improvement stores.</t>
  </si>
  <si>
    <t>FDCCDIN</t>
  </si>
  <si>
    <t>Indiana</t>
  </si>
  <si>
    <t>Factual: Location-Based Audiences &gt; Political &gt; US Congressional Districts &gt; Indiana</t>
  </si>
  <si>
    <t>Location-Based Audiences &gt; Retail &gt; Behavioral &gt; Luxury Fashion Shoppers</t>
  </si>
  <si>
    <t>FDCCDKS</t>
  </si>
  <si>
    <t>Kansas</t>
  </si>
  <si>
    <t>Factual: Location-Based Audiences &gt; Political &gt; US Congressional Districts &gt; Kansas</t>
  </si>
  <si>
    <t>Consumers that shop for luxury fashion items.</t>
  </si>
  <si>
    <t>FDCCDKY</t>
  </si>
  <si>
    <t>Kentucky</t>
  </si>
  <si>
    <t>Factual: Location-Based Audiences &gt; Political &gt; US Congressional Districts &gt; Kentucky</t>
  </si>
  <si>
    <t>Location-Based Audiences &gt; Retail &gt; Behavioral &gt; Luxury Goods Shoppers (Affluent Consumer)</t>
  </si>
  <si>
    <t>Consumers that shop for luxury goods and services.</t>
  </si>
  <si>
    <t>FDCCDLA</t>
  </si>
  <si>
    <t>Louisiana</t>
  </si>
  <si>
    <t>Factual: Location-Based Audiences &gt; Political &gt; US Congressional Districts &gt; Louisiana</t>
  </si>
  <si>
    <t>Location-Based Audiences &gt; Retail &gt; Behavioral &gt; Mobile Phone Shoppers</t>
  </si>
  <si>
    <t>FDCCDMA</t>
  </si>
  <si>
    <t>Massachusetts</t>
  </si>
  <si>
    <t>Consumers that are looking to purchase a mobile phone.</t>
  </si>
  <si>
    <t>Factual: Location-Based Audiences &gt; Political &gt; US Congressional Districts &gt; Massachusetts</t>
  </si>
  <si>
    <t>Location-Based Audiences &gt; Retail &gt; Behavioral &gt; Pet Owners and Pet Store Shoppers</t>
  </si>
  <si>
    <t>FDCCDMD</t>
  </si>
  <si>
    <t>Maryland</t>
  </si>
  <si>
    <t>Factual: Location-Based Audiences &gt; Political &gt; US Congressional Districts &gt; Maryland</t>
  </si>
  <si>
    <t>Consumers who are pet owners and shop at pet stores.</t>
  </si>
  <si>
    <t>FDCCDME</t>
  </si>
  <si>
    <t>Maine</t>
  </si>
  <si>
    <t>Factual: Location-Based Audiences &gt; Political &gt; US Congressional Districts &gt; Maine</t>
  </si>
  <si>
    <t>Location-Based Audiences &gt; Retail &gt; Behavioral &gt; Pharmacy Shoppers</t>
  </si>
  <si>
    <t>FDCCDMI</t>
  </si>
  <si>
    <t>Michigan</t>
  </si>
  <si>
    <t>Factual: Location-Based Audiences &gt; Political &gt; US Congressional Districts &gt; Michigan</t>
  </si>
  <si>
    <t>Consumers that shop at pharmacies.</t>
  </si>
  <si>
    <t>FDCCDMN</t>
  </si>
  <si>
    <t>Minnesota</t>
  </si>
  <si>
    <t>Factual: Location-Based Audiences &gt; Political &gt; US Congressional Districts &gt; Minnesota</t>
  </si>
  <si>
    <t>Location-Based Audiences &gt; Retail &gt; Behavioral &gt; Value Conscious Shoppers</t>
  </si>
  <si>
    <t>Factual: Location-Based Audiences &gt; Business &amp; Finance &gt; Legal &gt; Legal</t>
  </si>
  <si>
    <t>FDCCDMO</t>
  </si>
  <si>
    <t>Missouri</t>
  </si>
  <si>
    <t>Factual: Location-Based Audiences &gt; Political &gt; US Congressional Districts &gt; Missouri</t>
  </si>
  <si>
    <t>Consumers that shop at discount stores.</t>
  </si>
  <si>
    <t>FDCCDMS</t>
  </si>
  <si>
    <t>Mississippi</t>
  </si>
  <si>
    <t>Factual: Location-Based Audiences &gt; Political &gt; US Congressional Districts &gt; Mississippi</t>
  </si>
  <si>
    <t>Location-Based Audiences &gt; Retail &gt; Behavioral &gt; Video Game Shoppers</t>
  </si>
  <si>
    <t>FDCCDMT</t>
  </si>
  <si>
    <t>Consumers that shop for video games.</t>
  </si>
  <si>
    <t>Montana</t>
  </si>
  <si>
    <t>Factual: Location-Based Audiences &gt; Political &gt; US Congressional Districts &gt; Montana</t>
  </si>
  <si>
    <t>Location-Based Audiences &gt; Retail &gt; Department Stores and Big Box Stores</t>
  </si>
  <si>
    <t>FDCCDNC</t>
  </si>
  <si>
    <t>North Carolina</t>
  </si>
  <si>
    <t>Consumers that have recently been to a Department Store</t>
  </si>
  <si>
    <t>Factual: Location-Based Audiences &gt; Political &gt; US Congressional Districts &gt; North Carolina</t>
  </si>
  <si>
    <t>FDCCDND</t>
  </si>
  <si>
    <t>North Dakota</t>
  </si>
  <si>
    <t>Location-Based Audiences &gt; Retail &gt; Department Stores and Big Box Stores &gt; Big Box Stores &gt; Big Lots</t>
  </si>
  <si>
    <t>Factual: Location-Based Audiences &gt; Political &gt; US Congressional Districts &gt; North Dakota</t>
  </si>
  <si>
    <t>Consumers that have recently been to Big Lots</t>
  </si>
  <si>
    <t>FDCCDNE</t>
  </si>
  <si>
    <t>Nebraska</t>
  </si>
  <si>
    <t>Factual: Location-Based Audiences &gt; Political &gt; US Congressional Districts &gt; Nebraska</t>
  </si>
  <si>
    <t>FDCCDNH</t>
  </si>
  <si>
    <t>Location-Based Audiences &gt; Retail &gt; Department Stores and Big Box Stores &gt; Big Box Stores &gt; Kmart</t>
  </si>
  <si>
    <t>New Hampshire</t>
  </si>
  <si>
    <t>Factual: Location-Based Audiences &gt; Political &gt; US Congressional Districts &gt; New Hampshire</t>
  </si>
  <si>
    <t>Consumers that have recently been to Kmart</t>
  </si>
  <si>
    <t>FDCCDNJ</t>
  </si>
  <si>
    <t>New Jersey</t>
  </si>
  <si>
    <t>Factual: Location-Based Audiences &gt; Political &gt; US Congressional Districts &gt; New Jersey</t>
  </si>
  <si>
    <t>FDCCDNM</t>
  </si>
  <si>
    <t>Location-Based Audiences &gt; Retail &gt; Department Stores and Big Box Stores &gt; Big Box Stores &gt; Target</t>
  </si>
  <si>
    <t>New Mexico</t>
  </si>
  <si>
    <t>Factual: Location-Based Audiences &gt; Political &gt; US Congressional Districts &gt; New Mexico</t>
  </si>
  <si>
    <t>Consumers that have recently been to Target</t>
  </si>
  <si>
    <t>FDCCDNV</t>
  </si>
  <si>
    <t>Nevada</t>
  </si>
  <si>
    <t>Factual: Location-Based Audiences &gt; Political &gt; US Congressional Districts &gt; Nevada</t>
  </si>
  <si>
    <t>FDCCDNY</t>
  </si>
  <si>
    <t>Location-Based Audiences &gt; Retail &gt; Department Stores and Big Box Stores &gt; Big Box Stores &gt; Walmart</t>
  </si>
  <si>
    <t>New York</t>
  </si>
  <si>
    <t>Factual: Location-Based Audiences &gt; Political &gt; US Congressional Districts &gt; New York</t>
  </si>
  <si>
    <t>Consumers that have recently been to Walmart</t>
  </si>
  <si>
    <t>FDCCDOH</t>
  </si>
  <si>
    <t>Ohio</t>
  </si>
  <si>
    <t>Factual: Location-Based Audiences &gt; Political &gt; US Congressional Districts &gt; Ohio</t>
  </si>
  <si>
    <t>Location-Based Audiences &gt; Retail &gt; Department Stores and Big Box Stores &gt; Warehouse Club Stores &gt; Costco</t>
  </si>
  <si>
    <t>FDCCDOK</t>
  </si>
  <si>
    <t>Oklahoma</t>
  </si>
  <si>
    <t>Factual: Location-Based Audiences &gt; Political &gt; US Congressional Districts &gt; Oklahoma</t>
  </si>
  <si>
    <t>Consumers that have recently been to Costco</t>
  </si>
  <si>
    <t>FDCCDOR</t>
  </si>
  <si>
    <t>Location-Based Audiences &gt; Retail &gt; Department Stores and Big Box Stores &gt; Warehouse Club Stores &gt; Sam's Club</t>
  </si>
  <si>
    <t>Oregon</t>
  </si>
  <si>
    <t>Factual: Location-Based Audiences &gt; Political &gt; US Congressional Districts &gt; Oregon</t>
  </si>
  <si>
    <t>Consumers that have recently been to Sam's Club</t>
  </si>
  <si>
    <t>FDCCDPA</t>
  </si>
  <si>
    <t>Pennsylvania</t>
  </si>
  <si>
    <t>Factual: Location-Based Audiences &gt; Political &gt; US Congressional Districts &gt; Pennsylvania</t>
  </si>
  <si>
    <t>Location-Based Audiences &gt; Retail &gt; Department Stores and Big Box Stores &gt; Department Stores &gt; Dillard's</t>
  </si>
  <si>
    <t>FDCCDRI</t>
  </si>
  <si>
    <t>Rhode Island</t>
  </si>
  <si>
    <t>Factual: Location-Based Audiences &gt; Political &gt; US Congressional Districts &gt; Rhode Island</t>
  </si>
  <si>
    <t>Consumers that have recently been to Dillard's</t>
  </si>
  <si>
    <t>FDCCDSC</t>
  </si>
  <si>
    <t>South Carolina</t>
  </si>
  <si>
    <t>Factual: Location-Based Audiences &gt; Political &gt; US Congressional Districts &gt; South Carolina</t>
  </si>
  <si>
    <t>Location-Based Audiences &gt; Retail &gt; Department Stores and Big Box Stores &gt; Department Stores &gt; JCPenney</t>
  </si>
  <si>
    <t>FDCCDSD</t>
  </si>
  <si>
    <t>South Dakota</t>
  </si>
  <si>
    <t>Consumers that have recently been to JCPenney</t>
  </si>
  <si>
    <t>Factual: Location-Based Audiences &gt; Political &gt; US Congressional Districts &gt; South Dakota</t>
  </si>
  <si>
    <t>FDCCDTN</t>
  </si>
  <si>
    <t>Tennessee</t>
  </si>
  <si>
    <t>Factual: Location-Based Audiences &gt; Political &gt; US Congressional Districts &gt; Tennessee</t>
  </si>
  <si>
    <t>Location-Based Audiences &gt; Retail &gt; Department Stores and Big Box Stores &gt; Department Stores &gt; Kohl's</t>
  </si>
  <si>
    <t>FDCCDTX</t>
  </si>
  <si>
    <t>Consumers that have recently been to Kohl's</t>
  </si>
  <si>
    <t>Texas</t>
  </si>
  <si>
    <t>Factual: Location-Based Audiences &gt; Political &gt; US Congressional Districts &gt; Texas</t>
  </si>
  <si>
    <t>FDCCDUT</t>
  </si>
  <si>
    <t>Utah</t>
  </si>
  <si>
    <t>Factual: Location-Based Audiences &gt; Political &gt; US Congressional Districts &gt; Utah</t>
  </si>
  <si>
    <t>Location-Based Audiences &gt; Retail &gt; Department Stores and Big Box Stores &gt; Department Stores &gt; Macy's</t>
  </si>
  <si>
    <t>Consumers that have recently been to Macy's</t>
  </si>
  <si>
    <t>FDCCDVA</t>
  </si>
  <si>
    <t>Virginia</t>
  </si>
  <si>
    <t>Factual: Location-Based Audiences &gt; Political &gt; US Congressional Districts &gt; Virginia</t>
  </si>
  <si>
    <t>Location-Based Audiences &gt; Retail &gt; Department Stores and Big Box Stores &gt; Department Stores &gt; Marshalls</t>
  </si>
  <si>
    <t>Consumers that have recently been to Marshalls</t>
  </si>
  <si>
    <t>FDCCDVT</t>
  </si>
  <si>
    <t>Vermont</t>
  </si>
  <si>
    <t>Factual: Location-Based Audiences &gt; Political &gt; US Congressional Districts &gt; Vermont</t>
  </si>
  <si>
    <t>Location-Based Audiences &gt; Retail &gt; Department Stores and Big Box Stores &gt; Department Stores &gt; Nordstrom</t>
  </si>
  <si>
    <t>FDCCDWA</t>
  </si>
  <si>
    <t>Washington</t>
  </si>
  <si>
    <t>Factual: Location-Based Audiences &gt; Political &gt; US Congressional Districts &gt; Washington</t>
  </si>
  <si>
    <t>Consumers that have recently been to Nordstrom</t>
  </si>
  <si>
    <t>FDCCDWI</t>
  </si>
  <si>
    <t>Wisconsin</t>
  </si>
  <si>
    <t>Factual: Location-Based Audiences &gt; Political &gt; US Congressional Districts &gt; Wisconsin</t>
  </si>
  <si>
    <t>Location-Based Audiences &gt; Retail &gt; Department Stores and Big Box Stores &gt; Department Stores &gt; Nordstrom Rack</t>
  </si>
  <si>
    <t>Consumers that have recently been to Nordstrom Rack</t>
  </si>
  <si>
    <t>FDCCDWV</t>
  </si>
  <si>
    <t>West Virginia</t>
  </si>
  <si>
    <t>Factual: Location-Based Audiences &gt; Political &gt; US Congressional Districts &gt; West Virginia</t>
  </si>
  <si>
    <t>Location-Based Audiences &gt; Retail &gt; Department Stores and Big Box Stores &gt; Department Stores &gt; Saks Fifth Avenue</t>
  </si>
  <si>
    <t>FDCCDWY</t>
  </si>
  <si>
    <t>Wyoming</t>
  </si>
  <si>
    <t>Factual: Location-Based Audiences &gt; Political &gt; US Congressional Districts &gt; Wyoming</t>
  </si>
  <si>
    <t>Consumers that have recently been to Saks Fifth Avenue</t>
  </si>
  <si>
    <t>FDCCDAK00</t>
  </si>
  <si>
    <t>Alaska At-large Congressional District (AK-00)</t>
  </si>
  <si>
    <t>Factual: Location-Based Audiences &gt; Political &gt; US Congressional Districts &gt; Alaska &gt; Alaska At-large Congressional District (AK-00)</t>
  </si>
  <si>
    <t>Location-Based Audiences &gt; Retail &gt; Department Stores and Big Box Stores &gt; Department Stores &gt; Saks OFF 5TH</t>
  </si>
  <si>
    <t>FDCCDAL01</t>
  </si>
  <si>
    <t>Alabama 1st Congressional District (AL-01)</t>
  </si>
  <si>
    <t>Factual: Location-Based Audiences &gt; Political &gt; US Congressional Districts &gt; Alabama &gt; Alabama 1st Congressional District (AL-01)</t>
  </si>
  <si>
    <t>Consumers that have recently been to Saks OFF 5TH</t>
  </si>
  <si>
    <t>FDCCDAL02</t>
  </si>
  <si>
    <t>Alabama 2nd Congressional District (AL-02)</t>
  </si>
  <si>
    <t>Factual: Location-Based Audiences &gt; Political &gt; US Congressional Districts &gt; Alabama &gt; Alabama 2nd Congressional District (AL-02)</t>
  </si>
  <si>
    <t>Location-Based Audiences &gt; Retail &gt; Department Stores and Big Box Stores &gt; Department Stores &gt; Sears</t>
  </si>
  <si>
    <t>FDCCDAL03</t>
  </si>
  <si>
    <t>Alabama 3rd Congressional District (AL-03)</t>
  </si>
  <si>
    <t>Factual: Location-Based Audiences &gt; Political &gt; US Congressional Districts &gt; Alabama &gt; Alabama 3rd Congressional District (AL-03)</t>
  </si>
  <si>
    <t>Consumers that have recently been to Sears</t>
  </si>
  <si>
    <t>FDCCDAL04</t>
  </si>
  <si>
    <t>Alabama 4th Congressional District (AL-04)</t>
  </si>
  <si>
    <t>Factual: Location-Based Audiences &gt; Political &gt; US Congressional Districts &gt; Alabama &gt; Alabama 4th Congressional District (AL-04)</t>
  </si>
  <si>
    <t>Location-Based Audiences &gt; Retail &gt; Department Stores and Big Box Stores &gt; Department Stores &gt; T.J.Maxx</t>
  </si>
  <si>
    <t>FDCCDAL05</t>
  </si>
  <si>
    <t>Alabama 5th Congressional District (AL-05)</t>
  </si>
  <si>
    <t>Factual: Location-Based Audiences &gt; Political &gt; US Congressional Districts &gt; Alabama &gt; Alabama 5th Congressional District (AL-05)</t>
  </si>
  <si>
    <t>Consumers that have recently been to T.J.Maxx</t>
  </si>
  <si>
    <t>FDCCDAL06</t>
  </si>
  <si>
    <t>Alabama 6th Congressional District (AL-06)</t>
  </si>
  <si>
    <t>Factual: Location-Based Audiences &gt; Political &gt; US Congressional Districts &gt; Alabama &gt; Alabama 6th Congressional District (AL-06)</t>
  </si>
  <si>
    <t>Location-Based Audiences &gt; Retail &gt; Department Stores and Big Box Stores &gt; Department Stores &gt; Lord &amp; Taylor</t>
  </si>
  <si>
    <t>FDCCDAL07</t>
  </si>
  <si>
    <t>Alabama 7th Congressional District (AL-07)</t>
  </si>
  <si>
    <t>Factual: Location-Based Audiences &gt; Political &gt; US Congressional Districts &gt; Alabama &gt; Alabama 7th Congressional District (AL-07)</t>
  </si>
  <si>
    <t>Consumers that have recently been to a Lord &amp; Taylor</t>
  </si>
  <si>
    <t>FDCCDAR01</t>
  </si>
  <si>
    <t>Arkansas 1st Congressional District (AR-01)</t>
  </si>
  <si>
    <t>Factual: Location-Based Audiences &gt; Political &gt; US Congressional Districts &gt; Arkansas &gt; Arkansas 1st Congressional District (AR-01)</t>
  </si>
  <si>
    <t>Location-Based Audiences &gt; Retail &gt; Department Stores and Big Box Stores &gt; Department Stores &gt; Barneys New York</t>
  </si>
  <si>
    <t>Consumers that have recently been to a Barneys New York</t>
  </si>
  <si>
    <t>FDCCDAR02</t>
  </si>
  <si>
    <t>Arkansas 2nd Congressional District (AR-02)</t>
  </si>
  <si>
    <t>Factual: Location-Based Audiences &gt; Political &gt; US Congressional Districts &gt; Arkansas &gt; Arkansas 2nd Congressional District (AR-02)</t>
  </si>
  <si>
    <t>FDCCDAR03</t>
  </si>
  <si>
    <t>Location-Based Audiences &gt; Retail &gt; Department Stores and Big Box Stores &gt; Department Stores &gt; Von Maur</t>
  </si>
  <si>
    <t>Arkansas 3rd Congressional District (AR-03)</t>
  </si>
  <si>
    <t>Factual: Location-Based Audiences &gt; Political &gt; US Congressional Districts &gt; Arkansas &gt; Arkansas 3rd Congressional District (AR-03)</t>
  </si>
  <si>
    <t>Consumers that have recently been to a Von Maur</t>
  </si>
  <si>
    <t>FDCCDAR04</t>
  </si>
  <si>
    <t>Arkansas 4th Congressional District (AR-04)</t>
  </si>
  <si>
    <t>Factual: Location-Based Audiences &gt; Political &gt; US Congressional Districts &gt; Arkansas &gt; Arkansas 4th Congressional District (AR-04)</t>
  </si>
  <si>
    <t>FDCCDAZ01</t>
  </si>
  <si>
    <t>Location-Based Audiences &gt; Retail &gt; Department Stores and Big Box Stores &gt; Department Stores &gt; Stein Mart</t>
  </si>
  <si>
    <t>Arizona 1st Congressional District (AZ-01)</t>
  </si>
  <si>
    <t>Factual: Location-Based Audiences &gt; Political &gt; US Congressional Districts &gt; Arizona &gt; Arizona 1st Congressional District (AZ-01)</t>
  </si>
  <si>
    <t>Consumers that have recently been to a Stein Mart</t>
  </si>
  <si>
    <t>FDCCDAZ02</t>
  </si>
  <si>
    <t>Arizona 2nd Congressional District (AZ-02)</t>
  </si>
  <si>
    <t>Factual: Location-Based Audiences &gt; Political &gt; US Congressional Districts &gt; Arizona &gt; Arizona 2nd Congressional District (AZ-02)</t>
  </si>
  <si>
    <t>Location-Based Audiences &gt; Retail &gt; Department Stores and Big Box Stores &gt; Department Stores &gt; The Bon-Ton</t>
  </si>
  <si>
    <t>Consumers that have recently been to a The Bon-Ton</t>
  </si>
  <si>
    <t>FDCCDAZ03</t>
  </si>
  <si>
    <t>Arizona 3rd Congressional District (AZ-03)</t>
  </si>
  <si>
    <t>Factual: Location-Based Audiences &gt; Political &gt; US Congressional Districts &gt; Arizona &gt; Arizona 3rd Congressional District (AZ-03)</t>
  </si>
  <si>
    <t>Location-Based Audiences &gt; Retail &gt; Baby and Children's Goods</t>
  </si>
  <si>
    <t>FDCCDAZ04</t>
  </si>
  <si>
    <t>Consumers that have recently been to a Children's store</t>
  </si>
  <si>
    <t>Arizona 4th Congressional District (AZ-04)</t>
  </si>
  <si>
    <t>Factual: Location-Based Audiences &gt; Political &gt; US Congressional Districts &gt; Arizona &gt; Arizona 4th Congressional District (AZ-04)</t>
  </si>
  <si>
    <t>Location-Based Audiences &gt; Retail &gt; Baby and Children's Goods &gt; Babies"R"Us</t>
  </si>
  <si>
    <t>FDCCDAZ05</t>
  </si>
  <si>
    <t>Arizona 5th Congressional District (AZ-05)</t>
  </si>
  <si>
    <t>Factual: Location-Based Audiences &gt; Political &gt; US Congressional Districts &gt; Arizona &gt; Arizona 5th Congressional District (AZ-05)</t>
  </si>
  <si>
    <t>Consumers that have recently been to Babies"R"Us</t>
  </si>
  <si>
    <t>FDCCDAZ06</t>
  </si>
  <si>
    <t>Arizona 6th Congressional District (AZ-06)</t>
  </si>
  <si>
    <t>Factual: Location-Based Audiences &gt; Political &gt; US Congressional Districts &gt; Arizona &gt; Arizona 6th Congressional District (AZ-06)</t>
  </si>
  <si>
    <t>Location-Based Audiences &gt; Retail &gt; Baby and Children's Goods &gt; Gymboree</t>
  </si>
  <si>
    <t>FDCCDAZ07</t>
  </si>
  <si>
    <t>Consumers that have recently been to Gymboree</t>
  </si>
  <si>
    <t>Arizona 7th Congressional District (AZ-07)</t>
  </si>
  <si>
    <t>Factual: Location-Based Audiences &gt; Political &gt; US Congressional Districts &gt; Arizona &gt; Arizona 7th Congressional District (AZ-07)</t>
  </si>
  <si>
    <t>Location-Based Audiences &gt; Retail &gt; Baby and Children's Goods &gt; The Children's Place</t>
  </si>
  <si>
    <t>Consumers that have recently been to The Children's Place</t>
  </si>
  <si>
    <t>FDCCDAZ08</t>
  </si>
  <si>
    <t>Arizona 8th Congressional District (AZ-08)</t>
  </si>
  <si>
    <t>Factual: Location-Based Audiences &gt; Political &gt; US Congressional Districts &gt; Arizona &gt; Arizona 8th Congressional District (AZ-08)</t>
  </si>
  <si>
    <t>Location-Based Audiences &gt; Retail &gt; Baby and Children's Goods &gt; Buy Buy Baby</t>
  </si>
  <si>
    <t>FDCCDAZ09</t>
  </si>
  <si>
    <t>Arizona 9th Congressional District (AZ-09)</t>
  </si>
  <si>
    <t>Factual: Location-Based Audiences &gt; Political &gt; US Congressional Districts &gt; Arizona &gt; Arizona 9th Congressional District (AZ-09)</t>
  </si>
  <si>
    <t>FDCCDCA01</t>
  </si>
  <si>
    <t>California 1st Congressional District (CA-01)</t>
  </si>
  <si>
    <t>Factual: Location-Based Audiences &gt; Political &gt; US Congressional Districts &gt; California &gt; California 1st Congressional District (CA-01)</t>
  </si>
  <si>
    <t>Consumers that have recently been to Buy Buy Baby</t>
  </si>
  <si>
    <t>FDCCDCA02</t>
  </si>
  <si>
    <t>California 2nd Congressional District (CA-02)</t>
  </si>
  <si>
    <t>Factual: Location-Based Audiences &gt; Political &gt; US Congressional Districts &gt; California &gt; California 2nd Congressional District (CA-02)</t>
  </si>
  <si>
    <t>Location-Based Audiences &gt; Retail &gt; Fashion</t>
  </si>
  <si>
    <t>Consumers that have recently been to a Fashion store location</t>
  </si>
  <si>
    <t>FDCCDCA03</t>
  </si>
  <si>
    <t>Location-Based Audiences &gt; Retail &gt; Fashion &gt; Clothing, Shoes and Accessories</t>
  </si>
  <si>
    <t>California 3rd Congressional District (CA-03)</t>
  </si>
  <si>
    <t>Factual: Location-Based Audiences &gt; Political &gt; US Congressional Districts &gt; California &gt; California 3rd Congressional District (CA-03)</t>
  </si>
  <si>
    <t>Consumers that have recently been to a Clothing and Accessories location</t>
  </si>
  <si>
    <t>FDCCDCA04</t>
  </si>
  <si>
    <t>California 4th Congressional District (CA-04)</t>
  </si>
  <si>
    <t>Factual: Location-Based Audiences &gt; Political &gt; US Congressional Districts &gt; California &gt; California 4th Congressional District (CA-04)</t>
  </si>
  <si>
    <t>Location-Based Audiences &gt; Retail &gt; Fashion &gt; Clothing, Shoes and Accessories &gt; Abercrombie &amp; Fitch</t>
  </si>
  <si>
    <t>FDCCDCA05</t>
  </si>
  <si>
    <t>California 5th Congressional District (CA-05)</t>
  </si>
  <si>
    <t>Factual: Location-Based Audiences &gt; Political &gt; US Congressional Districts &gt; California &gt; California 5th Congressional District (CA-05)</t>
  </si>
  <si>
    <t>Consumers that have recently been to Abercrombie &amp; Fitch</t>
  </si>
  <si>
    <t>FDCCDCA06</t>
  </si>
  <si>
    <t>California 6th Congressional District (CA-06)</t>
  </si>
  <si>
    <t>Factual: Location-Based Audiences &gt; Political &gt; US Congressional Districts &gt; California &gt; California 6th Congressional District (CA-06)</t>
  </si>
  <si>
    <t>Location-Based Audiences &gt; Retail &gt; Fashion &gt; Clothing, Shoes and Accessories &gt; Adidas</t>
  </si>
  <si>
    <t>FDCCDCA07</t>
  </si>
  <si>
    <t>California 7th Congressional District (CA-07)</t>
  </si>
  <si>
    <t>Consumers that have recently been to Adidas</t>
  </si>
  <si>
    <t>Factual: Location-Based Audiences &gt; Political &gt; US Congressional Districts &gt; California &gt; California 7th Congressional District (CA-07)</t>
  </si>
  <si>
    <t>FDCCDCA08</t>
  </si>
  <si>
    <t>California 8th Congressional District (CA-08)</t>
  </si>
  <si>
    <t>Factual: Location-Based Audiences &gt; Political &gt; US Congressional Districts &gt; California &gt; California 8th Congressional District (CA-08)</t>
  </si>
  <si>
    <t>Location-Based Audiences &gt; Retail &gt; Fashion &gt; Clothing, Shoes and Accessories &gt; Aldo</t>
  </si>
  <si>
    <t>FDCCDCA09</t>
  </si>
  <si>
    <t>Consumers that have recently been to Aldo</t>
  </si>
  <si>
    <t>California 9th Congressional District (CA-09)</t>
  </si>
  <si>
    <t>Factual: Location-Based Audiences &gt; Political &gt; US Congressional Districts &gt; California &gt; California 9th Congressional District (CA-09)</t>
  </si>
  <si>
    <t>FDCCDCA10</t>
  </si>
  <si>
    <t>Location-Based Audiences &gt; Retail &gt; Fashion &gt; Clothing, Shoes and Accessories &gt; American Eagle Outfitters</t>
  </si>
  <si>
    <t>California 10th Congressional District (CA-10)</t>
  </si>
  <si>
    <t>Factual: Location-Based Audiences &gt; Political &gt; US Congressional Districts &gt; California &gt; California 10th Congressional District (CA-10)</t>
  </si>
  <si>
    <t>Consumers that have recently been to American Eagle Outfitters</t>
  </si>
  <si>
    <t>FDCCDCA11</t>
  </si>
  <si>
    <t>California 11th Congressional District (CA-11)</t>
  </si>
  <si>
    <t>Factual: Location-Based Audiences &gt; Political &gt; US Congressional Districts &gt; California &gt; California 11th Congressional District (CA-11)</t>
  </si>
  <si>
    <t>Location-Based Audiences &gt; Retail &gt; Fashion &gt; Clothing, Shoes and Accessories &gt; Ann Taylor</t>
  </si>
  <si>
    <t>FDCCDCA12</t>
  </si>
  <si>
    <t>California 12th Congressional District (CA-12)</t>
  </si>
  <si>
    <t>Consumers that have recently been to Ann Taylor</t>
  </si>
  <si>
    <t>Factual: Location-Based Audiences &gt; Political &gt; US Congressional Districts &gt; California &gt; California 12th Congressional District (CA-12)</t>
  </si>
  <si>
    <t>FDCCDCA13</t>
  </si>
  <si>
    <t>California 13th Congressional District (CA-13)</t>
  </si>
  <si>
    <t>Factual: Location-Based Audiences &gt; Political &gt; US Congressional Districts &gt; California &gt; California 13th Congressional District (CA-13)</t>
  </si>
  <si>
    <t>Location-Based Audiences &gt; Retail &gt; Fashion &gt; Clothing, Shoes and Accessories &gt; Athleta</t>
  </si>
  <si>
    <t>FDCCDCA14</t>
  </si>
  <si>
    <t>California 14th Congressional District (CA-14)</t>
  </si>
  <si>
    <t>Consumers that have recently been to Athleta</t>
  </si>
  <si>
    <t>Factual: Location-Based Audiences &gt; Political &gt; US Congressional Districts &gt; California &gt; California 14th Congressional District (CA-14)</t>
  </si>
  <si>
    <t>FDCCDCA15</t>
  </si>
  <si>
    <t>Location-Based Audiences &gt; Retail &gt; Fashion &gt; Clothing, Shoes and Accessories &gt; Banana Republic</t>
  </si>
  <si>
    <t>California 15th Congressional District (CA-15)</t>
  </si>
  <si>
    <t>Consumers that have recently been to Banana Republic</t>
  </si>
  <si>
    <t>Factual: Location-Based Audiences &gt; Political &gt; US Congressional Districts &gt; California &gt; California 15th Congressional District (CA-15)</t>
  </si>
  <si>
    <t>Location-Based Audiences &gt; Retail &gt; Fashion &gt; Clothing, Shoes and Accessories &gt; Bloomingdale's</t>
  </si>
  <si>
    <t>FDCCDCA16</t>
  </si>
  <si>
    <t>Consumers that have recently been to Bloomingdale's</t>
  </si>
  <si>
    <t>California 16th Congressional District (CA-16)</t>
  </si>
  <si>
    <t>Factual: Location-Based Audiences &gt; Political &gt; US Congressional Districts &gt; California &gt; California 16th Congressional District (CA-16)</t>
  </si>
  <si>
    <t>Location-Based Audiences &gt; Retail &gt; Fashion &gt; Clothing, Shoes and Accessories &gt; Burlington Coat Factory</t>
  </si>
  <si>
    <t>FDCCDCA17</t>
  </si>
  <si>
    <t>Consumers that have recently been to Burlington Coat Factory</t>
  </si>
  <si>
    <t>California 17th Congressional District (CA-17)</t>
  </si>
  <si>
    <t>Factual: Location-Based Audiences &gt; Political &gt; US Congressional Districts &gt; California &gt; California 17th Congressional District (CA-17)</t>
  </si>
  <si>
    <t>Location-Based Audiences &gt; Retail &gt; Fashion &gt; Clothing, Shoes and Accessories &gt; Calvin Klein</t>
  </si>
  <si>
    <t>FDCCDCA18</t>
  </si>
  <si>
    <t>California 18th Congressional District (CA-18)</t>
  </si>
  <si>
    <t>Consumers that have recently been to Calvin Klein</t>
  </si>
  <si>
    <t>Factual: Location-Based Audiences &gt; Political &gt; US Congressional Districts &gt; California &gt; California 18th Congressional District (CA-18)</t>
  </si>
  <si>
    <t>Location-Based Audiences &gt; Retail &gt; Fashion &gt; Clothing, Shoes and Accessories &gt; Champs Sports</t>
  </si>
  <si>
    <t>FDCCDCA19</t>
  </si>
  <si>
    <t>Consumers that have recently been to Champs Sports</t>
  </si>
  <si>
    <t>California 19th Congressional District (CA-19)</t>
  </si>
  <si>
    <t>Factual: Location-Based Audiences &gt; Political &gt; US Congressional Districts &gt; California &gt; California 19th Congressional District (CA-19)</t>
  </si>
  <si>
    <t>Location-Based Audiences &gt; Retail &gt; Fashion &gt; Clothing, Shoes and Accessories &gt; Club Monaco</t>
  </si>
  <si>
    <t>FDCCDCA20</t>
  </si>
  <si>
    <t>Consumers that have recently been to Club Monaco</t>
  </si>
  <si>
    <t>California 20th Congressional District (CA-20)</t>
  </si>
  <si>
    <t>Factual: Location-Based Audiences &gt; Political &gt; US Congressional Districts &gt; California &gt; California 20th Congressional District (CA-20)</t>
  </si>
  <si>
    <t>Location-Based Audiences &gt; Retail &gt; Fashion &gt; Clothing, Shoes and Accessories &gt; DSW Designer Shoe Warehouse</t>
  </si>
  <si>
    <t>FDCCDCA21</t>
  </si>
  <si>
    <t>Consumers that have recently been to DSW Designer Shoe Warehouse</t>
  </si>
  <si>
    <t>California 21st Congressional District (CA-21)</t>
  </si>
  <si>
    <t>Factual: Location-Based Audiences &gt; Political &gt; US Congressional Districts &gt; California &gt; California 21st Congressional District (CA-21)</t>
  </si>
  <si>
    <t>Location-Based Audiences &gt; Retail &gt; Fashion &gt; Clothing, Shoes and Accessories &gt; Express</t>
  </si>
  <si>
    <t>FDCCDCA22</t>
  </si>
  <si>
    <t>Consumers that have recently been to Express</t>
  </si>
  <si>
    <t>California 22nd Congressional District (CA-22)</t>
  </si>
  <si>
    <t>Factual: Location-Based Audiences &gt; Political &gt; US Congressional Districts &gt; California &gt; California 22nd Congressional District (CA-22)</t>
  </si>
  <si>
    <t>Location-Based Audiences &gt; Retail &gt; Fashion &gt; Clothing, Shoes and Accessories &gt; Famous Footwear</t>
  </si>
  <si>
    <t>FDCCDCA23</t>
  </si>
  <si>
    <t>Consumers that have recently been to Famous Footwear</t>
  </si>
  <si>
    <t>California 23rd Congressional District (CA-23)</t>
  </si>
  <si>
    <t>Factual: Location-Based Audiences &gt; Political &gt; US Congressional Districts &gt; California &gt; California 23rd Congressional District (CA-23)</t>
  </si>
  <si>
    <t>Location-Based Audiences &gt; Retail &gt; Fashion &gt; Clothing, Shoes and Accessories &gt; Foot Locker</t>
  </si>
  <si>
    <t>FDCCDCA24</t>
  </si>
  <si>
    <t>California 24th Congressional District (CA-24)</t>
  </si>
  <si>
    <t>Factual: Location-Based Audiences &gt; Political &gt; US Congressional Districts &gt; California &gt; California 24th Congressional District (CA-24)</t>
  </si>
  <si>
    <t>Consumers that have recently been to Foot Locker</t>
  </si>
  <si>
    <t>FDCCDCA25</t>
  </si>
  <si>
    <t>California 25th Congressional District (CA-25)</t>
  </si>
  <si>
    <t>Factual: Location-Based Audiences &gt; Political &gt; US Congressional Districts &gt; California &gt; California 25th Congressional District (CA-25)</t>
  </si>
  <si>
    <t>FDCCDCA26</t>
  </si>
  <si>
    <t>Location-Based Audiences &gt; Retail &gt; Fashion &gt; Clothing, Shoes and Accessories &gt; Forever 21</t>
  </si>
  <si>
    <t>California 26th Congressional District (CA-26)</t>
  </si>
  <si>
    <t>Factual: Location-Based Audiences &gt; Political &gt; US Congressional Districts &gt; California &gt; California 26th Congressional District (CA-26)</t>
  </si>
  <si>
    <t>Consumers that have recently been to Forever 21</t>
  </si>
  <si>
    <t>FDCCDCA27</t>
  </si>
  <si>
    <t>California 27th Congressional District (CA-27)</t>
  </si>
  <si>
    <t>Factual: Location-Based Audiences &gt; Political &gt; US Congressional Districts &gt; California &gt; California 27th Congressional District (CA-27)</t>
  </si>
  <si>
    <t>FDCCDCA28</t>
  </si>
  <si>
    <t>Location-Based Audiences &gt; Retail &gt; Fashion &gt; Clothing, Shoes and Accessories &gt; Gap</t>
  </si>
  <si>
    <t>California 28th Congressional District (CA-28)</t>
  </si>
  <si>
    <t>Factual: Location-Based Audiences &gt; Political &gt; US Congressional Districts &gt; California &gt; California 28th Congressional District (CA-28)</t>
  </si>
  <si>
    <t>Consumers that have recently been to Gap</t>
  </si>
  <si>
    <t>FDCCDCA29</t>
  </si>
  <si>
    <t>California 29th Congressional District (CA-29)</t>
  </si>
  <si>
    <t>Factual: Location-Based Audiences &gt; Political &gt; US Congressional Districts &gt; California &gt; California 29th Congressional District (CA-29)</t>
  </si>
  <si>
    <t>Location-Based Audiences &gt; Retail &gt; Fashion &gt; Clothing, Shoes and Accessories &gt; H&amp;M</t>
  </si>
  <si>
    <t>FDCCDCA30</t>
  </si>
  <si>
    <t>California 30th Congressional District (CA-30)</t>
  </si>
  <si>
    <t>Factual: Location-Based Audiences &gt; Political &gt; US Congressional Districts &gt; California &gt; California 30th Congressional District (CA-30)</t>
  </si>
  <si>
    <t>Consumers that have recently been to H&amp;M</t>
  </si>
  <si>
    <t>FDCCDCA31</t>
  </si>
  <si>
    <t>California 31st Congressional District (CA-31)</t>
  </si>
  <si>
    <t>Factual: Location-Based Audiences &gt; Political &gt; US Congressional Districts &gt; California &gt; California 31st Congressional District (CA-31)</t>
  </si>
  <si>
    <t>Location-Based Audiences &gt; Retail &gt; Fashion &gt; Clothing, Shoes and Accessories &gt; J.Crew</t>
  </si>
  <si>
    <t>FDCCDCA32</t>
  </si>
  <si>
    <t>California 32nd Congressional District (CA-32)</t>
  </si>
  <si>
    <t>Consumers that have recently been to J.Crew</t>
  </si>
  <si>
    <t>Factual: Location-Based Audiences &gt; Political &gt; US Congressional Districts &gt; California &gt; California 32nd Congressional District (CA-32)</t>
  </si>
  <si>
    <t>FDCCDCA33</t>
  </si>
  <si>
    <t>California 33rd Congressional District (CA-33)</t>
  </si>
  <si>
    <t>Factual: Location-Based Audiences &gt; Political &gt; US Congressional Districts &gt; California &gt; California 33rd Congressional District (CA-33)</t>
  </si>
  <si>
    <t>Location-Based Audiences &gt; Retail &gt; Fashion &gt; Clothing, Shoes and Accessories &gt; Lands' End</t>
  </si>
  <si>
    <t>FDCCDCA34</t>
  </si>
  <si>
    <t>California 34th Congressional District (CA-34)</t>
  </si>
  <si>
    <t>Consumers that have recently been to Lands' End</t>
  </si>
  <si>
    <t>Factual: Location-Based Audiences &gt; Political &gt; US Congressional Districts &gt; California &gt; California 34th Congressional District (CA-34)</t>
  </si>
  <si>
    <t>FDCCDCA35</t>
  </si>
  <si>
    <t>California 35th Congressional District (CA-35)</t>
  </si>
  <si>
    <t>Location-Based Audiences &gt; Retail &gt; Fashion &gt; Clothing, Shoes and Accessories &gt; Lane Bryant</t>
  </si>
  <si>
    <t>Factual: Location-Based Audiences &gt; Political &gt; US Congressional Districts &gt; California &gt; California 35th Congressional District (CA-35)</t>
  </si>
  <si>
    <t>Consumers that have recently been to Lane Bryant</t>
  </si>
  <si>
    <t>FDCCDCA36</t>
  </si>
  <si>
    <t>California 36th Congressional District (CA-36)</t>
  </si>
  <si>
    <t>Factual: Location-Based Audiences &gt; Political &gt; US Congressional Districts &gt; California &gt; California 36th Congressional District (CA-36)</t>
  </si>
  <si>
    <t>Location-Based Audiences &gt; Retail &gt; Fashion &gt; Clothing, Shoes and Accessories &gt; LOFT</t>
  </si>
  <si>
    <t>Consumers that have recently been to LOFT</t>
  </si>
  <si>
    <t>FDCCDCA37</t>
  </si>
  <si>
    <t>California 37th Congressional District (CA-37)</t>
  </si>
  <si>
    <t>Factual: Location-Based Audiences &gt; Political &gt; US Congressional Districts &gt; California &gt; California 37th Congressional District (CA-37)</t>
  </si>
  <si>
    <t>Location-Based Audiences &gt; Retail &gt; Fashion &gt; Clothing, Shoes and Accessories &gt; Lululemon Athletica</t>
  </si>
  <si>
    <t>Consumers that have recently been to Lululemon Athletica</t>
  </si>
  <si>
    <t>FDCCDCA38</t>
  </si>
  <si>
    <t>Location-Based Audiences &gt; Retail &gt; Fashion &gt; Clothing, Shoes and Accessories &gt; Madewell</t>
  </si>
  <si>
    <t>California 38th Congressional District (CA-38)</t>
  </si>
  <si>
    <t>Factual: Location-Based Audiences &gt; Political &gt; US Congressional Districts &gt; California &gt; California 38th Congressional District (CA-38)</t>
  </si>
  <si>
    <t>Consumers that have recently been to Madewell</t>
  </si>
  <si>
    <t>FDCCDCA39</t>
  </si>
  <si>
    <t>California 39th Congressional District (CA-39)</t>
  </si>
  <si>
    <t>Factual: Location-Based Audiences &gt; Political &gt; US Congressional Districts &gt; California &gt; California 39th Congressional District (CA-39)</t>
  </si>
  <si>
    <t>Location-Based Audiences &gt; Retail &gt; Fashion &gt; Clothing, Shoes and Accessories &gt; Men's Wearhouse</t>
  </si>
  <si>
    <t>Consumers that have recently been to Men's Wearhouse</t>
  </si>
  <si>
    <t>FDCCDCA40</t>
  </si>
  <si>
    <t>California 40th Congressional District (CA-40)</t>
  </si>
  <si>
    <t>Factual: Location-Based Audiences &gt; Political &gt; US Congressional Districts &gt; California &gt; California 40th Congressional District (CA-40)</t>
  </si>
  <si>
    <t>Location-Based Audiences &gt; Retail &gt; Fashion &gt; Clothing, Shoes and Accessories &gt; Neiman Marcus</t>
  </si>
  <si>
    <t>FDCCDCA41</t>
  </si>
  <si>
    <t>California 41st Congressional District (CA-41)</t>
  </si>
  <si>
    <t>Factual: Location-Based Audiences &gt; Political &gt; US Congressional Districts &gt; California &gt; California 41st Congressional District (CA-41)</t>
  </si>
  <si>
    <t>Consumers that have recently been to Neiman Marcus</t>
  </si>
  <si>
    <t>FDCCDCA42</t>
  </si>
  <si>
    <t>California 42nd Congressional District (CA-42)</t>
  </si>
  <si>
    <t>Factual: Location-Based Audiences &gt; Political &gt; US Congressional Districts &gt; California &gt; California 42nd Congressional District (CA-42)</t>
  </si>
  <si>
    <t>Location-Based Audiences &gt; Retail &gt; Fashion &gt; Clothing, Shoes and Accessories &gt; Nike Store</t>
  </si>
  <si>
    <t>FDCCDCA43</t>
  </si>
  <si>
    <t>California 43rd Congressional District (CA-43)</t>
  </si>
  <si>
    <t>Factual: Location-Based Audiences &gt; Political &gt; US Congressional Districts &gt; California &gt; California 43rd Congressional District (CA-43)</t>
  </si>
  <si>
    <t>Consumers that have recently been to Nike Store</t>
  </si>
  <si>
    <t>FDCCDCA44</t>
  </si>
  <si>
    <t>California 44th Congressional District (CA-44)</t>
  </si>
  <si>
    <t>Factual: Location-Based Audiences &gt; Political &gt; US Congressional Districts &gt; California &gt; California 44th Congressional District (CA-44)</t>
  </si>
  <si>
    <t>Location-Based Audiences &gt; Retail &gt; Fashion &gt; Clothing, Shoes and Accessories &gt; Old Navy</t>
  </si>
  <si>
    <t>FDCCDCA45</t>
  </si>
  <si>
    <t>California 45th Congressional District (CA-45)</t>
  </si>
  <si>
    <t>Consumers that have recently been to Old Navy</t>
  </si>
  <si>
    <t>Factual: Location-Based Audiences &gt; Political &gt; US Congressional Districts &gt; California &gt; California 45th Congressional District (CA-45)</t>
  </si>
  <si>
    <t>FDCCDCA46</t>
  </si>
  <si>
    <t>California 46th Congressional District (CA-46)</t>
  </si>
  <si>
    <t>Factual: Location-Based Audiences &gt; Political &gt; US Congressional Districts &gt; California &gt; California 46th Congressional District (CA-46)</t>
  </si>
  <si>
    <t>Location-Based Audiences &gt; Retail &gt; Fashion &gt; Clothing, Shoes and Accessories &gt; PacSun</t>
  </si>
  <si>
    <t>Consumers that have recently been to PacSun</t>
  </si>
  <si>
    <t>FDCCDCA47</t>
  </si>
  <si>
    <t>California 47th Congressional District (CA-47)</t>
  </si>
  <si>
    <t>Factual: Location-Based Audiences &gt; Political &gt; US Congressional Districts &gt; California &gt; California 47th Congressional District (CA-47)</t>
  </si>
  <si>
    <t>FDCCDCA48</t>
  </si>
  <si>
    <t>Location-Based Audiences &gt; Retail &gt; Fashion &gt; Clothing, Shoes and Accessories &gt; Payless Shoe Source</t>
  </si>
  <si>
    <t>California 48th Congressional District (CA-48)</t>
  </si>
  <si>
    <t>Factual: Location-Based Audiences &gt; Political &gt; US Congressional Districts &gt; California &gt; California 48th Congressional District (CA-48)</t>
  </si>
  <si>
    <t>Consumers that have recently been to Payless Shoe Source</t>
  </si>
  <si>
    <t>FDCCDCA49</t>
  </si>
  <si>
    <t>California 49th Congressional District (CA-49)</t>
  </si>
  <si>
    <t>Location-Based Audiences &gt; Retail &gt; Fashion &gt; Clothing, Shoes and Accessories &gt; Ralph Lauren</t>
  </si>
  <si>
    <t>Factual: Location-Based Audiences &gt; Political &gt; US Congressional Districts &gt; California &gt; California 49th Congressional District (CA-49)</t>
  </si>
  <si>
    <t>Consumers that have recently been to Ralph Lauren</t>
  </si>
  <si>
    <t>FDCCDCA50</t>
  </si>
  <si>
    <t>Location-Based Audiences &gt; Retail &gt; Fashion &gt; Clothing, Shoes and Accessories &gt; rue21</t>
  </si>
  <si>
    <t>California 50th Congressional District (CA-50)</t>
  </si>
  <si>
    <t>Factual: Location-Based Audiences &gt; Political &gt; US Congressional Districts &gt; California &gt; California 50th Congressional District (CA-50)</t>
  </si>
  <si>
    <t>Consumers that have recently been to rue21</t>
  </si>
  <si>
    <t>FDCCDCA51</t>
  </si>
  <si>
    <t>California 51st Congressional District (CA-51)</t>
  </si>
  <si>
    <t>Factual: Location-Based Audiences &gt; Political &gt; US Congressional Districts &gt; California &gt; California 51st Congressional District (CA-51)</t>
  </si>
  <si>
    <t>Location-Based Audiences &gt; Retail &gt; Fashion &gt; Clothing, Shoes and Accessories &gt; Victoria's Secret</t>
  </si>
  <si>
    <t>FDCCDCA52</t>
  </si>
  <si>
    <t>California 52nd Congressional District (CA-52)</t>
  </si>
  <si>
    <t>Factual: Location-Based Audiences &gt; Political &gt; US Congressional Districts &gt; California &gt; California 52nd Congressional District (CA-52)</t>
  </si>
  <si>
    <t>Consumers that have recently been to Victoria's Secret</t>
  </si>
  <si>
    <t>FDCCDCA53</t>
  </si>
  <si>
    <t>California 53rd Congressional District (CA-53)</t>
  </si>
  <si>
    <t>Factual: Location-Based Audiences &gt; Political &gt; US Congressional Districts &gt; California &gt; California 53rd Congressional District (CA-53)</t>
  </si>
  <si>
    <t>Location-Based Audiences &gt; Retail &gt; Fashion &gt; Clothing, Shoes and Accessories &gt; Zara</t>
  </si>
  <si>
    <t>FDCCDCO01</t>
  </si>
  <si>
    <t>Consumers that have recently been to Zara</t>
  </si>
  <si>
    <t>Colorado 1st Congressional District (CO-01)</t>
  </si>
  <si>
    <t>Factual: Location-Based Audiences &gt; Political &gt; US Congressional Districts &gt; Colorado &gt; Colorado 1st Congressional District (CO-01)</t>
  </si>
  <si>
    <t>FDCCDCO02</t>
  </si>
  <si>
    <t>Colorado 2nd Congressional District (CO-02)</t>
  </si>
  <si>
    <t>Factual: Location-Based Audiences &gt; Political &gt; US Congressional Districts &gt; Colorado &gt; Colorado 2nd Congressional District (CO-02)</t>
  </si>
  <si>
    <t>Location-Based Audiences &gt; Retail &gt; Fashion &gt; Clothing, Shoes and Accessories &gt; Anthropologie</t>
  </si>
  <si>
    <t>FDCCDCO03</t>
  </si>
  <si>
    <t>Consumers that have recently been to Anthropologie</t>
  </si>
  <si>
    <t>Colorado 3rd Congressional District (CO-03)</t>
  </si>
  <si>
    <t>Factual: Location-Based Audiences &gt; Political &gt; US Congressional Districts &gt; Colorado &gt; Colorado 3rd Congressional District (CO-03)</t>
  </si>
  <si>
    <t>FDCCDCO04</t>
  </si>
  <si>
    <t>Colorado 4th Congressional District (CO-04)</t>
  </si>
  <si>
    <t>Factual: Location-Based Audiences &gt; Political &gt; US Congressional Districts &gt; Colorado &gt; Colorado 4th Congressional District (CO-04)</t>
  </si>
  <si>
    <t>Location-Based Audiences &gt; Retail &gt; Fashion &gt; Clothing, Shoes and Accessories &gt; Claires</t>
  </si>
  <si>
    <t>FDCCDCO05</t>
  </si>
  <si>
    <t>Consumers that have recently been to Claires</t>
  </si>
  <si>
    <t>Colorado 5th Congressional District (CO-05)</t>
  </si>
  <si>
    <t>Factual: Location-Based Audiences &gt; Political &gt; US Congressional Districts &gt; Colorado &gt; Colorado 5th Congressional District (CO-05)</t>
  </si>
  <si>
    <t>FDCCDCO06</t>
  </si>
  <si>
    <t>Location-Based Audiences &gt; Retail &gt; Fashion &gt; Clothing, Shoes and Accessories &gt; Sunglass Hut</t>
  </si>
  <si>
    <t>Colorado 6th Congressional District (CO-06)</t>
  </si>
  <si>
    <t>Factual: Location-Based Audiences &gt; Political &gt; US Congressional Districts &gt; Colorado &gt; Colorado 6th Congressional District (CO-06)</t>
  </si>
  <si>
    <t>Consumers that have recently been to Sunglass Hut</t>
  </si>
  <si>
    <t>FDCCDCO07</t>
  </si>
  <si>
    <t>Colorado 7th Congressional District (CO-07)</t>
  </si>
  <si>
    <t>Factual: Location-Based Audiences &gt; Political &gt; US Congressional Districts &gt; Colorado &gt; Colorado 7th Congressional District (CO-07)</t>
  </si>
  <si>
    <t>Location-Based Audiences &gt; Retail &gt; Fashion &gt; Clothing, Shoes and Accessories &gt; Coach</t>
  </si>
  <si>
    <t>FDCCDCT01</t>
  </si>
  <si>
    <t>Connecticut 1st Congressional District (CT-01)</t>
  </si>
  <si>
    <t>Factual: Location-Based Audiences &gt; Political &gt; US Congressional Districts &gt; Connecticut &gt; Connecticut 1st Congressional District (CT-01)</t>
  </si>
  <si>
    <t>Consumers that have recently been to a Coach</t>
  </si>
  <si>
    <t>FDCCDCT02</t>
  </si>
  <si>
    <t>Connecticut 2nd Congressional District (CT-02)</t>
  </si>
  <si>
    <t>Factual: Location-Based Audiences &gt; Political &gt; US Congressional Districts &gt; Connecticut &gt; Connecticut 2nd Congressional District (CT-02)</t>
  </si>
  <si>
    <t>Location-Based Audiences &gt; Retail &gt; Fashion &gt; Shoes</t>
  </si>
  <si>
    <t>FDCCDCT03</t>
  </si>
  <si>
    <t>Consumers that have recently been to a Shoe store</t>
  </si>
  <si>
    <t>Connecticut 3rd Congressional District (CT-03)</t>
  </si>
  <si>
    <t>Factual: Location-Based Audiences &gt; Political &gt; US Congressional Districts &gt; Connecticut &gt; Connecticut 3rd Congressional District (CT-03)</t>
  </si>
  <si>
    <t>FDCCDCT04</t>
  </si>
  <si>
    <t>Location-Based Audiences &gt; Retail &gt; Fashion &gt; Jewelry and Watches</t>
  </si>
  <si>
    <t>Connecticut 4th Congressional District (CT-04)</t>
  </si>
  <si>
    <t>Factual: Location-Based Audiences &gt; Political &gt; US Congressional Districts &gt; Connecticut &gt; Connecticut 4th Congressional District (CT-04)</t>
  </si>
  <si>
    <t>Consumers that have recently been to a Jewelry and Watch store</t>
  </si>
  <si>
    <t>FDCCDCT05</t>
  </si>
  <si>
    <t>Location-Based Audiences &gt; Retail &gt; Fashion &gt; Jewelry and Watches &gt; Helzberg Diamonds</t>
  </si>
  <si>
    <t>Connecticut 5th Congressional District (CT-05)</t>
  </si>
  <si>
    <t>Consumers that have recently been to Helzberg Diamonds</t>
  </si>
  <si>
    <t>Factual: Location-Based Audiences &gt; Political &gt; US Congressional Districts &gt; Connecticut &gt; Connecticut 5th Congressional District (CT-05)</t>
  </si>
  <si>
    <t>Location-Based Audiences &gt; Retail &gt; Fashion &gt; Jewelry and Watches &gt; Kay Jewelers</t>
  </si>
  <si>
    <t>Consumers that have recently been to Kay Jewelers</t>
  </si>
  <si>
    <t>FDCCDDE00</t>
  </si>
  <si>
    <t>Delaware At-large Congressional District (DE-00)</t>
  </si>
  <si>
    <t>Factual: Location-Based Audiences &gt; Political &gt; US Congressional Districts &gt; Delaware &gt; Delaware At-large Congressional District (DE-00)</t>
  </si>
  <si>
    <t>Location-Based Audiences &gt; Retail &gt; Fashion &gt; Jewelry and Watches &gt; Pandora Jewelry</t>
  </si>
  <si>
    <t>Consumers that have recently been to Pandora Jewelry</t>
  </si>
  <si>
    <t>FDCCDFL01</t>
  </si>
  <si>
    <t>Location-Based Audiences &gt; Retail &gt; Fashion &gt; Jewelry and Watches &gt; Zales</t>
  </si>
  <si>
    <t>Consumers that have recently been to a Zales</t>
  </si>
  <si>
    <t>Florida 1st Congressional District (FL-01)</t>
  </si>
  <si>
    <t>Factual: Location-Based Audiences &gt; Political &gt; US Congressional Districts &gt; Florida &gt; Florida 1st Congressional District (FL-01)</t>
  </si>
  <si>
    <t>Location-Based Audiences &gt; Retail &gt; Fashion &gt; Jewelry and Watches &gt; Piercing Pagoda</t>
  </si>
  <si>
    <t>Consumers that have recently been to a Piercing Pagoda</t>
  </si>
  <si>
    <t>FDCCDFL02</t>
  </si>
  <si>
    <t>Location-Based Audiences &gt; Retail &gt; Arts, Crafts and Fabric</t>
  </si>
  <si>
    <t>Florida 2nd Congressional District (FL-02)</t>
  </si>
  <si>
    <t>Consumers that have recently been to a Arts and Crafts store</t>
  </si>
  <si>
    <t>Factual: Location-Based Audiences &gt; Political &gt; US Congressional Districts &gt; Florida &gt; Florida 2nd Congressional District (FL-02)</t>
  </si>
  <si>
    <t>Location-Based Audiences &gt; Retail &gt; Arts, Crafts and Fabric &gt; Jo-Ann Fabric and Craft Stores</t>
  </si>
  <si>
    <t>Consumers that have recently been to Jo-Ann Fabric and Craft Stores</t>
  </si>
  <si>
    <t>FDCCDFL03</t>
  </si>
  <si>
    <t>Florida 3rd Congressional District (FL-03)</t>
  </si>
  <si>
    <t>Factual: Location-Based Audiences &gt; Political &gt; US Congressional Districts &gt; Florida &gt; Florida 3rd Congressional District (FL-03)</t>
  </si>
  <si>
    <t>Location-Based Audiences &gt; Retail &gt; Arts, Crafts and Fabric &gt; Michaels</t>
  </si>
  <si>
    <t>Consumers that have recently been to Michaels</t>
  </si>
  <si>
    <t>FDCCDFL04</t>
  </si>
  <si>
    <t>Florida 4th Congressional District (FL-04)</t>
  </si>
  <si>
    <t>Factual: Location-Based Audiences &gt; Political &gt; US Congressional Districts &gt; Florida &gt; Florida 4th Congressional District (FL-04)</t>
  </si>
  <si>
    <t>Location-Based Audiences &gt; Retail &gt; Beauty and Personal Care</t>
  </si>
  <si>
    <t>FDCCDFL05</t>
  </si>
  <si>
    <t>Florida 5th Congressional District (FL-05)</t>
  </si>
  <si>
    <t>Factual: Location-Based Audiences &gt; Political &gt; US Congressional Districts &gt; Florida &gt; Florida 5th Congressional District (FL-05)</t>
  </si>
  <si>
    <t>Consumers that have recently been to a Beauty Products store</t>
  </si>
  <si>
    <t>FDCCDFL06</t>
  </si>
  <si>
    <t>Florida 6th Congressional District (FL-06)</t>
  </si>
  <si>
    <t>Factual: Location-Based Audiences &gt; Political &gt; US Congressional Districts &gt; Florida &gt; Florida 6th Congressional District (FL-06)</t>
  </si>
  <si>
    <t>Location-Based Audiences &gt; Retail &gt; Beauty and Personal Care &gt; Skin Care and Body Care &gt; Bath &amp; Body Works</t>
  </si>
  <si>
    <t>FDCCDFL07</t>
  </si>
  <si>
    <t>Consumers that have recently been to Bath &amp; Body Works</t>
  </si>
  <si>
    <t>Florida 7th Congressional District (FL-07)</t>
  </si>
  <si>
    <t>Factual: Location-Based Audiences &gt; Political &gt; US Congressional Districts &gt; Florida &gt; Florida 7th Congressional District (FL-07)</t>
  </si>
  <si>
    <t>FDCCDFL08</t>
  </si>
  <si>
    <t>Florida 8th Congressional District (FL-08)</t>
  </si>
  <si>
    <t>Factual: Location-Based Audiences &gt; Political &gt; US Congressional Districts &gt; Florida &gt; Florida 8th Congressional District (FL-08)</t>
  </si>
  <si>
    <t>Location-Based Audiences &gt; Retail &gt; Beauty and Personal Care &gt; Hair, Skin and Nails &gt; Sally Beauty Supply</t>
  </si>
  <si>
    <t>FDCCDFL09</t>
  </si>
  <si>
    <t>Consumers that have recently been to Sally Beauty Supply</t>
  </si>
  <si>
    <t>Florida 9th Congressional District (FL-09)</t>
  </si>
  <si>
    <t>Factual: Location-Based Audiences &gt; Political &gt; US Congressional Districts &gt; Florida &gt; Florida 9th Congressional District (FL-09)</t>
  </si>
  <si>
    <t>Location-Based Audiences &gt; Retail &gt; Beauty and Personal Care &gt; Hair, Skin and Nails &gt; Sephora</t>
  </si>
  <si>
    <t>FDCCDFL10</t>
  </si>
  <si>
    <t>Florida 10th Congressional District (FL-10)</t>
  </si>
  <si>
    <t>Consumers that have recently been to Sephora</t>
  </si>
  <si>
    <t>Factual: Location-Based Audiences &gt; Political &gt; US Congressional Districts &gt; Florida &gt; Florida 10th Congressional District (FL-10)</t>
  </si>
  <si>
    <t>FDCCDFL11</t>
  </si>
  <si>
    <t>Florida 11th Congressional District (FL-11)</t>
  </si>
  <si>
    <t>Location-Based Audiences &gt; Retail &gt; Beauty and Personal Care &gt; Hair, Skin and Nails &gt; Supercuts</t>
  </si>
  <si>
    <t>Factual: Location-Based Audiences &gt; Political &gt; US Congressional Districts &gt; Florida &gt; Florida 11th Congressional District (FL-11)</t>
  </si>
  <si>
    <t>Consumers that have recently been to Supercuts</t>
  </si>
  <si>
    <t>FDCCDFL12</t>
  </si>
  <si>
    <t>Florida 12th Congressional District (FL-12)</t>
  </si>
  <si>
    <t>Factual: Location-Based Audiences &gt; Political &gt; US Congressional Districts &gt; Florida &gt; Florida 12th Congressional District (FL-12)</t>
  </si>
  <si>
    <t>FDCCDFL13</t>
  </si>
  <si>
    <t>Location-Based Audiences &gt; Retail &gt; Beauty and Personal Care &gt; Hair, Skin and Nails &gt; ULTA Beauty</t>
  </si>
  <si>
    <t>Florida 13th Congressional District (FL-13)</t>
  </si>
  <si>
    <t>Factual: Location-Based Audiences &gt; Political &gt; US Congressional Districts &gt; Florida &gt; Florida 13th Congressional District (FL-13)</t>
  </si>
  <si>
    <t>Consumers that have recently been to ULTA Beauty</t>
  </si>
  <si>
    <t>FDCCDFL14</t>
  </si>
  <si>
    <t>Florida 14th Congressional District (FL-14)</t>
  </si>
  <si>
    <t>Location-Based Audiences &gt; Retail &gt; Beauty and Personal Care &gt; Hair, Skin and Nails &gt; Bluemercury</t>
  </si>
  <si>
    <t>Factual: Location-Based Audiences &gt; Political &gt; US Congressional Districts &gt; Florida &gt; Florida 14th Congressional District (FL-14)</t>
  </si>
  <si>
    <t>Consumers that have recently been to a Bluemercury</t>
  </si>
  <si>
    <t>FDCCDFL15</t>
  </si>
  <si>
    <t>Florida 15th Congressional District (FL-15)</t>
  </si>
  <si>
    <t>Factual: Location-Based Audiences &gt; Political &gt; US Congressional Districts &gt; Florida &gt; Florida 15th Congressional District (FL-15)</t>
  </si>
  <si>
    <t>Location-Based Audiences &gt; Retail &gt; Beauty and Personal Care &gt; Beauty Salons and Barbers</t>
  </si>
  <si>
    <t>Consumers that have recently been to a Beauty Salon or Barber</t>
  </si>
  <si>
    <t>FDCCDFL16</t>
  </si>
  <si>
    <t>Florida 16th Congressional District (FL-16)</t>
  </si>
  <si>
    <t>Factual: Location-Based Audiences &gt; Political &gt; US Congressional Districts &gt; Florida &gt; Florida 16th Congressional District (FL-16)</t>
  </si>
  <si>
    <t>Location-Based Audiences &gt; Retail &gt; Beauty and Personal Care &gt; Dry Cleaning, Ironing and Laundry</t>
  </si>
  <si>
    <t>Consumers that have recently been to a Dry Cleaning, Ironing and Laundry location</t>
  </si>
  <si>
    <t>Location-Based Audiences &gt; Retail &gt; Beauty and Personal Care &gt; Hair Removal</t>
  </si>
  <si>
    <t>Consumers that have recently been to a Hair Removal location</t>
  </si>
  <si>
    <t>Location-Based Audiences &gt; Retail &gt; Beauty and Personal Care &gt; Manicures and Pedicures</t>
  </si>
  <si>
    <t>Consumers that have recently been to a Manicure and Pedicure location</t>
  </si>
  <si>
    <t>FDCCDFL17</t>
  </si>
  <si>
    <t>Florida 17th Congressional District (FL-17)</t>
  </si>
  <si>
    <t>Location-Based Audiences &gt; Retail &gt; Beauty and Personal Care &gt; Massage Clinics and Therapists</t>
  </si>
  <si>
    <t>Factual: Location-Based Audiences &gt; Political &gt; US Congressional Districts &gt; Florida &gt; Florida 17th Congressional District (FL-17)</t>
  </si>
  <si>
    <t>Consumers that have recently been to a Massage Clinic and Therapist location</t>
  </si>
  <si>
    <t>Location-Based Audiences &gt; Retail &gt; Beauty and Personal Care &gt; Skin Care</t>
  </si>
  <si>
    <t>FDCCDFL18</t>
  </si>
  <si>
    <t>Consumers that have recently been to a Skin Care location</t>
  </si>
  <si>
    <t>Florida 18th Congressional District (FL-18)</t>
  </si>
  <si>
    <t>Factual: Location-Based Audiences &gt; Political &gt; US Congressional Districts &gt; Florida &gt; Florida 18th Congressional District (FL-18)</t>
  </si>
  <si>
    <t>Location-Based Audiences &gt; Retail &gt; Beauty and Personal Care &gt; Spas</t>
  </si>
  <si>
    <t>FDCCDFL19</t>
  </si>
  <si>
    <t>Consumers that have recently been to a Spa</t>
  </si>
  <si>
    <t>Florida 19th Congressional District (FL-19)</t>
  </si>
  <si>
    <t>Factual: Location-Based Audiences &gt; Political &gt; US Congressional Districts &gt; Florida &gt; Florida 19th Congressional District (FL-19)</t>
  </si>
  <si>
    <t>Location-Based Audiences &gt; Retail &gt; Beauty and Personal Care &gt; Tanning Salons</t>
  </si>
  <si>
    <t>FDCCDFL20</t>
  </si>
  <si>
    <t>Consumers that have recently been to a Tanning Salon</t>
  </si>
  <si>
    <t>Florida 20th Congressional District (FL-20)</t>
  </si>
  <si>
    <t>Factual: Location-Based Audiences &gt; Political &gt; US Congressional Districts &gt; Florida &gt; Florida 20th Congressional District (FL-20)</t>
  </si>
  <si>
    <t>Location-Based Audiences &gt; Retail &gt; Beauty and Personal Care &gt; Tattooing</t>
  </si>
  <si>
    <t>Consumers that have recently been to a Tattoo parlor</t>
  </si>
  <si>
    <t>FDCCDFL21</t>
  </si>
  <si>
    <t>Florida 21st Congressional District (FL-21)</t>
  </si>
  <si>
    <t>Factual: Location-Based Audiences &gt; Political &gt; US Congressional Districts &gt; Florida &gt; Florida 21st Congressional District (FL-21)</t>
  </si>
  <si>
    <t>Location-Based Audiences &gt; Retail &gt; Health and Fitness &gt; Vitamins and Supplements &gt; GNC</t>
  </si>
  <si>
    <t>FDCCDFL22</t>
  </si>
  <si>
    <t>Florida 22nd Congressional District (FL-22)</t>
  </si>
  <si>
    <t>Factual: Location-Based Audiences &gt; Political &gt; US Congressional Districts &gt; Florida &gt; Florida 22nd Congressional District (FL-22)</t>
  </si>
  <si>
    <t>Consumers that have recently been to GNC</t>
  </si>
  <si>
    <t>FDCCDFL23</t>
  </si>
  <si>
    <t>Florida 23rd Congressional District (FL-23)</t>
  </si>
  <si>
    <t>Factual: Location-Based Audiences &gt; Political &gt; US Congressional Districts &gt; Florida &gt; Florida 23rd Congressional District (FL-23)</t>
  </si>
  <si>
    <t>Location-Based Audiences &gt; Retail &gt; Eyewear, Glasses and Sunglasses</t>
  </si>
  <si>
    <t>FDCCDFL24</t>
  </si>
  <si>
    <t>Florida 24th Congressional District (FL-24)</t>
  </si>
  <si>
    <t>Factual: Location-Based Audiences &gt; Political &gt; US Congressional Districts &gt; Florida &gt; Florida 24th Congressional District (FL-24)</t>
  </si>
  <si>
    <t>Consumers that have recently been to a Glasses store</t>
  </si>
  <si>
    <t>FDCCDFL25</t>
  </si>
  <si>
    <t>Florida 25th Congressional District (FL-25)</t>
  </si>
  <si>
    <t>Factual: Location-Based Audiences &gt; Political &gt; US Congressional Districts &gt; Florida &gt; Florida 25th Congressional District (FL-25)</t>
  </si>
  <si>
    <t>Location-Based Audiences &gt; Retail &gt; Eyewear, Glasses and Sunglasses &gt; LensCrafters</t>
  </si>
  <si>
    <t>Consumers that have recently been to LensCrafters</t>
  </si>
  <si>
    <t>FDCCDFL26</t>
  </si>
  <si>
    <t>Florida 26th Congressional District (FL-26)</t>
  </si>
  <si>
    <t>Location-Based Audiences &gt; Retail &gt; Bookstores</t>
  </si>
  <si>
    <t>Factual: Location-Based Audiences &gt; Political &gt; US Congressional Districts &gt; Florida &gt; Florida 26th Congressional District (FL-26)</t>
  </si>
  <si>
    <t>Consumers that have recently been to a Bookstore</t>
  </si>
  <si>
    <t>Location-Based Audiences &gt; Retail &gt; Bookstores &gt; Barnes &amp; Noble</t>
  </si>
  <si>
    <t>FDCCDFL27</t>
  </si>
  <si>
    <t>Florida 27th Congressional District (FL-27)</t>
  </si>
  <si>
    <t>Consumers that have recently been to Barnes &amp; Noble</t>
  </si>
  <si>
    <t>Factual: Location-Based Audiences &gt; Political &gt; US Congressional Districts &gt; Florida &gt; Florida 27th Congressional District (FL-27)</t>
  </si>
  <si>
    <t>Location-Based Audiences &gt; Retail &gt; Convenience Stores</t>
  </si>
  <si>
    <t>FDCCDGA01</t>
  </si>
  <si>
    <t>Consumers that have recently been to a Convenience Store</t>
  </si>
  <si>
    <t>Georgia 1st Congressional District (GA-01)</t>
  </si>
  <si>
    <t>Factual: Location-Based Audiences &gt; Political &gt; US Congressional Districts &gt; Georgia &gt; Georgia 1st Congressional District (GA-01)</t>
  </si>
  <si>
    <t>FDCCDGA02</t>
  </si>
  <si>
    <t>Location-Based Audiences &gt; Retail &gt; Convenience Stores &gt; 7-Eleven</t>
  </si>
  <si>
    <t>Georgia 2nd Congressional District (GA-02)</t>
  </si>
  <si>
    <t>Consumers that have recently been to 7-Eleven</t>
  </si>
  <si>
    <t>Factual: Location-Based Audiences &gt; Political &gt; US Congressional Districts &gt; Georgia &gt; Georgia 2nd Congressional District (GA-02)</t>
  </si>
  <si>
    <t>Location-Based Audiences &gt; Retail &gt; Convenience Stores &gt; Circle K</t>
  </si>
  <si>
    <t>FDCCDGA03</t>
  </si>
  <si>
    <t>Consumers that have recently been to Circle K</t>
  </si>
  <si>
    <t>Georgia 3rd Congressional District (GA-03)</t>
  </si>
  <si>
    <t>Factual: Location-Based Audiences &gt; Political &gt; US Congressional Districts &gt; Georgia &gt; Georgia 3rd Congressional District (GA-03)</t>
  </si>
  <si>
    <t>Location-Based Audiences &gt; Retail &gt; Convenience Stores &gt; Quiktrip</t>
  </si>
  <si>
    <t>FDCCDGA04</t>
  </si>
  <si>
    <t>Consumers that have recently been to Quiktrip</t>
  </si>
  <si>
    <t>Georgia 4th Congressional District (GA-04)</t>
  </si>
  <si>
    <t>Factual: Location-Based Audiences &gt; Political &gt; US Congressional Districts &gt; Georgia &gt; Georgia 4th Congressional District (GA-04)</t>
  </si>
  <si>
    <t>Location-Based Audiences &gt; Retail &gt; Computers and Electronics</t>
  </si>
  <si>
    <t>FDCCDGA05</t>
  </si>
  <si>
    <t>Georgia 5th Congressional District (GA-05)</t>
  </si>
  <si>
    <t>Factual: Location-Based Audiences &gt; Political &gt; US Congressional Districts &gt; Georgia &gt; Georgia 5th Congressional District (GA-05)</t>
  </si>
  <si>
    <t>Consumers that have recently been to a Computers and Electronics store</t>
  </si>
  <si>
    <t>FDCCDGA06</t>
  </si>
  <si>
    <t>Location-Based Audiences &gt; Retail &gt; Computers and Electronics &gt; Best Buy</t>
  </si>
  <si>
    <t>Georgia 6th Congressional District (GA-06)</t>
  </si>
  <si>
    <t>Factual: Location-Based Audiences &gt; Political &gt; US Congressional Districts &gt; Georgia &gt; Georgia 6th Congressional District (GA-06)</t>
  </si>
  <si>
    <t>Consumers that have recently been to Best Buy</t>
  </si>
  <si>
    <t>FDCCDGA07</t>
  </si>
  <si>
    <t>Location-Based Audiences &gt; Retail &gt; Computers and Electronics &gt; Microsoft Store</t>
  </si>
  <si>
    <t>Georgia 7th Congressional District (GA-07)</t>
  </si>
  <si>
    <t>Factual: Location-Based Audiences &gt; Political &gt; US Congressional Districts &gt; Georgia &gt; Georgia 7th Congressional District (GA-07)</t>
  </si>
  <si>
    <t>Consumers that have recently been to Microsoft Store</t>
  </si>
  <si>
    <t>FDCCDGA08</t>
  </si>
  <si>
    <t>Location-Based Audiences &gt; Retail &gt; Computers and Electronics &gt; Games and Gaming</t>
  </si>
  <si>
    <t>Consumers that have recently been to a Video Game store</t>
  </si>
  <si>
    <t>Location-Based Audiences &gt; Retail &gt; Computers and Electronics &gt; Games and Gaming &gt; GameStop</t>
  </si>
  <si>
    <t>Consumers that have recently been to GameStop</t>
  </si>
  <si>
    <t>Georgia 8th Congressional District (GA-08)</t>
  </si>
  <si>
    <t>Factual: Location-Based Audiences &gt; Political &gt; US Congressional Districts &gt; Georgia &gt; Georgia 8th Congressional District (GA-08)</t>
  </si>
  <si>
    <t>Location-Based Audiences &gt; Retail &gt; Computers and Electronics &gt; Mobile Devices and Cell Phones</t>
  </si>
  <si>
    <t>Consumers that have recently been to a Mobile Phone store</t>
  </si>
  <si>
    <t>FDCCDGA09</t>
  </si>
  <si>
    <t>Georgia 9th Congressional District (GA-09)</t>
  </si>
  <si>
    <t>Factual: Location-Based Audiences &gt; Political &gt; US Congressional Districts &gt; Georgia &gt; Georgia 9th Congressional District (GA-09)</t>
  </si>
  <si>
    <t>Location-Based Audiences &gt; Retail &gt; Computers and Electronics &gt; Mobile Devices and Cell Phones &gt; AT&amp;T Store</t>
  </si>
  <si>
    <t>Consumers that have recently been to AT&amp;T Store</t>
  </si>
  <si>
    <t>FDCCDGA10</t>
  </si>
  <si>
    <t>Factual: Location-Based Audiences &gt; Business &amp; Finance &gt; Real Estate &gt; Real Estate</t>
  </si>
  <si>
    <t>Georgia 10th Congressional District (GA-10)</t>
  </si>
  <si>
    <t>Factual: Location-Based Audiences &gt; Political &gt; US Congressional Districts &gt; Georgia &gt; Georgia 10th Congressional District (GA-10)</t>
  </si>
  <si>
    <t>Location-Based Audiences &gt; Retail &gt; Computers and Electronics &gt; Mobile Devices and Cell Phones &gt; Metro PCS</t>
  </si>
  <si>
    <t>Consumers that have recently been to Metro PCS</t>
  </si>
  <si>
    <t>FDCCDGA11</t>
  </si>
  <si>
    <t>Georgia 11th Congressional District (GA-11)</t>
  </si>
  <si>
    <t>Factual: Location-Based Audiences &gt; Political &gt; US Congressional Districts &gt; Georgia &gt; Georgia 11th Congressional District (GA-11)</t>
  </si>
  <si>
    <t>Location-Based Audiences &gt; Retail &gt; Computers and Electronics &gt; Mobile Devices and Cell Phones &gt; Sprint</t>
  </si>
  <si>
    <t>FDCCDGA12</t>
  </si>
  <si>
    <t>Consumers that have recently been to Sprint</t>
  </si>
  <si>
    <t>Georgia 12th Congressional District (GA-12)</t>
  </si>
  <si>
    <t>Factual: Location-Based Audiences &gt; Political &gt; US Congressional Districts &gt; Georgia &gt; Georgia 12th Congressional District (GA-12)</t>
  </si>
  <si>
    <t>Location-Based Audiences &gt; Retail &gt; Computers and Electronics &gt; Mobile Devices and Cell Phones &gt; T-Mobile</t>
  </si>
  <si>
    <t>FDCCDGA13</t>
  </si>
  <si>
    <t>Georgia 13th Congressional District (GA-13)</t>
  </si>
  <si>
    <t>Consumers that have recently been to T-Mobile</t>
  </si>
  <si>
    <t>Factual: Location-Based Audiences &gt; Political &gt; US Congressional Districts &gt; Georgia &gt; Georgia 13th Congressional District (GA-13)</t>
  </si>
  <si>
    <t>Location-Based Audiences &gt; Retail &gt; Computers and Electronics &gt; Mobile Devices and Cell Phones &gt; Verizon Wireless</t>
  </si>
  <si>
    <t>FDCCDGA14</t>
  </si>
  <si>
    <t>Georgia 14th Congressional District (GA-14)</t>
  </si>
  <si>
    <t>Factual: Location-Based Audiences &gt; Political &gt; US Congressional Districts &gt; Georgia &gt; Georgia 14th Congressional District (GA-14)</t>
  </si>
  <si>
    <t>FDCCDHI01</t>
  </si>
  <si>
    <t>Hawaii 1st Congressional District (HI-01)</t>
  </si>
  <si>
    <t>Factual: Location-Based Audiences &gt; Political &gt; US Congressional Districts &gt; Hawaii &gt; Hawaii 1st Congressional District (HI-01)</t>
  </si>
  <si>
    <t>Consumers that have recently been to Verizon Wireless</t>
  </si>
  <si>
    <t>FDCCDHI02</t>
  </si>
  <si>
    <t>Hawaii 2nd Congressional District (HI-02)</t>
  </si>
  <si>
    <t>Factual: Location-Based Audiences &gt; Political &gt; US Congressional Districts &gt; Hawaii &gt; Hawaii 2nd Congressional District (HI-02)</t>
  </si>
  <si>
    <t>Location-Based Audiences &gt; Retail &gt; Electronics, Devices and Cell Phones &gt; Apple Store</t>
  </si>
  <si>
    <t>Consumers that have recently been to Apple Store</t>
  </si>
  <si>
    <t>FDCCDIA01</t>
  </si>
  <si>
    <t>Iowa 1st Congressional District (IA-01)</t>
  </si>
  <si>
    <t>Factual: Location-Based Audiences &gt; Political &gt; US Congressional Districts &gt; Iowa &gt; Iowa 1st Congressional District (IA-01)</t>
  </si>
  <si>
    <t>Location-Based Audiences &gt; Retail &gt; Dollar Stores and Discount Stores</t>
  </si>
  <si>
    <t>Consumers that have recently been to a Discount Store</t>
  </si>
  <si>
    <t>FDCCDIA02</t>
  </si>
  <si>
    <t>Iowa 2nd Congressional District (IA-02)</t>
  </si>
  <si>
    <t>Factual: Location-Based Audiences &gt; Political &gt; US Congressional Districts &gt; Iowa &gt; Iowa 2nd Congressional District (IA-02)</t>
  </si>
  <si>
    <t>Location-Based Audiences &gt; Retail &gt; Dollar Stores and Discount Stores &gt; 99 Cents Only Stores</t>
  </si>
  <si>
    <t>FDCCDIA03</t>
  </si>
  <si>
    <t>Consumers that have recently been to 99 Cents Only Stores</t>
  </si>
  <si>
    <t>Iowa 3rd Congressional District (IA-03)</t>
  </si>
  <si>
    <t>Location-Based Audiences &gt; Retail &gt; Dollar Stores and Discount Stores &gt; Dollar General</t>
  </si>
  <si>
    <t>Consumers that have recently been to Dollar General</t>
  </si>
  <si>
    <t>Factual: Location-Based Audiences &gt; Political &gt; US Congressional Districts &gt; Iowa &gt; Iowa 3rd Congressional District (IA-03)</t>
  </si>
  <si>
    <t>Location-Based Audiences &gt; Retail &gt; Dollar Stores and Discount Stores &gt; Dollar Tree</t>
  </si>
  <si>
    <t>FDCCDIA04</t>
  </si>
  <si>
    <t>Iowa 4th Congressional District (IA-04)</t>
  </si>
  <si>
    <t>Consumers that have recently been to Dollar Tree</t>
  </si>
  <si>
    <t>Factual: Location-Based Audiences &gt; Political &gt; US Congressional Districts &gt; Iowa &gt; Iowa 4th Congressional District (IA-04)</t>
  </si>
  <si>
    <t>FDCCDID01</t>
  </si>
  <si>
    <t>Location-Based Audiences &gt; Retail &gt; Dollar Stores and Discount Stores &gt; Family Dollar Store</t>
  </si>
  <si>
    <t>Idaho 1st Congressional District (ID-01)</t>
  </si>
  <si>
    <t>Consumers that have recently been to Family Dollar Store</t>
  </si>
  <si>
    <t>Factual: Location-Based Audiences &gt; Political &gt; US Congressional Districts &gt; Idaho &gt; Idaho 1st Congressional District (ID-01)</t>
  </si>
  <si>
    <t>FDCCDID02</t>
  </si>
  <si>
    <t>Location-Based Audiences &gt; Retail &gt; Pharmacy (Drug Stores) &gt; CVS Pharmacy</t>
  </si>
  <si>
    <t>Idaho 2nd Congressional District (ID-02)</t>
  </si>
  <si>
    <t>Factual: Location-Based Audiences &gt; Political &gt; US Congressional Districts &gt; Idaho &gt; Idaho 2nd Congressional District (ID-02)</t>
  </si>
  <si>
    <t>Consumers that have recently been to CVS Pharmacy</t>
  </si>
  <si>
    <t>FDCCDIL01</t>
  </si>
  <si>
    <t>Location-Based Audiences &gt; Retail &gt; Pharmacy (Drug Stores) &gt; Duane Reade</t>
  </si>
  <si>
    <t>Illinois 1st Congressional District (IL-01)</t>
  </si>
  <si>
    <t>Factual: Location-Based Audiences &gt; Political &gt; US Congressional Districts &gt; Illinois &gt; Illinois 1st Congressional District (IL-01)</t>
  </si>
  <si>
    <t>Consumers that have recently been to Duane Reade</t>
  </si>
  <si>
    <t>FDCCDIL02</t>
  </si>
  <si>
    <t>Illinois 2nd Congressional District (IL-02)</t>
  </si>
  <si>
    <t>Factual: Location-Based Audiences &gt; Political &gt; US Congressional Districts &gt; Illinois &gt; Illinois 2nd Congressional District (IL-02)</t>
  </si>
  <si>
    <t>Location-Based Audiences &gt; Retail &gt; Pharmacy (Drug Stores) &gt; Rite Aid</t>
  </si>
  <si>
    <t>FDCCDIL03</t>
  </si>
  <si>
    <t>Consumers that have recently been to Rite Aid</t>
  </si>
  <si>
    <t>Illinois 3rd Congressional District (IL-03)</t>
  </si>
  <si>
    <t>Factual: Location-Based Audiences &gt; Political &gt; US Congressional Districts &gt; Illinois &gt; Illinois 3rd Congressional District (IL-03)</t>
  </si>
  <si>
    <t>FDCCDIL04</t>
  </si>
  <si>
    <t>Illinois 4th Congressional District (IL-04)</t>
  </si>
  <si>
    <t>Factual: Location-Based Audiences &gt; Political &gt; US Congressional Districts &gt; Illinois &gt; Illinois 4th Congressional District (IL-04)</t>
  </si>
  <si>
    <t>Location-Based Audiences &gt; Retail &gt; Pharmacy (Drug Stores) &gt; Walgreens</t>
  </si>
  <si>
    <t>FDCCDIL05</t>
  </si>
  <si>
    <t>Consumers that have recently been to Walgreens</t>
  </si>
  <si>
    <t>Illinois 5th Congressional District (IL-05)</t>
  </si>
  <si>
    <t>Factual: Location-Based Audiences &gt; Political &gt; US Congressional Districts &gt; Illinois &gt; Illinois 5th Congressional District (IL-05)</t>
  </si>
  <si>
    <t>FDCCDIL06</t>
  </si>
  <si>
    <t>Illinois 6th Congressional District (IL-06)</t>
  </si>
  <si>
    <t>Factual: Location-Based Audiences &gt; Political &gt; US Congressional Districts &gt; Illinois &gt; Illinois 6th Congressional District (IL-06)</t>
  </si>
  <si>
    <t>Location-Based Audiences &gt; Retail &gt; Grocery Stores &amp; Supermarkets</t>
  </si>
  <si>
    <t>FDCCDIL07</t>
  </si>
  <si>
    <t>Consumers that have recently been to a Supermarket or Grocery store</t>
  </si>
  <si>
    <t>Illinois 7th Congressional District (IL-07)</t>
  </si>
  <si>
    <t>Factual: Location-Based Audiences &gt; Political &gt; US Congressional Districts &gt; Illinois &gt; Illinois 7th Congressional District (IL-07)</t>
  </si>
  <si>
    <t>FDCCDIL08</t>
  </si>
  <si>
    <t>Location-Based Audiences &gt; Retail &gt; Grocery Stores &amp; Supermarkets &gt; Groceries &gt; Aldi</t>
  </si>
  <si>
    <t>Illinois 8th Congressional District (IL-08)</t>
  </si>
  <si>
    <t>Factual: Location-Based Audiences &gt; Political &gt; US Congressional Districts &gt; Illinois &gt; Illinois 8th Congressional District (IL-08)</t>
  </si>
  <si>
    <t>Consumers that have recently been to an Aldi</t>
  </si>
  <si>
    <t>FDCCDIL09</t>
  </si>
  <si>
    <t>Illinois 9th Congressional District (IL-09)</t>
  </si>
  <si>
    <t>Factual: Location-Based Audiences &gt; Political &gt; US Congressional Districts &gt; Illinois &gt; Illinois 9th Congressional District (IL-09)</t>
  </si>
  <si>
    <t>Location-Based Audiences &gt; Retail &gt; Grocery Stores &amp; Supermarkets &gt; Groceries &gt; Albertsons</t>
  </si>
  <si>
    <t>FDCCDIL10</t>
  </si>
  <si>
    <t>Illinois 10th Congressional District (IL-10)</t>
  </si>
  <si>
    <t>Factual: Location-Based Audiences &gt; Political &gt; US Congressional Districts &gt; Illinois &gt; Illinois 10th Congressional District (IL-10)</t>
  </si>
  <si>
    <t>Consumers that have recently been to an Albertsons</t>
  </si>
  <si>
    <t>FDCCDIL11</t>
  </si>
  <si>
    <t>Illinois 11th Congressional District (IL-11)</t>
  </si>
  <si>
    <t>Factual: Location-Based Audiences &gt; Political &gt; US Congressional Districts &gt; Illinois &gt; Illinois 11th Congressional District (IL-11)</t>
  </si>
  <si>
    <t>Location-Based Audiences &gt; Retail &gt; Grocery Stores &amp; Supermarkets &gt; Groceries &gt; Wegmans</t>
  </si>
  <si>
    <t>FDCCDIL12</t>
  </si>
  <si>
    <t>Illinois 12th Congressional District (IL-12)</t>
  </si>
  <si>
    <t>Consumers that have recently been to a Wegmans</t>
  </si>
  <si>
    <t>Factual: Location-Based Audiences &gt; Political &gt; US Congressional Districts &gt; Illinois &gt; Illinois 12th Congressional District (IL-12)</t>
  </si>
  <si>
    <t>FDCCDIL13</t>
  </si>
  <si>
    <t>Location-Based Audiences &gt; Retail &gt; Furniture &amp; Home Decor</t>
  </si>
  <si>
    <t>Illinois 13th Congressional District (IL-13)</t>
  </si>
  <si>
    <t>Factual: Location-Based Audiences &gt; Political &gt; US Congressional Districts &gt; Illinois &gt; Illinois 13th Congressional District (IL-13)</t>
  </si>
  <si>
    <t>Consumers that have recently been to a Furniture and Decor location</t>
  </si>
  <si>
    <t>FDCCDIL14</t>
  </si>
  <si>
    <t>Location-Based Audiences &gt; Retail &gt; Furniture &amp; Home Decor &gt; Aaron's</t>
  </si>
  <si>
    <t>Illinois 14th Congressional District (IL-14)</t>
  </si>
  <si>
    <t>Factual: Location-Based Audiences &gt; Political &gt; US Congressional Districts &gt; Illinois &gt; Illinois 14th Congressional District (IL-14)</t>
  </si>
  <si>
    <t>Consumers that have recently been to Aaron's</t>
  </si>
  <si>
    <t>FDCCDIL15</t>
  </si>
  <si>
    <t>Location-Based Audiences &gt; Retail &gt; Furniture &amp; Home Decor &gt; Ashley Furniture HomeStore</t>
  </si>
  <si>
    <t>Illinois 15th Congressional District (IL-15)</t>
  </si>
  <si>
    <t>Factual: Location-Based Audiences &gt; Political &gt; US Congressional Districts &gt; Illinois &gt; Illinois 15th Congressional District (IL-15)</t>
  </si>
  <si>
    <t>Consumers that have recently been to Ashley Furniture HomeStore</t>
  </si>
  <si>
    <t>FDCCDIL16</t>
  </si>
  <si>
    <t>Illinois 16th Congressional District (IL-16)</t>
  </si>
  <si>
    <t>Location-Based Audiences &gt; Retail &gt; Furniture &amp; Home Decor &gt; Cost Plus World Market</t>
  </si>
  <si>
    <t>Factual: Location-Based Audiences &gt; Political &gt; US Congressional Districts &gt; Illinois &gt; Illinois 16th Congressional District (IL-16)</t>
  </si>
  <si>
    <t>Consumers that have recently been to Cost Plus World Market</t>
  </si>
  <si>
    <t>FDCCDIL17</t>
  </si>
  <si>
    <t>Illinois 17th Congressional District (IL-17)</t>
  </si>
  <si>
    <t>Factual: Location-Based Audiences &gt; Political &gt; US Congressional Districts &gt; Illinois &gt; Illinois 17th Congressional District (IL-17)</t>
  </si>
  <si>
    <t>FDCCDIL18</t>
  </si>
  <si>
    <t>Location-Based Audiences &gt; Retail &gt; Furniture &amp; Home Decor &gt; Crate &amp; Barrel</t>
  </si>
  <si>
    <t>Illinois 18th Congressional District (IL-18)</t>
  </si>
  <si>
    <t>Factual: Location-Based Audiences &gt; Political &gt; US Congressional Districts &gt; Illinois &gt; Illinois 18th Congressional District (IL-18)</t>
  </si>
  <si>
    <t>Consumers that have recently been to Crate &amp; Barrel</t>
  </si>
  <si>
    <t>FDCCDIN01</t>
  </si>
  <si>
    <t>Location-Based Audiences &gt; Retail &gt; Furniture &amp; Home Decor &gt; HomeGoods</t>
  </si>
  <si>
    <t>Indiana 1st Congressional District (IN-01)</t>
  </si>
  <si>
    <t>Consumers that have recently been to HomeGoods</t>
  </si>
  <si>
    <t>Factual: Location-Based Audiences &gt; Political &gt; US Congressional Districts &gt; Indiana &gt; Indiana 1st Congressional District (IN-01)</t>
  </si>
  <si>
    <t>Location-Based Audiences &gt; Retail &gt; Furniture &amp; Home Decor &gt; IKEA</t>
  </si>
  <si>
    <t>Consumers that have recently been to IKEA</t>
  </si>
  <si>
    <t>FDCCDIN02</t>
  </si>
  <si>
    <t>Indiana 2nd Congressional District (IN-02)</t>
  </si>
  <si>
    <t>Factual: Location-Based Audiences &gt; Political &gt; US Congressional Districts &gt; Indiana &gt; Indiana 2nd Congressional District (IN-02)</t>
  </si>
  <si>
    <t>Location-Based Audiences &gt; Retail &gt; Furniture &amp; Home Decor &gt; La-Z-Boy</t>
  </si>
  <si>
    <t>Consumers that have recently been to La-Z-Boy</t>
  </si>
  <si>
    <t>FDCCDIN03</t>
  </si>
  <si>
    <t>Indiana 3rd Congressional District (IN-03)</t>
  </si>
  <si>
    <t>Factual: Location-Based Audiences &gt; Political &gt; US Congressional Districts &gt; Indiana &gt; Indiana 3rd Congressional District (IN-03)</t>
  </si>
  <si>
    <t>Location-Based Audiences &gt; Retail &gt; Furniture &amp; Home Decor &gt; Pier 1 Imports</t>
  </si>
  <si>
    <t>Consumers that have recently been to Pier 1 Imports</t>
  </si>
  <si>
    <t>FDCCDIN04</t>
  </si>
  <si>
    <t>Indiana 4th Congressional District (IN-04)</t>
  </si>
  <si>
    <t>Factual: Location-Based Audiences &gt; Political &gt; US Congressional Districts &gt; Indiana &gt; Indiana 4th Congressional District (IN-04)</t>
  </si>
  <si>
    <t>Location-Based Audiences &gt; Retail &gt; Furniture &amp; Home Decor &gt; Pottery Barn</t>
  </si>
  <si>
    <t>Consumers that have recently been to Pottery Barn</t>
  </si>
  <si>
    <t>FDCCDIN05</t>
  </si>
  <si>
    <t>Indiana 5th Congressional District (IN-05)</t>
  </si>
  <si>
    <t>Factual: Location-Based Audiences &gt; Political &gt; US Congressional Districts &gt; Indiana &gt; Indiana 5th Congressional District (IN-05)</t>
  </si>
  <si>
    <t>Location-Based Audiences &gt; Retail &gt; Furniture &amp; Home Decor &gt; Rooms To Go</t>
  </si>
  <si>
    <t>FDCCDIN06</t>
  </si>
  <si>
    <t>Indiana 6th Congressional District (IN-06)</t>
  </si>
  <si>
    <t>Factual: Location-Based Audiences &gt; Political &gt; US Congressional Districts &gt; Indiana &gt; Indiana 6th Congressional District (IN-06)</t>
  </si>
  <si>
    <t>Consumers that have recently been to a Rooms To Go</t>
  </si>
  <si>
    <t>FDCCDIN07</t>
  </si>
  <si>
    <t>Indiana 7th Congressional District (IN-07)</t>
  </si>
  <si>
    <t>Factual: Location-Based Audiences &gt; Political &gt; US Congressional Districts &gt; Indiana &gt; Indiana 7th Congressional District (IN-07)</t>
  </si>
  <si>
    <t>FDCCDIN08</t>
  </si>
  <si>
    <t>Location-Based Audiences &gt; Retail &gt; Furniture &amp; Home Decor &gt; American Signature</t>
  </si>
  <si>
    <t>Indiana 8th Congressional District (IN-08)</t>
  </si>
  <si>
    <t>Factual: Location-Based Audiences &gt; Political &gt; US Congressional Districts &gt; Indiana &gt; Indiana 8th Congressional District (IN-08)</t>
  </si>
  <si>
    <t>Consumers that have recently been to an American Signature</t>
  </si>
  <si>
    <t>FDCCDIN09</t>
  </si>
  <si>
    <t>Indiana 9th Congressional District (IN-09)</t>
  </si>
  <si>
    <t>Factual: Location-Based Audiences &gt; Political &gt; US Congressional Districts &gt; Indiana &gt; Indiana 9th Congressional District (IN-09)</t>
  </si>
  <si>
    <t>Location-Based Audiences &gt; Retail &gt; Furniture &amp; Home Decor &gt; Raymour &amp; Flanigan</t>
  </si>
  <si>
    <t>FDCCDKS01</t>
  </si>
  <si>
    <t>Kansas 1st Congressional District (KS-01)</t>
  </si>
  <si>
    <t>Factual: Location-Based Audiences &gt; Political &gt; US Congressional Districts &gt; Kansas &gt; Kansas 1st Congressional District (KS-01)</t>
  </si>
  <si>
    <t>Consumers that have recently been to a Raymour &amp; Flanigan</t>
  </si>
  <si>
    <t>FDCCDKS02</t>
  </si>
  <si>
    <t>Kansas 2nd Congressional District (KS-02)</t>
  </si>
  <si>
    <t>Factual: Location-Based Audiences &gt; Political &gt; US Congressional Districts &gt; Kansas &gt; Kansas 2nd Congressional District (KS-02)</t>
  </si>
  <si>
    <t>Location-Based Audiences &gt; Retail &gt; Furniture &amp; Home Decor &gt; Ethan Allen</t>
  </si>
  <si>
    <t>FDCCDKS03</t>
  </si>
  <si>
    <t>Kansas 3rd Congressional District (KS-03)</t>
  </si>
  <si>
    <t>Consumers that have recently been to an Ethan Allen</t>
  </si>
  <si>
    <t>Factual: Location-Based Audiences &gt; Political &gt; US Congressional Districts &gt; Kansas &gt; Kansas 3rd Congressional District (KS-03)</t>
  </si>
  <si>
    <t>FDCCDKS04</t>
  </si>
  <si>
    <t>Kansas 4th Congressional District (KS-04)</t>
  </si>
  <si>
    <t>Factual: Location-Based Audiences &gt; Political &gt; US Congressional Districts &gt; Kansas &gt; Kansas 4th Congressional District (KS-04)</t>
  </si>
  <si>
    <t>Location-Based Audiences &gt; Retail &gt; Furniture &amp; Home Decor &gt; Bob’s Discount Furniture</t>
  </si>
  <si>
    <t>FDCCDKY01</t>
  </si>
  <si>
    <t>Kentucky 1st Congressional District (KY-01)</t>
  </si>
  <si>
    <t>Consumers that have recently been to a Bob's Discount Furniture</t>
  </si>
  <si>
    <t>Factual: Location-Based Audiences &gt; Political &gt; US Congressional Districts &gt; Kentucky &gt; Kentucky 1st Congressional District (KY-01)</t>
  </si>
  <si>
    <t>FDCCDKY02</t>
  </si>
  <si>
    <t>Location-Based Audiences &gt; Retail &gt; Furniture &amp; Home Decor &gt; Mattresses &gt; Mattress Firm</t>
  </si>
  <si>
    <t>Kentucky 2nd Congressional District (KY-02)</t>
  </si>
  <si>
    <t>Factual: Location-Based Audiences &gt; Political &gt; US Congressional Districts &gt; Kentucky &gt; Kentucky 2nd Congressional District (KY-02)</t>
  </si>
  <si>
    <t>Consumers that have recently been to a Mattress Firm</t>
  </si>
  <si>
    <t>FDCCDKY03</t>
  </si>
  <si>
    <t>Kentucky 3rd Congressional District (KY-03)</t>
  </si>
  <si>
    <t>Factual: Location-Based Audiences &gt; Political &gt; US Congressional Districts &gt; Kentucky &gt; Kentucky 3rd Congressional District (KY-03)</t>
  </si>
  <si>
    <t>Location-Based Audiences &gt; Retail &gt; Furniture &amp; Home Decor &gt; Mattresses &gt; Sleep Number</t>
  </si>
  <si>
    <t>FDCCDKY04</t>
  </si>
  <si>
    <t>Consumers that have recently been to Sleep Number</t>
  </si>
  <si>
    <t>Kentucky 4th Congressional District (KY-04)</t>
  </si>
  <si>
    <t>Factual: Location-Based Audiences &gt; Political &gt; US Congressional Districts &gt; Kentucky &gt; Kentucky 4th Congressional District (KY-04)</t>
  </si>
  <si>
    <t>Location-Based Audiences &gt; Retail &gt; Furniture &amp; Home Decor &gt; Mattresses &gt; Sleepy's Mattress</t>
  </si>
  <si>
    <t>FDCCDKY05</t>
  </si>
  <si>
    <t>Consumers that have recently been to Sleepy's Mattress</t>
  </si>
  <si>
    <t>Kentucky 5th Congressional District (KY-05)</t>
  </si>
  <si>
    <t>Factual: Location-Based Audiences &gt; Political &gt; US Congressional Districts &gt; Kentucky &gt; Kentucky 5th Congressional District (KY-05)</t>
  </si>
  <si>
    <t>Location-Based Audiences &gt; Retail &gt; Home Appliances</t>
  </si>
  <si>
    <t>FDCCDKY06</t>
  </si>
  <si>
    <t>Kentucky 6th Congressional District (KY-06)</t>
  </si>
  <si>
    <t>Factual: Location-Based Audiences &gt; Political &gt; US Congressional Districts &gt; Kentucky &gt; Kentucky 6th Congressional District (KY-06)</t>
  </si>
  <si>
    <t>Consumers that have recently been to a Home Appliance seller</t>
  </si>
  <si>
    <t>FDCCDLA01</t>
  </si>
  <si>
    <t>Louisiana 1st Congressional District (LA-01)</t>
  </si>
  <si>
    <t>Factual: Location-Based Audiences &gt; Political &gt; US Congressional Districts &gt; Louisiana &gt; Louisiana 1st Congressional District (LA-01)</t>
  </si>
  <si>
    <t>Location-Based Audiences &gt; Retail &gt; Home Goods &gt; Bed Bath &amp; Beyond</t>
  </si>
  <si>
    <t>FDCCDLA02</t>
  </si>
  <si>
    <t>Louisiana 2nd Congressional District (LA-02)</t>
  </si>
  <si>
    <t>Factual: Location-Based Audiences &gt; Political &gt; US Congressional Districts &gt; Louisiana &gt; Louisiana 2nd Congressional District (LA-02)</t>
  </si>
  <si>
    <t>Consumers that have recently been to Bed Bath &amp; Beyond</t>
  </si>
  <si>
    <t>FDCCDLA03</t>
  </si>
  <si>
    <t>Louisiana 3rd Congressional District (LA-03)</t>
  </si>
  <si>
    <t>Factual: Location-Based Audiences &gt; Political &gt; US Congressional Districts &gt; Louisiana &gt; Louisiana 3rd Congressional District (LA-03)</t>
  </si>
  <si>
    <t>Location-Based Audiences &gt; Retail &gt; Home Goods &gt; Williams-Sonoma</t>
  </si>
  <si>
    <t>FDCCDLA04</t>
  </si>
  <si>
    <t>Consumers that have recently been to Williams-Sonoma</t>
  </si>
  <si>
    <t>Louisiana 4th Congressional District (LA-04)</t>
  </si>
  <si>
    <t>Factual: Location-Based Audiences &gt; Political &gt; US Congressional Districts &gt; Louisiana &gt; Louisiana 4th Congressional District (LA-04)</t>
  </si>
  <si>
    <t>Location-Based Audiences &gt; Retail &gt; Home Improvement &gt; Ace Hardware</t>
  </si>
  <si>
    <t>FDCCDLA05</t>
  </si>
  <si>
    <t>Louisiana 5th Congressional District (LA-05)</t>
  </si>
  <si>
    <t>Consumers that have recently been to Ace Hardware</t>
  </si>
  <si>
    <t>Factual: Location-Based Audiences &gt; Political &gt; US Congressional Districts &gt; Louisiana &gt; Louisiana 5th Congressional District (LA-05)</t>
  </si>
  <si>
    <t>FDCCDLA06</t>
  </si>
  <si>
    <t>Louisiana 6th Congressional District (LA-06)</t>
  </si>
  <si>
    <t>Factual: Location-Based Audiences &gt; Political &gt; US Congressional Districts &gt; Louisiana &gt; Louisiana 6th Congressional District (LA-06)</t>
  </si>
  <si>
    <t>Location-Based Audiences &gt; Retail &gt; Home Improvement &gt; Lowe's</t>
  </si>
  <si>
    <t>Consumers that have recently been to Lowe's</t>
  </si>
  <si>
    <t>Location-Based Audiences &gt; Retail &gt; Home Improvement &gt; The Home Depot</t>
  </si>
  <si>
    <t>FDCCDMA01</t>
  </si>
  <si>
    <t>Massachusetts 1st Congressional District (MA-01)</t>
  </si>
  <si>
    <t>Consumers that have recently been to The Home Depot</t>
  </si>
  <si>
    <t>Factual: Location-Based Audiences &gt; Political &gt; US Congressional Districts &gt; Massachusetts &gt; Massachusetts 1st Congressional District (MA-01)</t>
  </si>
  <si>
    <t>Location-Based Audiences &gt; Retail &gt; Home Improvement &gt; True Value</t>
  </si>
  <si>
    <t>FDCCDMA02</t>
  </si>
  <si>
    <t>Consumers that have recently been to True Value</t>
  </si>
  <si>
    <t>Massachusetts 2nd Congressional District (MA-02)</t>
  </si>
  <si>
    <t>Factual: Location-Based Audiences &gt; Political &gt; US Congressional Districts &gt; Massachusetts &gt; Massachusetts 2nd Congressional District (MA-02)</t>
  </si>
  <si>
    <t>Location-Based Audiences &gt; Retail &gt; Home Improvement &gt; Paint &gt; Sherwin-Williams</t>
  </si>
  <si>
    <t>Consumers that have recently been to Sherwin-Williams</t>
  </si>
  <si>
    <t>FDCCDMA03</t>
  </si>
  <si>
    <t>Massachusetts 3rd Congressional District (MA-03)</t>
  </si>
  <si>
    <t>Factual: Location-Based Audiences &gt; Political &gt; US Congressional Districts &gt; Massachusetts &gt; Massachusetts 3rd Congressional District (MA-03)</t>
  </si>
  <si>
    <t>Location-Based Audiences &gt; Retail &gt; Office Supplies</t>
  </si>
  <si>
    <t>FDCCDMA04</t>
  </si>
  <si>
    <t>Consumers that have recently been to an Office Supply store</t>
  </si>
  <si>
    <t>Massachusetts 4th Congressional District (MA-04)</t>
  </si>
  <si>
    <t>Factual: Location-Based Audiences &gt; Political &gt; US Congressional Districts &gt; Massachusetts &gt; Massachusetts 4th Congressional District (MA-04)</t>
  </si>
  <si>
    <t>Location-Based Audiences &gt; Retail &gt; Office Supplies &gt; Staples</t>
  </si>
  <si>
    <t>Consumers that have recently been to Staples</t>
  </si>
  <si>
    <t>FDCCDMA05</t>
  </si>
  <si>
    <t>Massachusetts 5th Congressional District (MA-05)</t>
  </si>
  <si>
    <t>Factual: Location-Based Audiences &gt; Political &gt; US Congressional Districts &gt; Massachusetts &gt; Massachusetts 5th Congressional District (MA-05)</t>
  </si>
  <si>
    <t>Location-Based Audiences &gt; Retail &gt; Office Supplies &gt; Office Depot</t>
  </si>
  <si>
    <t>Consumers that have recently been to Office Depot</t>
  </si>
  <si>
    <t>FDCCDMA06</t>
  </si>
  <si>
    <t>Location-Based Audiences &gt; Retail &gt; Outdoors and Sporting Goods</t>
  </si>
  <si>
    <t>Massachusetts 6th Congressional District (MA-06)</t>
  </si>
  <si>
    <t>Factual: Location-Based Audiences &gt; Political &gt; US Congressional Districts &gt; Massachusetts &gt; Massachusetts 6th Congressional District (MA-06)</t>
  </si>
  <si>
    <t>Consumers that have recently been to a Sporting Goods store</t>
  </si>
  <si>
    <t>FDCCDMA07</t>
  </si>
  <si>
    <t>Location-Based Audiences &gt; Retail &gt; Outdoors and Sporting Goods &gt; REI</t>
  </si>
  <si>
    <t>Massachusetts 7th Congressional District (MA-07)</t>
  </si>
  <si>
    <t>Factual: Location-Based Audiences &gt; Political &gt; US Congressional Districts &gt; Massachusetts &gt; Massachusetts 7th Congressional District (MA-07)</t>
  </si>
  <si>
    <t>Consumers that have recently been to REI</t>
  </si>
  <si>
    <t>FDCCDMA08</t>
  </si>
  <si>
    <t>Massachusetts 8th Congressional District (MA-08)</t>
  </si>
  <si>
    <t>Location-Based Audiences &gt; Retail &gt; Outdoors and Sporting Goods &gt; Dick's Sporting Goods</t>
  </si>
  <si>
    <t>Factual: Location-Based Audiences &gt; Political &gt; US Congressional Districts &gt; Massachusetts &gt; Massachusetts 8th Congressional District (MA-08)</t>
  </si>
  <si>
    <t>Consumers that have recently been to Dick's Sporting Goods</t>
  </si>
  <si>
    <t>Location-Based Audiences &gt; Retail &gt; Outdoors and Sporting Goods &gt; Bass Pro Shops</t>
  </si>
  <si>
    <t>FDCCDMA09</t>
  </si>
  <si>
    <t>Consumers that have recently been to Bass Pro Shops</t>
  </si>
  <si>
    <t>Massachusetts 9th Congressional District (MA-09)</t>
  </si>
  <si>
    <t>Factual: Location-Based Audiences &gt; Political &gt; US Congressional Districts &gt; Massachusetts &gt; Massachusetts 9th Congressional District (MA-09)</t>
  </si>
  <si>
    <t>Location-Based Audiences &gt; Retail &gt; Pet Food and Pet Care</t>
  </si>
  <si>
    <t>Consumers that have recently been to a Pet store</t>
  </si>
  <si>
    <t>FDCCDMD01</t>
  </si>
  <si>
    <t>Maryland 1st Congressional District (MD-01)</t>
  </si>
  <si>
    <t>Factual: Location-Based Audiences &gt; Political &gt; US Congressional Districts &gt; Maryland &gt; Maryland 1st Congressional District (MD-01)</t>
  </si>
  <si>
    <t>Location-Based Audiences &gt; Retail &gt; Pet Food and Pet Care &gt; Petco</t>
  </si>
  <si>
    <t>Consumers that have recently been to Petco</t>
  </si>
  <si>
    <t>FDCCDMD02</t>
  </si>
  <si>
    <t>Maryland 2nd Congressional District (MD-02)</t>
  </si>
  <si>
    <t>Factual: Location-Based Audiences &gt; Political &gt; US Congressional Districts &gt; Maryland &gt; Maryland 2nd Congressional District (MD-02)</t>
  </si>
  <si>
    <t>Location-Based Audiences &gt; Retail &gt; Pet Food and Pet Care &gt; PetSmart</t>
  </si>
  <si>
    <t>Consumers that have recently been to PetSmart</t>
  </si>
  <si>
    <t>FDCCDMD03</t>
  </si>
  <si>
    <t>Location-Based Audiences &gt; Retail &gt; Printing and Shipping (Couriers) &gt; FedEx Office Print &amp; Ship Center</t>
  </si>
  <si>
    <t>Maryland 3rd Congressional District (MD-03)</t>
  </si>
  <si>
    <t>Factual: Location-Based Audiences &gt; Political &gt; US Congressional Districts &gt; Maryland &gt; Maryland 3rd Congressional District (MD-03)</t>
  </si>
  <si>
    <t>Consumers that have recently been to FedEx Office Print &amp; Ship Center</t>
  </si>
  <si>
    <t>Location-Based Audiences &gt; Retail &gt; Printing and Shipping (Couriers) &gt; The UPS Store</t>
  </si>
  <si>
    <t>FDCCDMD04</t>
  </si>
  <si>
    <t>Consumers that have recently been to The UPS Store</t>
  </si>
  <si>
    <t>Maryland 4th Congressional District (MD-04)</t>
  </si>
  <si>
    <t>Factual: Location-Based Audiences &gt; Political &gt; US Congressional Districts &gt; Maryland &gt; Maryland 4th Congressional District (MD-04)</t>
  </si>
  <si>
    <t>Location-Based Audiences &gt; Retail &gt; Party Supplies</t>
  </si>
  <si>
    <t>FDCCDMD05</t>
  </si>
  <si>
    <t>Consumers that have recently been to a Party Supply store</t>
  </si>
  <si>
    <t>Maryland 5th Congressional District (MD-05)</t>
  </si>
  <si>
    <t>Factual: Location-Based Audiences &gt; Political &gt; US Congressional Districts &gt; Maryland &gt; Maryland 5th Congressional District (MD-05)</t>
  </si>
  <si>
    <t>Location-Based Audiences &gt; Retail &gt; Party Supplies &gt; Party City</t>
  </si>
  <si>
    <t>FDCCDMD06</t>
  </si>
  <si>
    <t>Maryland 6th Congressional District (MD-06)</t>
  </si>
  <si>
    <t>Consumers that have recently been to Party City</t>
  </si>
  <si>
    <t>Factual: Location-Based Audiences &gt; Political &gt; US Congressional Districts &gt; Maryland &gt; Maryland 6th Congressional District (MD-06)</t>
  </si>
  <si>
    <t>FDCCDMD07</t>
  </si>
  <si>
    <t>Location-Based Audiences &gt; Retail &gt; Antiques</t>
  </si>
  <si>
    <t>Maryland 7th Congressional District (MD-07)</t>
  </si>
  <si>
    <t>Factual: Location-Based Audiences &gt; Political &gt; US Congressional Districts &gt; Maryland &gt; Maryland 7th Congressional District (MD-07)</t>
  </si>
  <si>
    <t>Consumers that have recently been to a Antiques shop</t>
  </si>
  <si>
    <t>FDCCDMD08</t>
  </si>
  <si>
    <t>Location-Based Audiences &gt; Retail &gt; Auctions</t>
  </si>
  <si>
    <t>Maryland 8th Congressional District (MD-08)</t>
  </si>
  <si>
    <t>Factual: Location-Based Audiences &gt; Political &gt; US Congressional Districts &gt; Maryland &gt; Maryland 8th Congressional District (MD-08)</t>
  </si>
  <si>
    <t>Consumers that have recently been to an Auction location</t>
  </si>
  <si>
    <t>Location-Based Audiences &gt; Retail &gt; Bicycles</t>
  </si>
  <si>
    <t>Consumers that have recently been to a Bicycle shop</t>
  </si>
  <si>
    <t>FDCCDME01</t>
  </si>
  <si>
    <t>Maine 1st Congressional District (ME-01)</t>
  </si>
  <si>
    <t>Factual: Location-Based Audiences &gt; Political &gt; US Congressional Districts &gt; Maine &gt; Maine 1st Congressional District (ME-01)</t>
  </si>
  <si>
    <t>Location-Based Audiences &gt; Retail &gt; Cards and Stationery</t>
  </si>
  <si>
    <t>FDCCDME02</t>
  </si>
  <si>
    <t>Maine 2nd Congressional District (ME-02)</t>
  </si>
  <si>
    <t>Factual: Location-Based Audiences &gt; Political &gt; US Congressional Districts &gt; Maine &gt; Maine 2nd Congressional District (ME-02)</t>
  </si>
  <si>
    <t>Consumers that have recently been to a Cards and Stationery store</t>
  </si>
  <si>
    <t>FDCCDMI01</t>
  </si>
  <si>
    <t>Location-Based Audiences &gt; Retail &gt; Construction Supplies</t>
  </si>
  <si>
    <t>Michigan 1st Congressional District (MI-01)</t>
  </si>
  <si>
    <t>Factual: Location-Based Audiences &gt; Political &gt; US Congressional Districts &gt; Michigan &gt; Michigan 1st Congressional District (MI-01)</t>
  </si>
  <si>
    <t>Consumers that have recently been to a Construction Supplies location</t>
  </si>
  <si>
    <t>FDCCDMI02</t>
  </si>
  <si>
    <t>Michigan 2nd Congressional District (MI-02)</t>
  </si>
  <si>
    <t>Location-Based Audiences &gt; Retail &gt; Costumes</t>
  </si>
  <si>
    <t>Factual: Location-Based Audiences &gt; Political &gt; US Congressional Districts &gt; Michigan &gt; Michigan 2nd Congressional District (MI-02)</t>
  </si>
  <si>
    <t>Consumers that have recently been to a Costume store</t>
  </si>
  <si>
    <t>FDCCDMI03</t>
  </si>
  <si>
    <t>Michigan 3rd Congressional District (MI-03)</t>
  </si>
  <si>
    <t>Factual: Location-Based Audiences &gt; Political &gt; US Congressional Districts &gt; Michigan &gt; Michigan 3rd Congressional District (MI-03)</t>
  </si>
  <si>
    <t>Location-Based Audiences &gt; Retail &gt; Dance and Music</t>
  </si>
  <si>
    <t>Consumers that have recently been to a Dance and Music location</t>
  </si>
  <si>
    <t>FDCCDMI04</t>
  </si>
  <si>
    <t>Michigan 4th Congressional District (MI-04)</t>
  </si>
  <si>
    <t>Factual: Location-Based Audiences &gt; Political &gt; US Congressional Districts &gt; Michigan &gt; Michigan 4th Congressional District (MI-04)</t>
  </si>
  <si>
    <t>FDCCDMI05</t>
  </si>
  <si>
    <t>Location-Based Audiences &gt; Retail &gt; Flea Markets</t>
  </si>
  <si>
    <t>Michigan 5th Congressional District (MI-05)</t>
  </si>
  <si>
    <t>Factual: Location-Based Audiences &gt; Political &gt; US Congressional Districts &gt; Michigan &gt; Michigan 5th Congressional District (MI-05)</t>
  </si>
  <si>
    <t>Consumers that have recently been to a Flea Market</t>
  </si>
  <si>
    <t>FDCCDMI06</t>
  </si>
  <si>
    <t>Michigan 6th Congressional District (MI-06)</t>
  </si>
  <si>
    <t>Factual: Location-Based Audiences &gt; Political &gt; US Congressional Districts &gt; Michigan &gt; Michigan 6th Congressional District (MI-06)</t>
  </si>
  <si>
    <t>Location-Based Audiences &gt; Retail &gt; Florists</t>
  </si>
  <si>
    <t>Consumers that have recently been to a Florist</t>
  </si>
  <si>
    <t>FDCCDMI07</t>
  </si>
  <si>
    <t>Michigan 7th Congressional District (MI-07)</t>
  </si>
  <si>
    <t>Factual: Location-Based Audiences &gt; Political &gt; US Congressional Districts &gt; Michigan &gt; Michigan 7th Congressional District (MI-07)</t>
  </si>
  <si>
    <t>Location-Based Audiences &gt; Retail &gt; Gift and Novelty</t>
  </si>
  <si>
    <t>Consumers that have recently been to a Gift and Novelty shop</t>
  </si>
  <si>
    <t>FDCCDMI08</t>
  </si>
  <si>
    <t>Michigan 8th Congressional District (MI-08)</t>
  </si>
  <si>
    <t>Factual: Location-Based Audiences &gt; Political &gt; US Congressional Districts &gt; Michigan &gt; Michigan 8th Congressional District (MI-08)</t>
  </si>
  <si>
    <t>Location-Based Audiences &gt; Retail &gt; Hobby and Collectibles</t>
  </si>
  <si>
    <t>FDCCDMI09</t>
  </si>
  <si>
    <t>Michigan 9th Congressional District (MI-09)</t>
  </si>
  <si>
    <t>Factual: Location-Based Audiences &gt; Political &gt; US Congressional Districts &gt; Michigan &gt; Michigan 9th Congressional District (MI-09)</t>
  </si>
  <si>
    <t>Consumers that have recently been to a Hobby and Collectibles store</t>
  </si>
  <si>
    <t>FDCCDMI10</t>
  </si>
  <si>
    <t>Michigan 10th Congressional District (MI-10)</t>
  </si>
  <si>
    <t>Location-Based Audiences &gt; Retail &gt; Music, Video and DVD</t>
  </si>
  <si>
    <t>Factual: Location-Based Audiences &gt; Political &gt; US Congressional Districts &gt; Michigan &gt; Michigan 10th Congressional District (MI-10)</t>
  </si>
  <si>
    <t>Consumers that have recently been to a Music, Video and DVD seller</t>
  </si>
  <si>
    <t>Location-Based Audiences &gt; Retail &gt; Nurseries and Garden Centers</t>
  </si>
  <si>
    <t>FDCCDMI11</t>
  </si>
  <si>
    <t>Michigan 11th Congressional District (MI-11)</t>
  </si>
  <si>
    <t>Consumers that have recently been to a Nursery or Garden Center</t>
  </si>
  <si>
    <t>Factual: Location-Based Audiences &gt; Political &gt; US Congressional Districts &gt; Michigan &gt; Michigan 11th Congressional District (MI-11)</t>
  </si>
  <si>
    <t>Location-Based Audiences &gt; Retail &gt; Outlet</t>
  </si>
  <si>
    <t>Consumers that have recently been to a retail Outlet</t>
  </si>
  <si>
    <t>FDCCDMI12</t>
  </si>
  <si>
    <t>Michigan 12th Congressional District (MI-12)</t>
  </si>
  <si>
    <t>Location-Based Audiences &gt; Retail &gt; Pawn Shops</t>
  </si>
  <si>
    <t>Factual: Location-Based Audiences &gt; Political &gt; US Congressional Districts &gt; Michigan &gt; Michigan 12th Congressional District (MI-12)</t>
  </si>
  <si>
    <t>Consumers that have recently been to a Pawn Shop</t>
  </si>
  <si>
    <t>FDCCDMI13</t>
  </si>
  <si>
    <t>Michigan 13th Congressional District (MI-13)</t>
  </si>
  <si>
    <t>Factual: Location-Based Audiences &gt; Political &gt; US Congressional Districts &gt; Michigan &gt; Michigan 13th Congressional District (MI-13)</t>
  </si>
  <si>
    <t>Location-Based Audiences &gt; Retail &gt; Photos and Frames</t>
  </si>
  <si>
    <t>Consumers that have recently been to a Photos and Frames store</t>
  </si>
  <si>
    <t>FDCCDMI14</t>
  </si>
  <si>
    <t>Location-Based Audiences &gt; Retail &gt; Shopping Centers and Malls</t>
  </si>
  <si>
    <t>Michigan 14th Congressional District (MI-14)</t>
  </si>
  <si>
    <t>Factual: Location-Based Audiences &gt; Political &gt; US Congressional Districts &gt; Michigan &gt; Michigan 14th Congressional District (MI-14)</t>
  </si>
  <si>
    <t>Consumers that have recently been to a Shopping Center or Mall</t>
  </si>
  <si>
    <t>Location-Based Audiences &gt; Retail &gt; Toys</t>
  </si>
  <si>
    <t>FDCCDMN01</t>
  </si>
  <si>
    <t>Minnesota 1st Congressional District (MN-01)</t>
  </si>
  <si>
    <t>Consumers that have recently been to a Toy store</t>
  </si>
  <si>
    <t>Factual: Location-Based Audiences &gt; Political &gt; US Congressional Districts &gt; Minnesota &gt; Minnesota 1st Congressional District (MN-01)</t>
  </si>
  <si>
    <t>Location-Based Audiences &gt; Retail &gt; Vintage and Thrift</t>
  </si>
  <si>
    <t>FDCCDMN02</t>
  </si>
  <si>
    <t>Consumers that have recently been to a Vintage and Thrift store</t>
  </si>
  <si>
    <t>Minnesota 2nd Congressional District (MN-02)</t>
  </si>
  <si>
    <t>Factual: Location-Based Audiences &gt; Political &gt; US Congressional Districts &gt; Minnesota &gt; Minnesota 2nd Congressional District (MN-02)</t>
  </si>
  <si>
    <t>Location-Based Audiences &gt; Retail &gt; Warehouses and Wholesale Stores</t>
  </si>
  <si>
    <t>FDCCDMN03</t>
  </si>
  <si>
    <t>Consumers that have recently been to a Warehouses and Wholesale Store</t>
  </si>
  <si>
    <t>Minnesota 3rd Congressional District (MN-03)</t>
  </si>
  <si>
    <t>Factual: Location-Based Audiences &gt; Political &gt; US Congressional Districts &gt; Minnesota &gt; Minnesota 3rd Congressional District (MN-03)</t>
  </si>
  <si>
    <t>Location-Based Audiences &gt; Retail &gt; Wedding and Bridal</t>
  </si>
  <si>
    <t>Consumers that have recently been to a Wedding and Bridal location</t>
  </si>
  <si>
    <t>FDCCDMN04</t>
  </si>
  <si>
    <t>Minnesota 4th Congressional District (MN-04)</t>
  </si>
  <si>
    <t>Factual: Location-Based Audiences &gt; Political &gt; US Congressional Districts &gt; Minnesota &gt; Minnesota 4th Congressional District (MN-04)</t>
  </si>
  <si>
    <t>Location-Based Audiences &gt; International &gt; Asia &gt; Australia &gt; Automotive &gt; Behavioral &gt; In-Market Auto Intenders - All Cars (In Market Auto Buyer)</t>
  </si>
  <si>
    <t>Location-Based Audiences &gt; International &gt; Asia &gt; Australia &gt; Food &amp; Dining &gt; Behavioral &gt; Coffee and Tea Enthusiasts</t>
  </si>
  <si>
    <t>FDCCDMN05</t>
  </si>
  <si>
    <t>Minnesota 5th Congressional District (MN-05)</t>
  </si>
  <si>
    <t>Factual: Location-Based Audiences &gt; Political &gt; US Congressional Districts &gt; Minnesota &gt; Minnesota 5th Congressional District (MN-05)</t>
  </si>
  <si>
    <t>Location-Based Audiences &gt; International &gt; Asia &gt; Australia &gt; Food &amp; Dining &gt; Behavioral &gt; Fast Food and QSR Diners (Quick Serve Restaurant Diner)</t>
  </si>
  <si>
    <t>FDCCDMN06</t>
  </si>
  <si>
    <t>Location-Based Audiences &gt; International &gt; Asia &gt; Australia &gt; Lifestyle &amp; Lifestage &gt; Behavioral &gt; College Students</t>
  </si>
  <si>
    <t>Minnesota 6th Congressional District (MN-06)</t>
  </si>
  <si>
    <t>Factual: Location-Based Audiences &gt; Political &gt; US Congressional Districts &gt; Minnesota &gt; Minnesota 6th Congressional District (MN-06)</t>
  </si>
  <si>
    <t>Location-Based Audiences &gt; International &gt; Asia &gt; Australia &gt; Lifestyle &amp; Lifestage &gt; Behavioral &gt; Family Fun Lifestyle (Family Fun Activities)</t>
  </si>
  <si>
    <t>FDCCDMN07</t>
  </si>
  <si>
    <t>Minnesota 7th Congressional District (MN-07)</t>
  </si>
  <si>
    <t>Factual: Location-Based Audiences &gt; Political &gt; US Congressional Districts &gt; Minnesota &gt; Minnesota 7th Congressional District (MN-07)</t>
  </si>
  <si>
    <t>Location-Based Audiences &gt; International &gt; Asia &gt; Australia &gt; Lifestyle &amp; Lifestage &gt; Behavioral &gt; Gym and Fitness Lifestyle</t>
  </si>
  <si>
    <t>FDCCDMN08</t>
  </si>
  <si>
    <t>Minnesota 8th Congressional District (MN-08)</t>
  </si>
  <si>
    <t>Factual: Location-Based Audiences &gt; Political &gt; US Congressional Districts &gt; Minnesota &gt; Minnesota 8th Congressional District (MN-08)</t>
  </si>
  <si>
    <t>FDCCDMO01</t>
  </si>
  <si>
    <t>Missouri 1st Congressional District (MO-01)</t>
  </si>
  <si>
    <t>Location-Based Audiences &gt; International &gt; Asia &gt; Australia &gt; Media &amp; Entertainment &gt; Behavioral &gt; Live Music Fans and Concert-goers</t>
  </si>
  <si>
    <t>Factual: Location-Based Audiences &gt; Political &gt; US Congressional Districts &gt; Missouri &gt; Missouri 1st Congressional District (MO-01)</t>
  </si>
  <si>
    <t>FDCCDMO02</t>
  </si>
  <si>
    <t>Missouri 2nd Congressional District (MO-02)</t>
  </si>
  <si>
    <t>Factual: Location-Based Audiences &gt; Political &gt; US Congressional Districts &gt; Missouri &gt; Missouri 2nd Congressional District (MO-02)</t>
  </si>
  <si>
    <t>Location-Based Audiences &gt; International &gt; Asia &gt; Australia &gt; Media &amp; Entertainment &gt; Behavioral &gt; Live Sports Fans</t>
  </si>
  <si>
    <t>FDCCDMO03</t>
  </si>
  <si>
    <t>Missouri 3rd Congressional District (MO-03)</t>
  </si>
  <si>
    <t>Factual: Location-Based Audiences &gt; Political &gt; US Congressional Districts &gt; Missouri &gt; Missouri 3rd Congressional District (MO-03)</t>
  </si>
  <si>
    <t>Location-Based Audiences &gt; International &gt; Asia &gt; Australia &gt; Media &amp; Entertainment &gt; Behavioral &gt; Moviegoers</t>
  </si>
  <si>
    <t>FDCCDMO04</t>
  </si>
  <si>
    <t>Missouri 4th Congressional District (MO-04)</t>
  </si>
  <si>
    <t>Factual: Location-Based Audiences &gt; Political &gt; US Congressional Districts &gt; Missouri &gt; Missouri 4th Congressional District (MO-04)</t>
  </si>
  <si>
    <t>Location-Based Audiences &gt; International &gt; Asia &gt; Australia &gt; Media &amp; Entertainment &gt; Behavioral &gt; Nightlife and Entertainment Enthusiasts</t>
  </si>
  <si>
    <t>FDCCDMO05</t>
  </si>
  <si>
    <t>Missouri 5th Congressional District (MO-05)</t>
  </si>
  <si>
    <t>Factual: Location-Based Audiences &gt; Political &gt; US Congressional Districts &gt; Missouri &gt; Missouri 5th Congressional District (MO-05)</t>
  </si>
  <si>
    <t>FDCCDMO06</t>
  </si>
  <si>
    <t>Missouri 6th Congressional District (MO-06)</t>
  </si>
  <si>
    <t>Location-Based Audiences &gt; International &gt; Asia &gt; Australia &gt; Retail &gt; Behavioral &gt; Electronics Shoppers (Electronics Buyer)</t>
  </si>
  <si>
    <t>Factual: Location-Based Audiences &gt; Political &gt; US Congressional Districts &gt; Missouri &gt; Missouri 6th Congressional District (MO-06)</t>
  </si>
  <si>
    <t>FDCCDMO07</t>
  </si>
  <si>
    <t>Missouri 7th Congressional District (MO-07)</t>
  </si>
  <si>
    <t>Factual: Location-Based Audiences &gt; Political &gt; US Congressional Districts &gt; Missouri &gt; Missouri 7th Congressional District (MO-07)</t>
  </si>
  <si>
    <t>Location-Based Audiences &gt; International &gt; Asia &gt; Australia &gt; Business &amp; Finance &gt; Behavioral &gt; Financial Services Customers</t>
  </si>
  <si>
    <t>FDCCDMO08</t>
  </si>
  <si>
    <t>Missouri 8th Congressional District (MO-08)</t>
  </si>
  <si>
    <t>Factual: Location-Based Audiences &gt; Political &gt; US Congressional Districts &gt; Missouri &gt; Missouri 8th Congressional District (MO-08)</t>
  </si>
  <si>
    <t>Location-Based Audiences &gt; International &gt; Asia &gt; Australia &gt; Retail &gt; Behavioral &gt; Health Food Shoppers</t>
  </si>
  <si>
    <t>FDCCDMS01</t>
  </si>
  <si>
    <t>Mississippi 1st Congressional District (MS-01)</t>
  </si>
  <si>
    <t>Factual: Location-Based Audiences &gt; Political &gt; US Congressional Districts &gt; Mississippi &gt; Mississippi 1st Congressional District (MS-01)</t>
  </si>
  <si>
    <t>Location-Based Audiences &gt; International &gt; Asia &gt; Australia &gt; Retail &gt; Behavioral &gt; Luxury Goods Shoppers (Affluent Consumer)</t>
  </si>
  <si>
    <t>FDCCDMS02</t>
  </si>
  <si>
    <t>Mississippi 2nd Congressional District (MS-02)</t>
  </si>
  <si>
    <t>Factual: Location-Based Audiences &gt; Political &gt; US Congressional Districts &gt; Mississippi &gt; Mississippi 2nd Congressional District (MS-02)</t>
  </si>
  <si>
    <t>Location-Based Audiences &gt; International &gt; Asia &gt; Australia &gt; Travel &gt; Behavioral &gt; Business Travelers</t>
  </si>
  <si>
    <t>FDCCDMS03</t>
  </si>
  <si>
    <t>Mississippi 3rd Congressional District (MS-03)</t>
  </si>
  <si>
    <t>Factual: Location-Based Audiences &gt; Political &gt; US Congressional Districts &gt; Mississippi &gt; Mississippi 3rd Congressional District (MS-03)</t>
  </si>
  <si>
    <t>FDCCDMS04</t>
  </si>
  <si>
    <t>Location-Based Audiences &gt; International &gt; Asia &gt; Australia &gt; Travel &gt; Behavioral &gt; Frequent Travelers</t>
  </si>
  <si>
    <t>Mississippi 4th Congressional District (MS-04)</t>
  </si>
  <si>
    <t>Factual: Location-Based Audiences &gt; Political &gt; US Congressional Districts &gt; Mississippi &gt; Mississippi 4th Congressional District (MS-04)</t>
  </si>
  <si>
    <t>FDCCDMT00</t>
  </si>
  <si>
    <t>Montana At-large Congressional District (MT-00)</t>
  </si>
  <si>
    <t>Factual: Location-Based Audiences &gt; Political &gt; US Congressional Districts &gt; Montana &gt; Montana At-large Congressional District (MT-00)</t>
  </si>
  <si>
    <t>Location-Based Audiences &gt; International &gt; Asia &gt; Australia &gt; Travel &gt; Behavioral &gt; Public Transportation Commuters (Daily Commuter)</t>
  </si>
  <si>
    <t>FDCCDNC01</t>
  </si>
  <si>
    <t>North Carolina 1st Congressional District (NC-01)</t>
  </si>
  <si>
    <t>Factual: Location-Based Audiences &gt; Political &gt; US Congressional Districts &gt; North Carolina &gt; North Carolina 1st Congressional District (NC-01)</t>
  </si>
  <si>
    <t>FDCCDNC02</t>
  </si>
  <si>
    <t>North Carolina 2nd Congressional District (NC-02)</t>
  </si>
  <si>
    <t>Factual: Location-Based Audiences &gt; Political &gt; US Congressional Districts &gt; North Carolina &gt; North Carolina 2nd Congressional District (NC-02)</t>
  </si>
  <si>
    <t>Location-Based Audiences &gt; International &gt; Asia &gt; Australia &gt; Retail &gt; Supermarkets and Grocery Stores (Groceries) &gt; Woolworths</t>
  </si>
  <si>
    <t>FDCCDNC03</t>
  </si>
  <si>
    <t>North Carolina 3rd Congressional District (NC-03)</t>
  </si>
  <si>
    <t>Factual: Location-Based Audiences &gt; Political &gt; US Congressional Districts &gt; North Carolina &gt; North Carolina 3rd Congressional District (NC-03)</t>
  </si>
  <si>
    <t>Location-Based Audiences &gt; International &gt; Asia &gt; Australia &gt; Retail &gt; Supermarkets and Grocery Stores (Groceries) &gt; Aldi</t>
  </si>
  <si>
    <t>FDCCDNC04</t>
  </si>
  <si>
    <t>North Carolina 4th Congressional District (NC-04)</t>
  </si>
  <si>
    <t>Factual: Location-Based Audiences &gt; Political &gt; US Congressional Districts &gt; North Carolina &gt; North Carolina 4th Congressional District (NC-04)</t>
  </si>
  <si>
    <t>Location-Based Audiences &gt; International &gt; Asia &gt; Australia &gt; Retail &gt; Supermarkets and Grocery Stores (Groceries) &gt; Coles</t>
  </si>
  <si>
    <t>FDCCDNC05</t>
  </si>
  <si>
    <t>North Carolina 5th Congressional District (NC-05)</t>
  </si>
  <si>
    <t>Factual: Location-Based Audiences &gt; Political &gt; US Congressional Districts &gt; North Carolina &gt; North Carolina 5th Congressional District (NC-05)</t>
  </si>
  <si>
    <t>FDCCDNC06</t>
  </si>
  <si>
    <t>Location-Based Audiences &gt; International &gt; Asia &gt; Australia &gt; Retail &gt; Supermarkets and Grocery Stores (Groceries) &gt; IGA</t>
  </si>
  <si>
    <t>North Carolina 6th Congressional District (NC-06)</t>
  </si>
  <si>
    <t>Factual: Location-Based Audiences &gt; Political &gt; US Congressional Districts &gt; North Carolina &gt; North Carolina 6th Congressional District (NC-06)</t>
  </si>
  <si>
    <t>FDCCDNC07</t>
  </si>
  <si>
    <t>North Carolina 7th Congressional District (NC-07)</t>
  </si>
  <si>
    <t>Factual: Location-Based Audiences &gt; Political &gt; US Congressional Districts &gt; North Carolina &gt; North Carolina 7th Congressional District (NC-07)</t>
  </si>
  <si>
    <t>Location-Based Audiences &gt; International &gt; Asia &gt; Australia &gt; Retail &gt; Department Stores &amp; Big Box Stores &gt; Big W</t>
  </si>
  <si>
    <t>FDCCDNC08</t>
  </si>
  <si>
    <t>North Carolina 8th Congressional District (NC-08)</t>
  </si>
  <si>
    <t>Factual: Location-Based Audiences &gt; Political &gt; US Congressional Districts &gt; North Carolina &gt; North Carolina 8th Congressional District (NC-08)</t>
  </si>
  <si>
    <t>Location-Based Audiences &gt; International &gt; Asia &gt; Australia &gt; Retail &gt; Department Stores &amp; Big Box Stores &gt; Kmart</t>
  </si>
  <si>
    <t>FDCCDNC09</t>
  </si>
  <si>
    <t>North Carolina 9th Congressional District (NC-09)</t>
  </si>
  <si>
    <t>Factual: Location-Based Audiences &gt; Political &gt; US Congressional Districts &gt; North Carolina &gt; North Carolina 9th Congressional District (NC-09)</t>
  </si>
  <si>
    <t>FDCCDNC10</t>
  </si>
  <si>
    <t>North Carolina 10th Congressional District (NC-10)</t>
  </si>
  <si>
    <t>Location-Based Audiences &gt; International &gt; Asia &gt; Australia &gt; Retail &gt; Department Stores &amp; Big Box Stores &gt; Target</t>
  </si>
  <si>
    <t>Factual: Location-Based Audiences &gt; Political &gt; US Congressional Districts &gt; North Carolina &gt; North Carolina 10th Congressional District (NC-10)</t>
  </si>
  <si>
    <t>FDCCDNC11</t>
  </si>
  <si>
    <t>North Carolina 11th Congressional District (NC-11)</t>
  </si>
  <si>
    <t>Factual: Location-Based Audiences &gt; Political &gt; US Congressional Districts &gt; North Carolina &gt; North Carolina 11th Congressional District (NC-11)</t>
  </si>
  <si>
    <t>Location-Based Audiences &gt; International &gt; Asia &gt; Australia &gt; Food &amp; Dining &gt; Fast Food and QSR Diners (Quick Serve Restaurant Diner) &gt; Domino's Pizza</t>
  </si>
  <si>
    <t>FDCCDNC12</t>
  </si>
  <si>
    <t>North Carolina 12th Congressional District (NC-12)</t>
  </si>
  <si>
    <t>Factual: Location-Based Audiences &gt; Political &gt; US Congressional Districts &gt; North Carolina &gt; North Carolina 12th Congressional District (NC-12)</t>
  </si>
  <si>
    <t>Location-Based Audiences &gt; International &gt; Asia &gt; Australia &gt; Food &amp; Dining &gt; Fast Food and QSR Diners (Quick Serve Restaurant Diner) &gt; KFC</t>
  </si>
  <si>
    <t>FDCCDNC13</t>
  </si>
  <si>
    <t>North Carolina 13th Congressional District (NC-13)</t>
  </si>
  <si>
    <t>Factual: Location-Based Audiences &gt; Political &gt; US Congressional Districts &gt; North Carolina &gt; North Carolina 13th Congressional District (NC-13)</t>
  </si>
  <si>
    <t>Location-Based Audiences &gt; International &gt; Asia &gt; Australia &gt; Food &amp; Dining &gt; Fast Food and QSR Diners (Quick Serve Restaurant Diner) &gt; McDonald's</t>
  </si>
  <si>
    <t>FDCCDND00</t>
  </si>
  <si>
    <t>North Dakota At-large Congressional District (ND-00)</t>
  </si>
  <si>
    <t>Factual: Location-Based Audiences &gt; Political &gt; US Congressional Districts &gt; North Dakota &gt; North Dakota At-large Congressional District (ND-00)</t>
  </si>
  <si>
    <t>FDCCDNE01</t>
  </si>
  <si>
    <t>Location-Based Audiences &gt; International &gt; Asia &gt; Australia &gt; Food &amp; Dining &gt; Fast Food and QSR Diners (Quick Serve Restaurant Diner) &gt; Pizza Hut</t>
  </si>
  <si>
    <t>Nebraska 1st Congressional District (NE-01)</t>
  </si>
  <si>
    <t>Factual: Location-Based Audiences &gt; Political &gt; US Congressional Districts &gt; Nebraska &gt; Nebraska 1st Congressional District (NE-01)</t>
  </si>
  <si>
    <t>FDCCDNE02</t>
  </si>
  <si>
    <t>Nebraska 2nd Congressional District (NE-02)</t>
  </si>
  <si>
    <t>Factual: Location-Based Audiences &gt; Political &gt; US Congressional Districts &gt; Nebraska &gt; Nebraska 2nd Congressional District (NE-02)</t>
  </si>
  <si>
    <t>Location-Based Audiences &gt; International &gt; Asia &gt; Australia &gt; Food &amp; Dining &gt; Fast Food and QSR Diners (Quick Serve Restaurant Diner) &gt; Subway</t>
  </si>
  <si>
    <t>FDCCDNE03</t>
  </si>
  <si>
    <t>Nebraska 3rd Congressional District (NE-03)</t>
  </si>
  <si>
    <t>Factual: Location-Based Audiences &gt; Political &gt; US Congressional Districts &gt; Nebraska &gt; Nebraska 3rd Congressional District (NE-03)</t>
  </si>
  <si>
    <t>Location-Based Audiences &gt; International &gt; Asia &gt; Australia &gt; Retail &gt; Convenience Stores &gt; 7-Eleven</t>
  </si>
  <si>
    <t>FDCCDNH01</t>
  </si>
  <si>
    <t>New Hampshire 1st Congressional District (NH-01)</t>
  </si>
  <si>
    <t>Factual: Location-Based Audiences &gt; Political &gt; US Congressional Districts &gt; New Hampshire &gt; New Hampshire 1st Congressional District (NH-01)</t>
  </si>
  <si>
    <t>Location-Based Audiences &gt; International &gt; Asia &gt; Hong Kong &gt; Automotive &gt; Behavioral &gt; In-Market Auto Intenders - All Cars (In Market Auto Buyer)</t>
  </si>
  <si>
    <t>FDCCDNH02</t>
  </si>
  <si>
    <t>New Hampshire 2nd Congressional District (NH-02)</t>
  </si>
  <si>
    <t>Factual: Location-Based Audiences &gt; Political &gt; US Congressional Districts &gt; New Hampshire &gt; New Hampshire 2nd Congressional District (NH-02)</t>
  </si>
  <si>
    <t>Location-Based Audiences &gt; International &gt; Asia &gt; Hong Kong &gt; Food &amp; Dining &gt; Behavioral &gt; Coffee and Tea Enthusiasts</t>
  </si>
  <si>
    <t>FDCCDNJ01</t>
  </si>
  <si>
    <t>New Jersey 1st Congressional District (NJ-01)</t>
  </si>
  <si>
    <t>Factual: Location-Based Audiences &gt; Political &gt; US Congressional Districts &gt; New Jersey &gt; New Jersey 1st Congressional District (NJ-01)</t>
  </si>
  <si>
    <t>FDCCDNJ02</t>
  </si>
  <si>
    <t>New Jersey 2nd Congressional District (NJ-02)</t>
  </si>
  <si>
    <t>Factual: Location-Based Audiences &gt; Political &gt; US Congressional Districts &gt; New Jersey &gt; New Jersey 2nd Congressional District (NJ-02)</t>
  </si>
  <si>
    <t>Location-Based Audiences &gt; International &gt; Asia &gt; Hong Kong &gt; Food &amp; Dining &gt; Behavioral &gt; Fast Food and QSR Diners (Quick Serve Restaurant Diner)</t>
  </si>
  <si>
    <t>FDCCDNJ03</t>
  </si>
  <si>
    <t>New Jersey 3rd Congressional District (NJ-03)</t>
  </si>
  <si>
    <t>Factual: Location-Based Audiences &gt; Political &gt; US Congressional Districts &gt; New Jersey &gt; New Jersey 3rd Congressional District (NJ-03)</t>
  </si>
  <si>
    <t>Location-Based Audiences &gt; International &gt; Asia &gt; Hong Kong &gt; Lifestyle &amp; Lifestage &gt; Behavioral &gt; College Students</t>
  </si>
  <si>
    <t>FDCCDNJ04</t>
  </si>
  <si>
    <t>New Jersey 4th Congressional District (NJ-04)</t>
  </si>
  <si>
    <t>Factual: Location-Based Audiences &gt; Political &gt; US Congressional Districts &gt; New Jersey &gt; New Jersey 4th Congressional District (NJ-04)</t>
  </si>
  <si>
    <t>FDCCDNJ05</t>
  </si>
  <si>
    <t>Location-Based Audiences &gt; International &gt; Asia &gt; Hong Kong &gt; Lifestyle &amp; Lifestage &gt; Behavioral &gt; Family Fun Lifestyle (Family Fun Activities)</t>
  </si>
  <si>
    <t>New Jersey 5th Congressional District (NJ-05)</t>
  </si>
  <si>
    <t>Factual: Location-Based Audiences &gt; Political &gt; US Congressional Districts &gt; New Jersey &gt; New Jersey 5th Congressional District (NJ-05)</t>
  </si>
  <si>
    <t>FDCCDNJ06</t>
  </si>
  <si>
    <t>New Jersey 6th Congressional District (NJ-06)</t>
  </si>
  <si>
    <t>Location-Based Audiences &gt; International &gt; Asia &gt; Hong Kong &gt; Lifestyle &amp; Lifestage &gt; Behavioral &gt; Gym and Fitness Lifestyle</t>
  </si>
  <si>
    <t>Factual: Location-Based Audiences &gt; Political &gt; US Congressional Districts &gt; New Jersey &gt; New Jersey 6th Congressional District (NJ-06)</t>
  </si>
  <si>
    <t>FDCCDNJ07</t>
  </si>
  <si>
    <t>New Jersey 7th Congressional District (NJ-07)</t>
  </si>
  <si>
    <t>Location-Based Audiences &gt; International &gt; Asia &gt; Hong Kong &gt; Media &amp; Entertainment &gt; Behavioral &gt; Live Music Fans and Concert-goers</t>
  </si>
  <si>
    <t>Factual: Location-Based Audiences &gt; Political &gt; US Congressional Districts &gt; New Jersey &gt; New Jersey 7th Congressional District (NJ-07)</t>
  </si>
  <si>
    <t>Location-Based Audiences &gt; International &gt; Asia &gt; Hong Kong &gt; Media &amp; Entertainment &gt; Behavioral &gt; Live Sports Fans</t>
  </si>
  <si>
    <t>FDCCDNJ08</t>
  </si>
  <si>
    <t>New Jersey 8th Congressional District (NJ-08)</t>
  </si>
  <si>
    <t>Factual: Location-Based Audiences &gt; Political &gt; US Congressional Districts &gt; New Jersey &gt; New Jersey 8th Congressional District (NJ-08)</t>
  </si>
  <si>
    <t>Location-Based Audiences &gt; International &gt; Asia &gt; Hong Kong &gt; Media &amp; Entertainment &gt; Behavioral &gt; Moviegoers</t>
  </si>
  <si>
    <t>FDCCDNJ09</t>
  </si>
  <si>
    <t>New Jersey 9th Congressional District (NJ-09)</t>
  </si>
  <si>
    <t>Factual: Location-Based Audiences &gt; Political &gt; US Congressional Districts &gt; New Jersey &gt; New Jersey 9th Congressional District (NJ-09)</t>
  </si>
  <si>
    <t>FDCCDNJ10</t>
  </si>
  <si>
    <t>New Jersey 10th Congressional District (NJ-10)</t>
  </si>
  <si>
    <t>Factual: Location-Based Audiences &gt; Political &gt; US Congressional Districts &gt; New Jersey &gt; New Jersey 10th Congressional District (NJ-10)</t>
  </si>
  <si>
    <t>Location-Based Audiences &gt; International &gt; Asia &gt; Hong Kong &gt; Media &amp; Entertainment &gt; Behavioral &gt; Nightlife and Entertainment Enthusiasts</t>
  </si>
  <si>
    <t>FDCCDNJ11</t>
  </si>
  <si>
    <t>Location-Based Audiences &gt; International &gt; Asia &gt; Hong Kong &gt; Retail &gt; Behavioral &gt; Electronics Shoppers (Electronics Buyer)</t>
  </si>
  <si>
    <t>New Jersey 11th Congressional District (NJ-11)</t>
  </si>
  <si>
    <t>Factual: Location-Based Audiences &gt; Political &gt; US Congressional Districts &gt; New Jersey &gt; New Jersey 11th Congressional District (NJ-11)</t>
  </si>
  <si>
    <t>Location-Based Audiences &gt; International &gt; Asia &gt; Hong Kong &gt; Business &amp; Finance &gt; Behavioral &gt; Financial Services Customers</t>
  </si>
  <si>
    <t>FDCCDNJ12</t>
  </si>
  <si>
    <t>New Jersey 12th Congressional District (NJ-12)</t>
  </si>
  <si>
    <t>Factual: Location-Based Audiences &gt; Political &gt; US Congressional Districts &gt; New Jersey &gt; New Jersey 12th Congressional District (NJ-12)</t>
  </si>
  <si>
    <t>Location-Based Audiences &gt; International &gt; Asia &gt; Hong Kong &gt; Retail &gt; Behavioral &gt; Health Food Shoppers</t>
  </si>
  <si>
    <t>Location-Based Audiences &gt; International &gt; Asia &gt; Hong Kong &gt; Retail &gt; Behavioral &gt; Luxury Goods Shoppers (Affluent Consumer)</t>
  </si>
  <si>
    <t>FDCCDNM01</t>
  </si>
  <si>
    <t>New Mexico 1st Congressional District (NM-01)</t>
  </si>
  <si>
    <t>Factual: Location-Based Audiences &gt; Political &gt; US Congressional Districts &gt; New Mexico &gt; New Mexico 1st Congressional District (NM-01)</t>
  </si>
  <si>
    <t>Location-Based Audiences &gt; International &gt; Asia &gt; Hong Kong &gt; Travel &gt; Behavioral &gt; Business Travelers</t>
  </si>
  <si>
    <t>FDCCDNM02</t>
  </si>
  <si>
    <t>New Mexico 2nd Congressional District (NM-02)</t>
  </si>
  <si>
    <t>Location-Based Audiences &gt; International &gt; Asia &gt; Hong Kong &gt; Travel &gt; Behavioral &gt; Frequent Travelers</t>
  </si>
  <si>
    <t>Factual: Location-Based Audiences &gt; Political &gt; US Congressional Districts &gt; New Mexico &gt; New Mexico 2nd Congressional District (NM-02)</t>
  </si>
  <si>
    <t>FDCCDNM03</t>
  </si>
  <si>
    <t>New Mexico 3rd Congressional District (NM-03)</t>
  </si>
  <si>
    <t>Factual: Location-Based Audiences &gt; Political &gt; US Congressional Districts &gt; New Mexico &gt; New Mexico 3rd Congressional District (NM-03)</t>
  </si>
  <si>
    <t>Location-Based Audiences &gt; International &gt; Asia &gt; Hong Kong &gt; Travel &gt; Behavioral &gt; Public Transportation Commuters (Daily Commuter)</t>
  </si>
  <si>
    <t>FDCCDNV01</t>
  </si>
  <si>
    <t>Nevada 1st Congressional District (NV-01)</t>
  </si>
  <si>
    <t>Factual: Location-Based Audiences &gt; Political &gt; US Congressional Districts &gt; Nevada &gt; Nevada 1st Congressional District (NV-01)</t>
  </si>
  <si>
    <t>Location-Based Audiences &gt; International &gt; Asia &gt; Hong Kong &gt; Retail &gt; Convenience Stores &gt; 7-Eleven</t>
  </si>
  <si>
    <t>FDCCDNV02</t>
  </si>
  <si>
    <t>Nevada 2nd Congressional District (NV-02)</t>
  </si>
  <si>
    <t>Location-Based Audiences &gt; International &gt; Asia &gt; Hong Kong &gt; Retail &gt; Convenience Stores &gt; Circle K</t>
  </si>
  <si>
    <t>Factual: Location-Based Audiences &gt; Political &gt; US Congressional Districts &gt; Nevada &gt; Nevada 2nd Congressional District (NV-02)</t>
  </si>
  <si>
    <t>FDCCDNV03</t>
  </si>
  <si>
    <t>Location-Based Audiences &gt; International &gt; Asia &gt; Hong Kong &gt; Business &amp; Finance &gt; Banks &gt; HSBC Bank</t>
  </si>
  <si>
    <t>Nevada 3rd Congressional District (NV-03)</t>
  </si>
  <si>
    <t>Factual: Location-Based Audiences &gt; Political &gt; US Congressional Districts &gt; Nevada &gt; Nevada 3rd Congressional District (NV-03)</t>
  </si>
  <si>
    <t>Location-Based Audiences &gt; International &gt; Asia &gt; Hong Kong &gt; Retail &gt; Pharmacy (Drug Stores) &gt; Watsons</t>
  </si>
  <si>
    <t>FDCCDNV04</t>
  </si>
  <si>
    <t>Nevada 4th Congressional District (NV-04)</t>
  </si>
  <si>
    <t>Factual: Location-Based Audiences &gt; Political &gt; US Congressional Districts &gt; Nevada &gt; Nevada 4th Congressional District (NV-04)</t>
  </si>
  <si>
    <t>Location-Based Audiences &gt; International &gt; Asia &gt; Japan &gt; Automotive &gt; Behavioral &gt; In-Market Auto Intenders - All Cars (In Market Auto Buyer)</t>
  </si>
  <si>
    <t>FDCCDNY01</t>
  </si>
  <si>
    <t>New York 1st Congressional District (NY-01)</t>
  </si>
  <si>
    <t>Factual: Location-Based Audiences &gt; Political &gt; US Congressional Districts &gt; New York &gt; New York 1st Congressional District (NY-01)</t>
  </si>
  <si>
    <t>Location-Based Audiences &gt; International &gt; Asia &gt; Japan &gt; Food &amp; Dining &gt; Behavioral &gt; Coffee and Tea Enthusiasts</t>
  </si>
  <si>
    <t>FDCCDNY02</t>
  </si>
  <si>
    <t>New York 2nd Congressional District (NY-02)</t>
  </si>
  <si>
    <t>Location-Based Audiences &gt; International &gt; Asia &gt; Japan &gt; Food &amp; Dining &gt; Behavioral &gt; Fast Food and QSR Diners (Quick Serve Restaurant Diner)</t>
  </si>
  <si>
    <t>Factual: Location-Based Audiences &gt; Political &gt; US Congressional Districts &gt; New York &gt; New York 2nd Congressional District (NY-02)</t>
  </si>
  <si>
    <t>FDCCDNY03</t>
  </si>
  <si>
    <t>New York 3rd Congressional District (NY-03)</t>
  </si>
  <si>
    <t>Factual: Location-Based Audiences &gt; Political &gt; US Congressional Districts &gt; New York &gt; New York 3rd Congressional District (NY-03)</t>
  </si>
  <si>
    <t>Location-Based Audiences &gt; International &gt; Asia &gt; Japan &gt; Lifestyle &amp; Lifestage &gt; Behavioral &gt; College Students</t>
  </si>
  <si>
    <t>FDCCDNY04</t>
  </si>
  <si>
    <t>Location-Based Audiences &gt; International &gt; Asia &gt; Japan &gt; Lifestyle &amp; Lifestage &gt; Behavioral &gt; Family Fun Lifestyle (Family Fun Activities)</t>
  </si>
  <si>
    <t>New York 4th Congressional District (NY-04)</t>
  </si>
  <si>
    <t>Factual: Location-Based Audiences &gt; Political &gt; US Congressional Districts &gt; New York &gt; New York 4th Congressional District (NY-04)</t>
  </si>
  <si>
    <t>Location-Based Audiences &gt; International &gt; Asia &gt; Japan &gt; Lifestyle &amp; Lifestage &gt; Behavioral &gt; Gym and Fitness Lifestyle</t>
  </si>
  <si>
    <t>FDCCDNY05</t>
  </si>
  <si>
    <t>New York 5th Congressional District (NY-05)</t>
  </si>
  <si>
    <t>Factual: Location-Based Audiences &gt; Political &gt; US Congressional Districts &gt; New York &gt; New York 5th Congressional District (NY-05)</t>
  </si>
  <si>
    <t>Location-Based Audiences &gt; International &gt; Asia &gt; Japan &gt; Media &amp; Entertainment &gt; Behavioral &gt; Live Music Fans and Concert-goers</t>
  </si>
  <si>
    <t>FDCCDNY06</t>
  </si>
  <si>
    <t>New York 6th Congressional District (NY-06)</t>
  </si>
  <si>
    <t>Factual: Location-Based Audiences &gt; Political &gt; US Congressional Districts &gt; New York &gt; New York 6th Congressional District (NY-06)</t>
  </si>
  <si>
    <t>Location-Based Audiences &gt; International &gt; Asia &gt; Japan &gt; Media &amp; Entertainment &gt; Behavioral &gt; Live Sports Fans</t>
  </si>
  <si>
    <t>FDCCDNY07</t>
  </si>
  <si>
    <t>New York 7th Congressional District (NY-07)</t>
  </si>
  <si>
    <t>Location-Based Audiences &gt; International &gt; Asia &gt; Japan &gt; Media &amp; Entertainment &gt; Behavioral &gt; Moviegoers</t>
  </si>
  <si>
    <t>Factual: Location-Based Audiences &gt; Political &gt; US Congressional Districts &gt; New York &gt; New York 7th Congressional District (NY-07)</t>
  </si>
  <si>
    <t>Location-Based Audiences &gt; International &gt; Asia &gt; Japan &gt; Media &amp; Entertainment &gt; Behavioral &gt; Nightlife and Entertainment Enthusiasts</t>
  </si>
  <si>
    <t>FDCCDNY08</t>
  </si>
  <si>
    <t>New York 8th Congressional District (NY-08)</t>
  </si>
  <si>
    <t>Factual: Location-Based Audiences &gt; Political &gt; US Congressional Districts &gt; New York &gt; New York 8th Congressional District (NY-08)</t>
  </si>
  <si>
    <t>Location-Based Audiences &gt; International &gt; Asia &gt; Japan &gt; Retail &gt; Behavioral &gt; Electronics Shoppers (Electronics Buyer)</t>
  </si>
  <si>
    <t>FDCCDNY09</t>
  </si>
  <si>
    <t>Location-Based Audiences &gt; International &gt; Asia &gt; Japan &gt; Retail &gt; Behavioral &gt; Financial Services Customers</t>
  </si>
  <si>
    <t>New York 9th Congressional District (NY-09)</t>
  </si>
  <si>
    <t>Factual: Location-Based Audiences &gt; Political &gt; US Congressional Districts &gt; New York &gt; New York 9th Congressional District (NY-09)</t>
  </si>
  <si>
    <t>FDCCDNY10</t>
  </si>
  <si>
    <t>New York 10th Congressional District (NY-10)</t>
  </si>
  <si>
    <t>Location-Based Audiences &gt; International &gt; Asia &gt; Japan &gt; Retail &gt; Behavioral &gt; Health Food Shoppers</t>
  </si>
  <si>
    <t>Factual: Location-Based Audiences &gt; Political &gt; US Congressional Districts &gt; New York &gt; New York 10th Congressional District (NY-10)</t>
  </si>
  <si>
    <t>FDCCDNY11</t>
  </si>
  <si>
    <t>Location-Based Audiences &gt; International &gt; Asia &gt; Japan &gt; Retail &gt; Behavioral &gt; Luxury Goods Shoppers (Affluent Consumer)</t>
  </si>
  <si>
    <t>New York 11th Congressional District (NY-11)</t>
  </si>
  <si>
    <t>Factual: Location-Based Audiences &gt; Political &gt; US Congressional Districts &gt; New York &gt; New York 11th Congressional District (NY-11)</t>
  </si>
  <si>
    <t>FDCCDNY12</t>
  </si>
  <si>
    <t>Location-Based Audiences &gt; International &gt; Asia &gt; Japan &gt; Travel &gt; Behavioral &gt; Business Travelers</t>
  </si>
  <si>
    <t>New York 12th Congressional District (NY-12)</t>
  </si>
  <si>
    <t>Factual: Location-Based Audiences &gt; Political &gt; US Congressional Districts &gt; New York &gt; New York 12th Congressional District (NY-12)</t>
  </si>
  <si>
    <t>FDCCDNY13</t>
  </si>
  <si>
    <t>New York 13th Congressional District (NY-13)</t>
  </si>
  <si>
    <t>Factual: Location-Based Audiences &gt; Political &gt; US Congressional Districts &gt; New York &gt; New York 13th Congressional District (NY-13)</t>
  </si>
  <si>
    <t>Location-Based Audiences &gt; International &gt; Asia &gt; Japan &gt; Travel &gt; Behavioral &gt; Frequent Travelers</t>
  </si>
  <si>
    <t>FDCCDNY14</t>
  </si>
  <si>
    <t>New York 14th Congressional District (NY-14)</t>
  </si>
  <si>
    <t>Factual: Location-Based Audiences &gt; Political &gt; US Congressional Districts &gt; New York &gt; New York 14th Congressional District (NY-14)</t>
  </si>
  <si>
    <t>Location-Based Audiences &gt; International &gt; Asia &gt; Japan &gt; Travel &gt; Behavioral &gt; Public Transportation Commuters (Daily Commuter)</t>
  </si>
  <si>
    <t>FDCCDNY15</t>
  </si>
  <si>
    <t>New York 15th Congressional District (NY-15)</t>
  </si>
  <si>
    <t>Factual: Location-Based Audiences &gt; Political &gt; US Congressional Districts &gt; New York &gt; New York 15th Congressional District (NY-15)</t>
  </si>
  <si>
    <t>Location-Based Audiences &gt; International &gt; Asia &gt; Japan &gt; Retail &gt; Convenience Stores &gt; FamilyMart</t>
  </si>
  <si>
    <t>FDCCDNY16</t>
  </si>
  <si>
    <t>New York 16th Congressional District (NY-16)</t>
  </si>
  <si>
    <t>Factual: Location-Based Audiences &gt; Political &gt; US Congressional Districts &gt; New York &gt; New York 16th Congressional District (NY-16)</t>
  </si>
  <si>
    <t>Location-Based Audiences &gt; International &gt; Asia &gt; Japan &gt; Retail &gt; Convenience Stores &gt; Ministop</t>
  </si>
  <si>
    <t>FDCCDNY17</t>
  </si>
  <si>
    <t>New York 17th Congressional District (NY-17)</t>
  </si>
  <si>
    <t>Factual: Location-Based Audiences &gt; Political &gt; US Congressional Districts &gt; New York &gt; New York 17th Congressional District (NY-17)</t>
  </si>
  <si>
    <t>Location-Based Audiences &gt; International &gt; Asia &gt; Japan &gt; Retail &gt; Convenience Stores &gt; 7-Eleven</t>
  </si>
  <si>
    <t>FDCCDNY18</t>
  </si>
  <si>
    <t>New York 18th Congressional District (NY-18)</t>
  </si>
  <si>
    <t>Factual: Location-Based Audiences &gt; Political &gt; US Congressional Districts &gt; New York &gt; New York 18th Congressional District (NY-18)</t>
  </si>
  <si>
    <t>Location-Based Audiences &gt; International &gt; Asia &gt; Japan &gt; Retail &gt; Convenience Stores &gt; Lawson</t>
  </si>
  <si>
    <t>FDCCDNY19</t>
  </si>
  <si>
    <t>New York 19th Congressional District (NY-19)</t>
  </si>
  <si>
    <t>Factual: Location-Based Audiences &gt; Political &gt; US Congressional Districts &gt; New York &gt; New York 19th Congressional District (NY-19)</t>
  </si>
  <si>
    <t>Location-Based Audiences &gt; International &gt; Asia &gt; Japan &gt; Retail &gt; Clothing, Shoes and Accessories &gt; Uniqlo</t>
  </si>
  <si>
    <t>FDCCDNY20</t>
  </si>
  <si>
    <t>New York 20th Congressional District (NY-20)</t>
  </si>
  <si>
    <t>Factual: Location-Based Audiences &gt; Political &gt; US Congressional Districts &gt; New York &gt; New York 20th Congressional District (NY-20)</t>
  </si>
  <si>
    <t>Location-Based Audiences &gt; International &gt; Asia &gt; Japan &gt; Retail &gt; Clothing, Shoes and Accessories &gt; H&amp;M</t>
  </si>
  <si>
    <t>FDCCDNY21</t>
  </si>
  <si>
    <t>Location-Based Audiences &gt; International &gt; Asia &gt; Japan &gt; Food &amp; Dining &gt; Coffee and Tea &gt; Starbucks</t>
  </si>
  <si>
    <t>New York 21st Congressional District (NY-21)</t>
  </si>
  <si>
    <t>Factual: Location-Based Audiences &gt; Political &gt; US Congressional Districts &gt; New York &gt; New York 21st Congressional District (NY-21)</t>
  </si>
  <si>
    <t>FDCCDNY22</t>
  </si>
  <si>
    <t>New York 22nd Congressional District (NY-22)</t>
  </si>
  <si>
    <t>Factual: Location-Based Audiences &gt; Political &gt; US Congressional Districts &gt; New York &gt; New York 22nd Congressional District (NY-22)</t>
  </si>
  <si>
    <t>Location-Based Audiences &gt; International &gt; Asia &gt; Japan &gt; Food &amp; Dining &gt; Casual Restaurants &gt; Sukiya</t>
  </si>
  <si>
    <t>FDCCDNY23</t>
  </si>
  <si>
    <t>New York 23rd Congressional District (NY-23)</t>
  </si>
  <si>
    <t>Factual: Location-Based Audiences &gt; Political &gt; US Congressional Districts &gt; New York &gt; New York 23rd Congressional District (NY-23)</t>
  </si>
  <si>
    <t>Location-Based Audiences &gt; International &gt; Asia &gt; Japan &gt; Food &amp; Dining &gt; Fast Food and QSR Diners (Quick Serve Restaurant Diner) &gt; HottoMotto</t>
  </si>
  <si>
    <t>FDCCDNY24</t>
  </si>
  <si>
    <t>New York 24th Congressional District (NY-24)</t>
  </si>
  <si>
    <t>Factual: Location-Based Audiences &gt; Political &gt; US Congressional Districts &gt; New York &gt; New York 24th Congressional District (NY-24)</t>
  </si>
  <si>
    <t>Location-Based Audiences &gt; International &gt; Asia &gt; Japan &gt; Food &amp; Dining &gt; Fast Food and QSR Diners (Quick Serve Restaurant Diner) &gt; KFC</t>
  </si>
  <si>
    <t>FDCCDNY25</t>
  </si>
  <si>
    <t>New York 25th Congressional District (NY-25)</t>
  </si>
  <si>
    <t>Factual: Location-Based Audiences &gt; Political &gt; US Congressional Districts &gt; New York &gt; New York 25th Congressional District (NY-25)</t>
  </si>
  <si>
    <t>Location-Based Audiences &gt; International &gt; Asia &gt; Japan &gt; Food &amp; Dining &gt; Fast Food and QSR Diners (Quick Serve Restaurant Diner) &gt; McDonalds</t>
  </si>
  <si>
    <t>FDCCDNY26</t>
  </si>
  <si>
    <t>New York 26th Congressional District (NY-26)</t>
  </si>
  <si>
    <t>Location-Based Audiences &gt; International &gt; Asia &gt; Japan &gt; Food &amp; Dining &gt; Fast Food and QSR Diners (Quick Serve Restaurant Diner) &gt; Pizza Hut</t>
  </si>
  <si>
    <t>Factual: Location-Based Audiences &gt; Political &gt; US Congressional Districts &gt; New York &gt; New York 26th Congressional District (NY-26)</t>
  </si>
  <si>
    <t>FDCCDNY27</t>
  </si>
  <si>
    <t>New York 27th Congressional District (NY-27)</t>
  </si>
  <si>
    <t>Location-Based Audiences &gt; International &gt; Asia &gt; Singapore &gt; Automotive &gt; Behavioral &gt; In-Market Auto Intenders - All Cars (In Market Auto Buyer)</t>
  </si>
  <si>
    <t>Factual: Location-Based Audiences &gt; Political &gt; US Congressional Districts &gt; New York &gt; New York 27th Congressional District (NY-27)</t>
  </si>
  <si>
    <t>FDCCDOH01</t>
  </si>
  <si>
    <t>Ohio 1st Congressional District (OH-01)</t>
  </si>
  <si>
    <t>Location-Based Audiences &gt; International &gt; Asia &gt; Singapore &gt; Food &amp; Dining &gt; Behavioral &gt; Coffee and Tea Enthusiasts</t>
  </si>
  <si>
    <t>Factual: Location-Based Audiences &gt; Political &gt; US Congressional Districts &gt; Ohio &gt; Ohio 1st Congressional District (OH-01)</t>
  </si>
  <si>
    <t>FDCCDOH02</t>
  </si>
  <si>
    <t>Factual: Location-Based Audiences &gt; Business &amp; Finance &gt; Education &gt; Education</t>
  </si>
  <si>
    <t>Location-Based Audiences &gt; International &gt; Asia &gt; Singapore &gt; Food &amp; Dining &gt; Behavioral &gt; Fast Food and QSR Diners (Quick Serve Restaurant Diner)</t>
  </si>
  <si>
    <t>Ohio 2nd Congressional District (OH-02)</t>
  </si>
  <si>
    <t>Factual: Location-Based Audiences &gt; Political &gt; US Congressional Districts &gt; Ohio &gt; Ohio 2nd Congressional District (OH-02)</t>
  </si>
  <si>
    <t>Location-Based Audiences &gt; International &gt; Asia &gt; Singapore &gt; Lifestyle &amp; Lifestage &gt; Behavioral &gt; College Students</t>
  </si>
  <si>
    <t>FDCCDOH03</t>
  </si>
  <si>
    <t>Ohio 3rd Congressional District (OH-03)</t>
  </si>
  <si>
    <t>Factual: Location-Based Audiences &gt; Political &gt; US Congressional Districts &gt; Ohio &gt; Ohio 3rd Congressional District (OH-03)</t>
  </si>
  <si>
    <t>Location-Based Audiences &gt; International &gt; Asia &gt; Singapore &gt; Lifestyle &amp; Lifestage &gt; Behavioral &gt; Family Fun Lifestyle (Family Fun Activities)</t>
  </si>
  <si>
    <t>FDCCDOH04</t>
  </si>
  <si>
    <t>Ohio 4th Congressional District (OH-04)</t>
  </si>
  <si>
    <t>Factual: Location-Based Audiences &gt; Political &gt; US Congressional Districts &gt; Ohio &gt; Ohio 4th Congressional District (OH-04)</t>
  </si>
  <si>
    <t>FDCCDOH05</t>
  </si>
  <si>
    <t>Ohio 5th Congressional District (OH-05)</t>
  </si>
  <si>
    <t>Location-Based Audiences &gt; International &gt; Asia &gt; Singapore &gt; Lifestyle &amp; Lifestage &gt; Behavioral &gt; Gym and Fitness Lifestyle</t>
  </si>
  <si>
    <t>Factual: Location-Based Audiences &gt; Political &gt; US Congressional Districts &gt; Ohio &gt; Ohio 5th Congressional District (OH-05)</t>
  </si>
  <si>
    <t>FDCCDOH06</t>
  </si>
  <si>
    <t>Ohio 6th Congressional District (OH-06)</t>
  </si>
  <si>
    <t>Factual: Location-Based Audiences &gt; Political &gt; US Congressional Districts &gt; Ohio &gt; Ohio 6th Congressional District (OH-06)</t>
  </si>
  <si>
    <t>Location-Based Audiences &gt; International &gt; Asia &gt; Singapore &gt; Media &amp; Entertainment &gt; Behavioral &gt; Live Music Fans and Concert-goers</t>
  </si>
  <si>
    <t>FDCCDOH07</t>
  </si>
  <si>
    <t>Ohio 7th Congressional District (OH-07)</t>
  </si>
  <si>
    <t>Factual: Location-Based Audiences &gt; Political &gt; US Congressional Districts &gt; Ohio &gt; Ohio 7th Congressional District (OH-07)</t>
  </si>
  <si>
    <t>Location-Based Audiences &gt; International &gt; Asia &gt; Singapore &gt; Media &amp; Entertainment &gt; Behavioral &gt; Live Sports Fans</t>
  </si>
  <si>
    <t>FDCCDOH08</t>
  </si>
  <si>
    <t>Ohio 8th Congressional District (OH-08)</t>
  </si>
  <si>
    <t>Factual: Location-Based Audiences &gt; Political &gt; US Congressional Districts &gt; Ohio &gt; Ohio 8th Congressional District (OH-08)</t>
  </si>
  <si>
    <t>Location-Based Audiences &gt; International &gt; Asia &gt; Singapore &gt; Media &amp; Entertainment &gt; Behavioral &gt; Moviegoers</t>
  </si>
  <si>
    <t>FDCCDOH09</t>
  </si>
  <si>
    <t>Ohio 9th Congressional District (OH-09)</t>
  </si>
  <si>
    <t>Factual: Location-Based Audiences &gt; Political &gt; US Congressional Districts &gt; Ohio &gt; Ohio 9th Congressional District (OH-09)</t>
  </si>
  <si>
    <t>Location-Based Audiences &gt; International &gt; Asia &gt; Singapore &gt; Media &amp; Entertainment &gt; Behavioral &gt; Nightlife and Entertainment Enthusiasts</t>
  </si>
  <si>
    <t>FDCCDOH10</t>
  </si>
  <si>
    <t>Ohio 10th Congressional District (OH-10)</t>
  </si>
  <si>
    <t>Factual: Location-Based Audiences &gt; Political &gt; US Congressional Districts &gt; Ohio &gt; Ohio 10th Congressional District (OH-10)</t>
  </si>
  <si>
    <t>Location-Based Audiences &gt; International &gt; Asia &gt; Singapore &gt; Retail &gt; Behavioral &gt; Electronics Shoppers (Electronics Buyer)</t>
  </si>
  <si>
    <t>FDCCDOH11</t>
  </si>
  <si>
    <t>Ohio 11th Congressional District (OH-11)</t>
  </si>
  <si>
    <t>Factual: Location-Based Audiences &gt; Political &gt; US Congressional Districts &gt; Ohio &gt; Ohio 11th Congressional District (OH-11)</t>
  </si>
  <si>
    <t>Location-Based Audiences &gt; International &gt; Asia &gt; Singapore &gt; Business &amp; Finance &gt; Behavioral &gt; Financial Services Customers</t>
  </si>
  <si>
    <t>FDCCDOH12</t>
  </si>
  <si>
    <t>Ohio 12th Congressional District (OH-12)</t>
  </si>
  <si>
    <t>Factual: Location-Based Audiences &gt; Political &gt; US Congressional Districts &gt; Ohio &gt; Ohio 12th Congressional District (OH-12)</t>
  </si>
  <si>
    <t>FDCCDOH13</t>
  </si>
  <si>
    <t>Ohio 13th Congressional District (OH-13)</t>
  </si>
  <si>
    <t>Factual: Location-Based Audiences &gt; Political &gt; US Congressional Districts &gt; Ohio &gt; Ohio 13th Congressional District (OH-13)</t>
  </si>
  <si>
    <t>Location-Based Audiences &gt; International &gt; Asia &gt; Singapore &gt; Retail &gt; Behavioral &gt; Health Food Shoppers</t>
  </si>
  <si>
    <t>FDCCDOH14</t>
  </si>
  <si>
    <t>Ohio 14th Congressional District (OH-14)</t>
  </si>
  <si>
    <t>Factual: Location-Based Audiences &gt; Political &gt; US Congressional Districts &gt; Ohio &gt; Ohio 14th Congressional District (OH-14)</t>
  </si>
  <si>
    <t>Location-Based Audiences &gt; International &gt; Asia &gt; Singapore &gt; Retail &gt; Behavioral &gt; Luxury Goods Shoppers (Affluent Consumer)</t>
  </si>
  <si>
    <t>FDCCDOH15</t>
  </si>
  <si>
    <t>Ohio 15th Congressional District (OH-15)</t>
  </si>
  <si>
    <t>Factual: Location-Based Audiences &gt; Political &gt; US Congressional Districts &gt; Ohio &gt; Ohio 15th Congressional District (OH-15)</t>
  </si>
  <si>
    <t>FDCCDOH16</t>
  </si>
  <si>
    <t>Ohio 16th Congressional District (OH-16)</t>
  </si>
  <si>
    <t>Location-Based Audiences &gt; International &gt; Asia &gt; Singapore &gt; Travel &gt; Behavioral &gt; Business Travelers</t>
  </si>
  <si>
    <t>Factual: Location-Based Audiences &gt; Political &gt; US Congressional Districts &gt; Ohio &gt; Ohio 16th Congressional District (OH-16)</t>
  </si>
  <si>
    <t>FDCCDOK01</t>
  </si>
  <si>
    <t>Oklahoma 1st Congressional District (OK-01)</t>
  </si>
  <si>
    <t>Factual: Location-Based Audiences &gt; Political &gt; US Congressional Districts &gt; Oklahoma &gt; Oklahoma 1st Congressional District (OK-01)</t>
  </si>
  <si>
    <t>FDCCDOK02</t>
  </si>
  <si>
    <t>Location-Based Audiences &gt; International &gt; Asia &gt; Singapore &gt; Travel &gt; Behavioral &gt; Frequent Travelers</t>
  </si>
  <si>
    <t>Oklahoma 2nd Congressional District (OK-02)</t>
  </si>
  <si>
    <t>Factual: Location-Based Audiences &gt; Political &gt; US Congressional Districts &gt; Oklahoma &gt; Oklahoma 2nd Congressional District (OK-02)</t>
  </si>
  <si>
    <t>FDCCDOK03</t>
  </si>
  <si>
    <t>Oklahoma 3rd Congressional District (OK-03)</t>
  </si>
  <si>
    <t>Factual: Location-Based Audiences &gt; Political &gt; US Congressional Districts &gt; Oklahoma &gt; Oklahoma 3rd Congressional District (OK-03)</t>
  </si>
  <si>
    <t>Location-Based Audiences &gt; International &gt; Asia &gt; Singapore &gt; Travel &gt; Behavioral &gt; Public Transportation Commuters (Daily Commuter)</t>
  </si>
  <si>
    <t>FDCCDOK04</t>
  </si>
  <si>
    <t>Oklahoma 4th Congressional District (OK-04)</t>
  </si>
  <si>
    <t>Factual: Location-Based Audiences &gt; Political &gt; US Congressional Districts &gt; Oklahoma &gt; Oklahoma 4th Congressional District (OK-04)</t>
  </si>
  <si>
    <t>FDCCDOK05</t>
  </si>
  <si>
    <t>Oklahoma 5th Congressional District (OK-05)</t>
  </si>
  <si>
    <t>Factual: Location-Based Audiences &gt; Political &gt; US Congressional Districts &gt; Oklahoma &gt; Oklahoma 5th Congressional District (OK-05)</t>
  </si>
  <si>
    <t>Location-Based Audiences &gt; International &gt; Asia &gt; Singapore &gt; Food &amp; Dining &gt; Fast Food and QSR Diners (Quick Serve Restaurant Diner) &gt; Burger King</t>
  </si>
  <si>
    <t>FDCCDOR01</t>
  </si>
  <si>
    <t>Oregon 1st Congressional District (OR-01)</t>
  </si>
  <si>
    <t>Factual: Location-Based Audiences &gt; Political &gt; US Congressional Districts &gt; Oregon &gt; Oregon 1st Congressional District (OR-01)</t>
  </si>
  <si>
    <t>FDCCDOR02</t>
  </si>
  <si>
    <t>Oregon 2nd Congressional District (OR-02)</t>
  </si>
  <si>
    <t>Factual: Location-Based Audiences &gt; Political &gt; US Congressional Districts &gt; Oregon &gt; Oregon 2nd Congressional District (OR-02)</t>
  </si>
  <si>
    <t>Location-Based Audiences &gt; International &gt; Asia &gt; Singapore &gt; Food &amp; Dining &gt; Fast Food and QSR Diners (Quick Serve Restaurant Diner) &gt; KFC</t>
  </si>
  <si>
    <t>FDCCDOR03</t>
  </si>
  <si>
    <t>Oregon 3rd Congressional District (OR-03)</t>
  </si>
  <si>
    <t>Factual: Location-Based Audiences &gt; Political &gt; US Congressional Districts &gt; Oregon &gt; Oregon 3rd Congressional District (OR-03)</t>
  </si>
  <si>
    <t>FDCCDOR04</t>
  </si>
  <si>
    <t>Oregon 4th Congressional District (OR-04)</t>
  </si>
  <si>
    <t>Factual: Location-Based Audiences &gt; Political &gt; US Congressional Districts &gt; Oregon &gt; Oregon 4th Congressional District (OR-04)</t>
  </si>
  <si>
    <t>Location-Based Audiences &gt; International &gt; Asia &gt; Singapore &gt; Food &amp; Dining &gt; Fast Food and QSR Diners (Quick Serve Restaurant Diner) &gt; McDonald's</t>
  </si>
  <si>
    <t>FDCCDOR05</t>
  </si>
  <si>
    <t>Oregon 5th Congressional District (OR-05)</t>
  </si>
  <si>
    <t>Factual: Location-Based Audiences &gt; Political &gt; US Congressional Districts &gt; Oregon &gt; Oregon 5th Congressional District (OR-05)</t>
  </si>
  <si>
    <t>Location-Based Audiences &gt; International &gt; Asia &gt; Singapore &gt; Food &amp; Dining &gt; Fast Food and QSR Diners (Quick Serve Restaurant Diner) &gt; Pizza Hut</t>
  </si>
  <si>
    <t>FDCCDPA01</t>
  </si>
  <si>
    <t>Pennsylvania 1st Congressional District (PA-01)</t>
  </si>
  <si>
    <t>Factual: Location-Based Audiences &gt; Political &gt; US Congressional Districts &gt; Pennsylvania &gt; Pennsylvania 1st Congressional District (PA-01)</t>
  </si>
  <si>
    <t>Location-Based Audiences &gt; International &gt; Asia &gt; Singapore &gt; Food &amp; Dining &gt; Fast Food and QSR Diners (Quick Serve Restaurant Diner) &gt; Subway</t>
  </si>
  <si>
    <t>FDCCDPA02</t>
  </si>
  <si>
    <t>Pennsylvania 2nd Congressional District (PA-02)</t>
  </si>
  <si>
    <t>Factual: Location-Based Audiences &gt; Political &gt; US Congressional Districts &gt; Pennsylvania &gt; Pennsylvania 2nd Congressional District (PA-02)</t>
  </si>
  <si>
    <t>Location-Based Audiences &gt; International &gt; Asia &gt; Singapore &gt; Retail &gt; Pharmacy (Drug Stores) &gt; Watsons</t>
  </si>
  <si>
    <t>FDCCDPA03</t>
  </si>
  <si>
    <t>Pennsylvania 3rd Congressional District (PA-03)</t>
  </si>
  <si>
    <t>Factual: Location-Based Audiences &gt; Political &gt; US Congressional Districts &gt; Pennsylvania &gt; Pennsylvania 3rd Congressional District (PA-03)</t>
  </si>
  <si>
    <t>Location-Based Audiences &gt; International &gt; Asia &gt; Singapore &gt; Retail &gt; Convenience Stores &gt; 7-Eleven</t>
  </si>
  <si>
    <t>FDCCDPA04</t>
  </si>
  <si>
    <t>Pennsylvania 4th Congressional District (PA-04)</t>
  </si>
  <si>
    <t>Factual: Location-Based Audiences &gt; Political &gt; US Congressional Districts &gt; Pennsylvania &gt; Pennsylvania 4th Congressional District (PA-04)</t>
  </si>
  <si>
    <t>Location-Based Audiences &gt; International &gt; Asia &gt; Singapore &gt; Food &amp; Dining &gt; Coffee and Tea &gt; Starbucks</t>
  </si>
  <si>
    <t>FDCCDPA05</t>
  </si>
  <si>
    <t>Pennsylvania 5th Congressional District (PA-05)</t>
  </si>
  <si>
    <t>Factual: Location-Based Audiences &gt; Political &gt; US Congressional Districts &gt; Pennsylvania &gt; Pennsylvania 5th Congressional District (PA-05)</t>
  </si>
  <si>
    <t>Location-Based Audiences &gt; International &gt; Asia &gt; Singapore &gt; Food &amp; Dining &gt; Coffee and Tea &gt; The Coffee Bean and Tea Leaf</t>
  </si>
  <si>
    <t>FDCCDPA06</t>
  </si>
  <si>
    <t>Pennsylvania 6th Congressional District (PA-06)</t>
  </si>
  <si>
    <t>Factual: Location-Based Audiences &gt; Political &gt; US Congressional Districts &gt; Pennsylvania &gt; Pennsylvania 6th Congressional District (PA-06)</t>
  </si>
  <si>
    <t>FDCCDPA07</t>
  </si>
  <si>
    <t>Pennsylvania 7th Congressional District (PA-07)</t>
  </si>
  <si>
    <t>Factual: Location-Based Audiences &gt; Political &gt; US Congressional Districts &gt; Pennsylvania &gt; Pennsylvania 7th Congressional District (PA-07)</t>
  </si>
  <si>
    <t>FDCCDPA08</t>
  </si>
  <si>
    <t>Pennsylvania 8th Congressional District (PA-08)</t>
  </si>
  <si>
    <t>Factual: Location-Based Audiences &gt; Political &gt; US Congressional Districts &gt; Pennsylvania &gt; Pennsylvania 8th Congressional District (PA-08)</t>
  </si>
  <si>
    <t>FDCCDPA09</t>
  </si>
  <si>
    <t>Pennsylvania 9th Congressional District (PA-09)</t>
  </si>
  <si>
    <t>Factual: Location-Based Audiences &gt; Political &gt; US Congressional Districts &gt; Pennsylvania &gt; Pennsylvania 9th Congressional District (PA-09)</t>
  </si>
  <si>
    <t>Political &gt; US Congressional Districts</t>
  </si>
  <si>
    <t>FDCCDPA10</t>
  </si>
  <si>
    <t>Pennsylvania 10th Congressional District (PA-10)</t>
  </si>
  <si>
    <t>Factual: Location-Based Audiences &gt; Political &gt; US Congressional Districts &gt; Pennsylvania &gt; Pennsylvania 10th Congressional District (PA-10)</t>
  </si>
  <si>
    <t>Political &gt; US Congressional Districts &gt; Alaska</t>
  </si>
  <si>
    <t>People who live in Alaska</t>
  </si>
  <si>
    <t>FDCCDPA11</t>
  </si>
  <si>
    <t>Political &gt; US Congressional Districts &gt; Alabama</t>
  </si>
  <si>
    <t>Pennsylvania 11th Congressional District (PA-11)</t>
  </si>
  <si>
    <t>People who live in Alabama</t>
  </si>
  <si>
    <t>Factual: Location-Based Audiences &gt; Political &gt; US Congressional Districts &gt; Pennsylvania &gt; Pennsylvania 11th Congressional District (PA-11)</t>
  </si>
  <si>
    <t>Political &gt; US Congressional Districts &gt; Arkansas</t>
  </si>
  <si>
    <t>People who live in Arkansas</t>
  </si>
  <si>
    <t>FDCCDPA12</t>
  </si>
  <si>
    <t>Political &gt; US Congressional Districts &gt; Arizona</t>
  </si>
  <si>
    <t>Pennsylvania 12th Congressional District (PA-12)</t>
  </si>
  <si>
    <t>People who live in Arizona</t>
  </si>
  <si>
    <t>Factual: Location-Based Audiences &gt; Political &gt; US Congressional Districts &gt; Pennsylvania &gt; Pennsylvania 12th Congressional District (PA-12)</t>
  </si>
  <si>
    <t>Political &gt; US Congressional Districts &gt; California</t>
  </si>
  <si>
    <t>FDCCDPA13</t>
  </si>
  <si>
    <t>Pennsylvania 13th Congressional District (PA-13)</t>
  </si>
  <si>
    <t>Factual: Location-Based Audiences &gt; Political &gt; US Congressional Districts &gt; Pennsylvania &gt; Pennsylvania 13th Congressional District (PA-13)</t>
  </si>
  <si>
    <t>People who live in California</t>
  </si>
  <si>
    <t>FDCCDPA14</t>
  </si>
  <si>
    <t>Pennsylvania 14th Congressional District (PA-14)</t>
  </si>
  <si>
    <t>Factual: Location-Based Audiences &gt; Political &gt; US Congressional Districts &gt; Pennsylvania &gt; Pennsylvania 14th Congressional District (PA-14)</t>
  </si>
  <si>
    <t>Political &gt; US Congressional Districts &gt; Colorado</t>
  </si>
  <si>
    <t>People who live in Colorado</t>
  </si>
  <si>
    <t>FDCCDPA15</t>
  </si>
  <si>
    <t>Pennsylvania 15th Congressional District (PA-15)</t>
  </si>
  <si>
    <t>Factual: Location-Based Audiences &gt; Political &gt; US Congressional Districts &gt; Pennsylvania &gt; Pennsylvania 15th Congressional District (PA-15)</t>
  </si>
  <si>
    <t>Political &gt; US Congressional Districts &gt; Connecticut</t>
  </si>
  <si>
    <t>FDCCDPA16</t>
  </si>
  <si>
    <t>People who live in Connecticut</t>
  </si>
  <si>
    <t>Pennsylvania 16th Congressional District (PA-16)</t>
  </si>
  <si>
    <t>Factual: Location-Based Audiences &gt; Political &gt; US Congressional Districts &gt; Pennsylvania &gt; Pennsylvania 16th Congressional District (PA-16)</t>
  </si>
  <si>
    <t>Political &gt; US Congressional Districts &gt; Delaware</t>
  </si>
  <si>
    <t>FDCCDPA17</t>
  </si>
  <si>
    <t>People who live in Delaware</t>
  </si>
  <si>
    <t>Pennsylvania 17th Congressional District (PA-17)</t>
  </si>
  <si>
    <t>Factual: Location-Based Audiences &gt; Political &gt; US Congressional Districts &gt; Pennsylvania &gt; Pennsylvania 17th Congressional District (PA-17)</t>
  </si>
  <si>
    <t>Political &gt; US Congressional Districts &gt; Florida</t>
  </si>
  <si>
    <t>FDCCDPA18</t>
  </si>
  <si>
    <t>Pennsylvania 18th Congressional District (PA-18)</t>
  </si>
  <si>
    <t>Factual: Location-Based Audiences &gt; Political &gt; US Congressional Districts &gt; Pennsylvania &gt; Pennsylvania 18th Congressional District (PA-18)</t>
  </si>
  <si>
    <t>People who live in Florida</t>
  </si>
  <si>
    <t>FDCCDRI01</t>
  </si>
  <si>
    <t>Political &gt; US Congressional Districts &gt; Georgia</t>
  </si>
  <si>
    <t>Rhode Island 1st Congressional District (RI-01)</t>
  </si>
  <si>
    <t>Factual: Location-Based Audiences &gt; Political &gt; US Congressional Districts &gt; Rhode Island &gt; Rhode Island 1st Congressional District (RI-01)</t>
  </si>
  <si>
    <t>People who live in Georgia</t>
  </si>
  <si>
    <t>FDCCDRI02</t>
  </si>
  <si>
    <t>Rhode Island 2nd Congressional District (RI-02)</t>
  </si>
  <si>
    <t>Political &gt; US Congressional Districts &gt; Hawaii</t>
  </si>
  <si>
    <t>Factual: Location-Based Audiences &gt; Political &gt; US Congressional Districts &gt; Rhode Island &gt; Rhode Island 2nd Congressional District (RI-02)</t>
  </si>
  <si>
    <t>People who live in Hawaii</t>
  </si>
  <si>
    <t>FDCCDSC01</t>
  </si>
  <si>
    <t>South Carolina 1st Congressional District (SC-01)</t>
  </si>
  <si>
    <t>Political &gt; US Congressional Districts &gt; Iowa</t>
  </si>
  <si>
    <t>Factual: Location-Based Audiences &gt; Political &gt; US Congressional Districts &gt; South Carolina &gt; South Carolina 1st Congressional District (SC-01)</t>
  </si>
  <si>
    <t>People who live in Iowa</t>
  </si>
  <si>
    <t>FDCCDSC02</t>
  </si>
  <si>
    <t>South Carolina 2nd Congressional District (SC-02)</t>
  </si>
  <si>
    <t>Political &gt; US Congressional Districts &gt; Idaho</t>
  </si>
  <si>
    <t>Factual: Location-Based Audiences &gt; Political &gt; US Congressional Districts &gt; South Carolina &gt; South Carolina 2nd Congressional District (SC-02)</t>
  </si>
  <si>
    <t>People who live in Idaho</t>
  </si>
  <si>
    <t>FDCCDSC03</t>
  </si>
  <si>
    <t>South Carolina 3rd Congressional District (SC-03)</t>
  </si>
  <si>
    <t>Political &gt; US Congressional Districts &gt; Illinois</t>
  </si>
  <si>
    <t>Factual: Location-Based Audiences &gt; Political &gt; US Congressional Districts &gt; South Carolina &gt; South Carolina 3rd Congressional District (SC-03)</t>
  </si>
  <si>
    <t>People who live in Illinois</t>
  </si>
  <si>
    <t>FDCCDSC04</t>
  </si>
  <si>
    <t>South Carolina 4th Congressional District (SC-04)</t>
  </si>
  <si>
    <t>Factual: Location-Based Audiences &gt; Political &gt; US Congressional Districts &gt; South Carolina &gt; South Carolina 4th Congressional District (SC-04)</t>
  </si>
  <si>
    <t>Political &gt; US Congressional Districts &gt; Indiana</t>
  </si>
  <si>
    <t>People who live in Indiana</t>
  </si>
  <si>
    <t>FDCCDSC05</t>
  </si>
  <si>
    <t>South Carolina 5th Congressional District (SC-05)</t>
  </si>
  <si>
    <t>Factual: Location-Based Audiences &gt; Political &gt; US Congressional Districts &gt; South Carolina &gt; South Carolina 5th Congressional District (SC-05)</t>
  </si>
  <si>
    <t>Political &gt; US Congressional Districts &gt; Kansas</t>
  </si>
  <si>
    <t>People who live in Kansas</t>
  </si>
  <si>
    <t>FDCCDSC06</t>
  </si>
  <si>
    <t>South Carolina 6th Congressional District (SC-06)</t>
  </si>
  <si>
    <t>Factual: Location-Based Audiences &gt; Political &gt; US Congressional Districts &gt; South Carolina &gt; South Carolina 6th Congressional District (SC-06)</t>
  </si>
  <si>
    <t>FDCCDSC07</t>
  </si>
  <si>
    <t>Political &gt; US Congressional Districts &gt; Kentucky</t>
  </si>
  <si>
    <t>South Carolina 7th Congressional District (SC-07)</t>
  </si>
  <si>
    <t>Factual: Location-Based Audiences &gt; Political &gt; US Congressional Districts &gt; South Carolina &gt; South Carolina 7th Congressional District (SC-07)</t>
  </si>
  <si>
    <t>People who live in Kentucky</t>
  </si>
  <si>
    <t>FDCCDSD00</t>
  </si>
  <si>
    <t>Political &gt; US Congressional Districts &gt; Louisiana</t>
  </si>
  <si>
    <t>South Dakota At-large Congressional District (SD-00)</t>
  </si>
  <si>
    <t>People who live in Louisiana</t>
  </si>
  <si>
    <t>Factual: Location-Based Audiences &gt; Political &gt; US Congressional Districts &gt; South Dakota &gt; South Dakota At-large Congressional District (SD-00)</t>
  </si>
  <si>
    <t>Political &gt; US Congressional Districts &gt; Massachusetts</t>
  </si>
  <si>
    <t>FDCCDTN01</t>
  </si>
  <si>
    <t>Tennessee 1st Congressional District (TN-01)</t>
  </si>
  <si>
    <t>People who live in Massachusetts</t>
  </si>
  <si>
    <t>Factual: Location-Based Audiences &gt; Political &gt; US Congressional Districts &gt; Tennessee &gt; Tennessee 1st Congressional District (TN-01)</t>
  </si>
  <si>
    <t>FDCCDTN02</t>
  </si>
  <si>
    <t>Political &gt; US Congressional Districts &gt; Maryland</t>
  </si>
  <si>
    <t>Tennessee 2nd Congressional District (TN-02)</t>
  </si>
  <si>
    <t>Factual: Location-Based Audiences &gt; Political &gt; US Congressional Districts &gt; Tennessee &gt; Tennessee 2nd Congressional District (TN-02)</t>
  </si>
  <si>
    <t>People who live in Maryland</t>
  </si>
  <si>
    <t>FDCCDTN03</t>
  </si>
  <si>
    <t>Tennessee 3rd Congressional District (TN-03)</t>
  </si>
  <si>
    <t>Political &gt; US Congressional Districts &gt; Maine</t>
  </si>
  <si>
    <t>Factual: Location-Based Audiences &gt; Political &gt; US Congressional Districts &gt; Tennessee &gt; Tennessee 3rd Congressional District (TN-03)</t>
  </si>
  <si>
    <t>People who live in Maine</t>
  </si>
  <si>
    <t>FDCCDTN04</t>
  </si>
  <si>
    <t>Tennessee 4th Congressional District (TN-04)</t>
  </si>
  <si>
    <t>Factual: Location-Based Audiences &gt; Political &gt; US Congressional Districts &gt; Tennessee &gt; Tennessee 4th Congressional District (TN-04)</t>
  </si>
  <si>
    <t>Political &gt; US Congressional Districts &gt; Michigan</t>
  </si>
  <si>
    <t>FDCCDTN05</t>
  </si>
  <si>
    <t>Tennessee 5th Congressional District (TN-05)</t>
  </si>
  <si>
    <t>People who live in Michigan</t>
  </si>
  <si>
    <t>Factual: Location-Based Audiences &gt; Political &gt; US Congressional Districts &gt; Tennessee &gt; Tennessee 5th Congressional District (TN-05)</t>
  </si>
  <si>
    <t>Political &gt; US Congressional Districts &gt; Minnesota</t>
  </si>
  <si>
    <t>FDCCDTN06</t>
  </si>
  <si>
    <t>Tennessee 6th Congressional District (TN-06)</t>
  </si>
  <si>
    <t>People who live in Minnesota</t>
  </si>
  <si>
    <t>Factual: Location-Based Audiences &gt; Political &gt; US Congressional Districts &gt; Tennessee &gt; Tennessee 6th Congressional District (TN-06)</t>
  </si>
  <si>
    <t>FDCCDTN07</t>
  </si>
  <si>
    <t>Political &gt; US Congressional Districts &gt; Missouri</t>
  </si>
  <si>
    <t>Tennessee 7th Congressional District (TN-07)</t>
  </si>
  <si>
    <t>Factual: Location-Based Audiences &gt; Political &gt; US Congressional Districts &gt; Tennessee &gt; Tennessee 7th Congressional District (TN-07)</t>
  </si>
  <si>
    <t>People who live in Missouri</t>
  </si>
  <si>
    <t>FDCCDTN08</t>
  </si>
  <si>
    <t>Tennessee 8th Congressional District (TN-08)</t>
  </si>
  <si>
    <t>Factual: Location-Based Audiences &gt; Political &gt; US Congressional Districts &gt; Tennessee &gt; Tennessee 8th Congressional District (TN-08)</t>
  </si>
  <si>
    <t>Political &gt; US Congressional Districts &gt; Mississippi</t>
  </si>
  <si>
    <t>FDCCDTN09</t>
  </si>
  <si>
    <t>Tennessee 9th Congressional District (TN-09)</t>
  </si>
  <si>
    <t>Factual: Location-Based Audiences &gt; Political &gt; US Congressional Districts &gt; Tennessee &gt; Tennessee 9th Congressional District (TN-09)</t>
  </si>
  <si>
    <t>People who live in Mississippi</t>
  </si>
  <si>
    <t>FDCCDTX01</t>
  </si>
  <si>
    <t>Texas 1st Congressional District (TX-01)</t>
  </si>
  <si>
    <t>Factual: Location-Based Audiences &gt; Political &gt; US Congressional Districts &gt; Texas &gt; Texas 1st Congressional District (TX-01)</t>
  </si>
  <si>
    <t>Political &gt; US Congressional Districts &gt; Montana</t>
  </si>
  <si>
    <t>People who live in Montana</t>
  </si>
  <si>
    <t>FDCCDTX02</t>
  </si>
  <si>
    <t>Texas 2nd Congressional District (TX-02)</t>
  </si>
  <si>
    <t>Factual: Location-Based Audiences &gt; Political &gt; US Congressional Districts &gt; Texas &gt; Texas 2nd Congressional District (TX-02)</t>
  </si>
  <si>
    <t>Political &gt; US Congressional Districts &gt; North Carolina</t>
  </si>
  <si>
    <t>People who live in North Carolina</t>
  </si>
  <si>
    <t>FDCCDTX03</t>
  </si>
  <si>
    <t>Texas 3rd Congressional District (TX-03)</t>
  </si>
  <si>
    <t>Factual: Location-Based Audiences &gt; Political &gt; US Congressional Districts &gt; Texas &gt; Texas 3rd Congressional District (TX-03)</t>
  </si>
  <si>
    <t>Political &gt; US Congressional Districts &gt; North Dakota</t>
  </si>
  <si>
    <t>FDCCDTX04</t>
  </si>
  <si>
    <t>People who live in North Dakota</t>
  </si>
  <si>
    <t>Texas 4th Congressional District (TX-04)</t>
  </si>
  <si>
    <t>Factual: Location-Based Audiences &gt; Political &gt; US Congressional Districts &gt; Texas &gt; Texas 4th Congressional District (TX-04)</t>
  </si>
  <si>
    <t>FDCCDTX05</t>
  </si>
  <si>
    <t>Political &gt; US Congressional Districts &gt; Nebraska</t>
  </si>
  <si>
    <t>Texas 5th Congressional District (TX-05)</t>
  </si>
  <si>
    <t>Factual: Location-Based Audiences &gt; Political &gt; US Congressional Districts &gt; Texas &gt; Texas 5th Congressional District (TX-05)</t>
  </si>
  <si>
    <t>People who live in Nebraska</t>
  </si>
  <si>
    <t>FDCCDTX06</t>
  </si>
  <si>
    <t>Texas 6th Congressional District (TX-06)</t>
  </si>
  <si>
    <t>Factual: Location-Based Audiences &gt; Political &gt; US Congressional Districts &gt; Texas &gt; Texas 6th Congressional District (TX-06)</t>
  </si>
  <si>
    <t>FDCCDTX07</t>
  </si>
  <si>
    <t>Political &gt; US Congressional Districts &gt; New Hampshire</t>
  </si>
  <si>
    <t>Texas 7th Congressional District (TX-07)</t>
  </si>
  <si>
    <t>Factual: Location-Based Audiences &gt; Political &gt; US Congressional Districts &gt; Texas &gt; Texas 7th Congressional District (TX-07)</t>
  </si>
  <si>
    <t>People who live in New Hampshire</t>
  </si>
  <si>
    <t>FDCCDTX08</t>
  </si>
  <si>
    <t>Texas 8th Congressional District (TX-08)</t>
  </si>
  <si>
    <t>Political &gt; US Congressional Districts &gt; New Jersey</t>
  </si>
  <si>
    <t>Factual: Location-Based Audiences &gt; Political &gt; US Congressional Districts &gt; Texas &gt; Texas 8th Congressional District (TX-08)</t>
  </si>
  <si>
    <t>People who live in New Jersey</t>
  </si>
  <si>
    <t>FDCCDTX09</t>
  </si>
  <si>
    <t>Texas 9th Congressional District (TX-09)</t>
  </si>
  <si>
    <t>Factual: Location-Based Audiences &gt; Political &gt; US Congressional Districts &gt; Texas &gt; Texas 9th Congressional District (TX-09)</t>
  </si>
  <si>
    <t>Political &gt; US Congressional Districts &gt; New Mexico</t>
  </si>
  <si>
    <t>People who live in New Mexico</t>
  </si>
  <si>
    <t>Political &gt; US Congressional Districts &gt; Nevada</t>
  </si>
  <si>
    <t>FDCCDTX10</t>
  </si>
  <si>
    <t>People who live in Nevada</t>
  </si>
  <si>
    <t>Texas 10th Congressional District (TX-10)</t>
  </si>
  <si>
    <t>Factual: Location-Based Audiences &gt; Political &gt; US Congressional Districts &gt; Texas &gt; Texas 10th Congressional District (TX-10)</t>
  </si>
  <si>
    <t>Political &gt; US Congressional Districts &gt; New York</t>
  </si>
  <si>
    <t>People who live in New York</t>
  </si>
  <si>
    <t>FDCCDTX11</t>
  </si>
  <si>
    <t>Texas 11th Congressional District (TX-11)</t>
  </si>
  <si>
    <t>Political &gt; US Congressional Districts &gt; Ohio</t>
  </si>
  <si>
    <t>Factual: Location-Based Audiences &gt; Political &gt; US Congressional Districts &gt; Texas &gt; Texas 11th Congressional District (TX-11)</t>
  </si>
  <si>
    <t>People who live in Ohio</t>
  </si>
  <si>
    <t>Political &gt; US Congressional Districts &gt; Oklahoma</t>
  </si>
  <si>
    <t>FDCCDTX12</t>
  </si>
  <si>
    <t>People who live in Oklahoma</t>
  </si>
  <si>
    <t>Texas 12th Congressional District (TX-12)</t>
  </si>
  <si>
    <t>Factual: Location-Based Audiences &gt; Political &gt; US Congressional Districts &gt; Texas &gt; Texas 12th Congressional District (TX-12)</t>
  </si>
  <si>
    <t>Political &gt; US Congressional Districts &gt; Oregon</t>
  </si>
  <si>
    <t>FDCCDTX13</t>
  </si>
  <si>
    <t>Texas 13th Congressional District (TX-13)</t>
  </si>
  <si>
    <t>People who live in Oregon</t>
  </si>
  <si>
    <t>Factual: Location-Based Audiences &gt; Political &gt; US Congressional Districts &gt; Texas &gt; Texas 13th Congressional District (TX-13)</t>
  </si>
  <si>
    <t>FDCCDTX14</t>
  </si>
  <si>
    <t>Texas 14th Congressional District (TX-14)</t>
  </si>
  <si>
    <t>Political &gt; US Congressional Districts &gt; Pennsylvania</t>
  </si>
  <si>
    <t>Factual: Location-Based Audiences &gt; Political &gt; US Congressional Districts &gt; Texas &gt; Texas 14th Congressional District (TX-14)</t>
  </si>
  <si>
    <t>People who live in Pennsylvania</t>
  </si>
  <si>
    <t>FDCCDTX15</t>
  </si>
  <si>
    <t>Texas 15th Congressional District (TX-15)</t>
  </si>
  <si>
    <t>Factual: Location-Based Audiences &gt; Political &gt; US Congressional Districts &gt; Texas &gt; Texas 15th Congressional District (TX-15)</t>
  </si>
  <si>
    <t>Political &gt; US Congressional Districts &gt; Rhode Island</t>
  </si>
  <si>
    <t>People who live in Rhode Island</t>
  </si>
  <si>
    <t>FDCCDTX16</t>
  </si>
  <si>
    <t>Texas 16th Congressional District (TX-16)</t>
  </si>
  <si>
    <t>Factual: Location-Based Audiences &gt; Political &gt; US Congressional Districts &gt; Texas &gt; Texas 16th Congressional District (TX-16)</t>
  </si>
  <si>
    <t>Political &gt; US Congressional Districts &gt; South Carolina</t>
  </si>
  <si>
    <t>People who live in South Carolina</t>
  </si>
  <si>
    <t>FDCCDTX17</t>
  </si>
  <si>
    <t>Texas 17th Congressional District (TX-17)</t>
  </si>
  <si>
    <t>Factual: Location-Based Audiences &gt; Political &gt; US Congressional Districts &gt; Texas &gt; Texas 17th Congressional District (TX-17)</t>
  </si>
  <si>
    <t>Political &gt; US Congressional Districts &gt; South Dakota</t>
  </si>
  <si>
    <t>People who live in South Dakota</t>
  </si>
  <si>
    <t>FDCCDTX18</t>
  </si>
  <si>
    <t>Texas 18th Congressional District (TX-18)</t>
  </si>
  <si>
    <t>Factual: Location-Based Audiences &gt; Political &gt; US Congressional Districts &gt; Texas &gt; Texas 18th Congressional District (TX-18)</t>
  </si>
  <si>
    <t>Political &gt; US Congressional Districts &gt; Tennessee</t>
  </si>
  <si>
    <t>People who live in Tennessee</t>
  </si>
  <si>
    <t>FDCCDTX19</t>
  </si>
  <si>
    <t>Texas 19th Congressional District (TX-19)</t>
  </si>
  <si>
    <t>Factual: Location-Based Audiences &gt; Political &gt; US Congressional Districts &gt; Texas &gt; Texas 19th Congressional District (TX-19)</t>
  </si>
  <si>
    <t>Political &gt; US Congressional Districts &gt; Texas</t>
  </si>
  <si>
    <t>FDCCDTX20</t>
  </si>
  <si>
    <t>People who live in Texas</t>
  </si>
  <si>
    <t>Texas 20th Congressional District (TX-20)</t>
  </si>
  <si>
    <t>Factual: Location-Based Audiences &gt; Political &gt; US Congressional Districts &gt; Texas &gt; Texas 20th Congressional District (TX-20)</t>
  </si>
  <si>
    <t>Political &gt; US Congressional Districts &gt; Utah</t>
  </si>
  <si>
    <t>FDCCDTX21</t>
  </si>
  <si>
    <t>People who live in Utah</t>
  </si>
  <si>
    <t>Texas 21st Congressional District (TX-21)</t>
  </si>
  <si>
    <t>Factual: Location-Based Audiences &gt; Political &gt; US Congressional Districts &gt; Texas &gt; Texas 21st Congressional District (TX-21)</t>
  </si>
  <si>
    <t>Political &gt; US Congressional Districts &gt; Virginia</t>
  </si>
  <si>
    <t>FDCCDTX22</t>
  </si>
  <si>
    <t>Texas 22nd Congressional District (TX-22)</t>
  </si>
  <si>
    <t>Factual: Location-Based Audiences &gt; Political &gt; US Congressional Districts &gt; Texas &gt; Texas 22nd Congressional District (TX-22)</t>
  </si>
  <si>
    <t>People who live in Virginia</t>
  </si>
  <si>
    <t>FDCCDTX23</t>
  </si>
  <si>
    <t>Texas 23rd Congressional District (TX-23)</t>
  </si>
  <si>
    <t>Political &gt; US Congressional Districts &gt; Vermont</t>
  </si>
  <si>
    <t>Factual: Location-Based Audiences &gt; Political &gt; US Congressional Districts &gt; Texas &gt; Texas 23rd Congressional District (TX-23)</t>
  </si>
  <si>
    <t>People who live in Vermont</t>
  </si>
  <si>
    <t>FDCCDTX24</t>
  </si>
  <si>
    <t>Texas 24th Congressional District (TX-24)</t>
  </si>
  <si>
    <t>Factual: Location-Based Audiences &gt; Political &gt; US Congressional Districts &gt; Texas &gt; Texas 24th Congressional District (TX-24)</t>
  </si>
  <si>
    <t>Political &gt; US Congressional Districts &gt; Washington</t>
  </si>
  <si>
    <t>FDCCDTX25</t>
  </si>
  <si>
    <t>Texas 25th Congressional District (TX-25)</t>
  </si>
  <si>
    <t>People who live in Washington</t>
  </si>
  <si>
    <t>Factual: Location-Based Audiences &gt; Political &gt; US Congressional Districts &gt; Texas &gt; Texas 25th Congressional District (TX-25)</t>
  </si>
  <si>
    <t>FDCCDTX26</t>
  </si>
  <si>
    <t>Political &gt; US Congressional Districts &gt; Wisconsin</t>
  </si>
  <si>
    <t>Texas 26th Congressional District (TX-26)</t>
  </si>
  <si>
    <t>Factual: Location-Based Audiences &gt; Political &gt; US Congressional Districts &gt; Texas &gt; Texas 26th Congressional District (TX-26)</t>
  </si>
  <si>
    <t>People who live in Wisconsin</t>
  </si>
  <si>
    <t>FDCCDTX27</t>
  </si>
  <si>
    <t>Political &gt; US Congressional Districts &gt; West Virginia</t>
  </si>
  <si>
    <t>People who live in West Virginia</t>
  </si>
  <si>
    <t>Texas 27th Congressional District (TX-27)</t>
  </si>
  <si>
    <t>Factual: Location-Based Audiences &gt; Political &gt; US Congressional Districts &gt; Texas &gt; Texas 27th Congressional District (TX-27)</t>
  </si>
  <si>
    <t>Political &gt; US Congressional Districts &gt; Wyoming</t>
  </si>
  <si>
    <t>People who live in Wyoming</t>
  </si>
  <si>
    <t>Political &gt; US Congressional Districts &gt; Alaska &gt; Alaska At-large Congressional District (AK-00)</t>
  </si>
  <si>
    <t>FDCCDTX28</t>
  </si>
  <si>
    <t>Texas 28th Congressional District (TX-28)</t>
  </si>
  <si>
    <t>Factual: Location-Based Audiences &gt; Political &gt; US Congressional Districts &gt; Texas &gt; Texas 28th Congressional District (TX-28)</t>
  </si>
  <si>
    <t>People who live in the Alaska At-large Congressional District (AK-00)</t>
  </si>
  <si>
    <t>FDCCDTX29</t>
  </si>
  <si>
    <t>Texas 29th Congressional District (TX-29)</t>
  </si>
  <si>
    <t>Factual: Location-Based Audiences &gt; Political &gt; US Congressional Districts &gt; Texas &gt; Texas 29th Congressional District (TX-29)</t>
  </si>
  <si>
    <t>Political &gt; US Congressional Districts &gt; Alabama &gt; Alabama 1st Congressional District (AL-01)</t>
  </si>
  <si>
    <t>FDCCDTX30</t>
  </si>
  <si>
    <t>Texas 30th Congressional District (TX-30)</t>
  </si>
  <si>
    <t>Factual: Location-Based Audiences &gt; Political &gt; US Congressional Districts &gt; Texas &gt; Texas 30th Congressional District (TX-30)</t>
  </si>
  <si>
    <t>People who live in the Alabama 1st Congressional District (AL-01)</t>
  </si>
  <si>
    <t>FDCCDTX31</t>
  </si>
  <si>
    <t>Texas 31st Congressional District (TX-31)</t>
  </si>
  <si>
    <t>Factual: Location-Based Audiences &gt; Political &gt; US Congressional Districts &gt; Texas &gt; Texas 31st Congressional District (TX-31)</t>
  </si>
  <si>
    <t>Political &gt; US Congressional Districts &gt; Alabama &gt; Alabama 2nd Congressional District (AL-02)</t>
  </si>
  <si>
    <t>FDCCDTX32</t>
  </si>
  <si>
    <t>People who live in the Alabama 2nd Congressional District (AL-02)</t>
  </si>
  <si>
    <t>Texas 32nd Congressional District (TX-32)</t>
  </si>
  <si>
    <t>Factual: Location-Based Audiences &gt; Political &gt; US Congressional Districts &gt; Texas &gt; Texas 32nd Congressional District (TX-32)</t>
  </si>
  <si>
    <t>Political &gt; US Congressional Districts &gt; Alabama &gt; Alabama 3rd Congressional District (AL-03)</t>
  </si>
  <si>
    <t>FDCCDTX33</t>
  </si>
  <si>
    <t>Texas 33rd Congressional District (TX-33)</t>
  </si>
  <si>
    <t>Factual: Location-Based Audiences &gt; Political &gt; US Congressional Districts &gt; Texas &gt; Texas 33rd Congressional District (TX-33)</t>
  </si>
  <si>
    <t>People who live in the Alabama 3rd Congressional District (AL-03)</t>
  </si>
  <si>
    <t>FDCCDTX34</t>
  </si>
  <si>
    <t>Texas 34th Congressional District (TX-34)</t>
  </si>
  <si>
    <t>Factual: Location-Based Audiences &gt; Political &gt; US Congressional Districts &gt; Texas &gt; Texas 34th Congressional District (TX-34)</t>
  </si>
  <si>
    <t>Political &gt; US Congressional Districts &gt; Alabama &gt; Alabama 4th Congressional District (AL-04)</t>
  </si>
  <si>
    <t>FDCCDTX35</t>
  </si>
  <si>
    <t>People who live in the Alabama 4th Congressional District (AL-04)</t>
  </si>
  <si>
    <t>Texas 35th Congressional District (TX-35)</t>
  </si>
  <si>
    <t>Factual: Location-Based Audiences &gt; Political &gt; US Congressional Districts &gt; Texas &gt; Texas 35th Congressional District (TX-35)</t>
  </si>
  <si>
    <t>Political &gt; US Congressional Districts &gt; Alabama &gt; Alabama 5th Congressional District (AL-05)</t>
  </si>
  <si>
    <t>FDCCDTX36</t>
  </si>
  <si>
    <t>Texas 36th Congressional District (TX-36)</t>
  </si>
  <si>
    <t>People who live in the Alabama 5th Congressional District (AL-05)</t>
  </si>
  <si>
    <t>Factual: Location-Based Audiences &gt; Political &gt; US Congressional Districts &gt; Texas &gt; Texas 36th Congressional District (TX-36)</t>
  </si>
  <si>
    <t>FDCCDUT01</t>
  </si>
  <si>
    <t>Political &gt; US Congressional Districts &gt; Alabama &gt; Alabama 6th Congressional District (AL-06)</t>
  </si>
  <si>
    <t>Utah 1st Congressional District (UT-01)</t>
  </si>
  <si>
    <t>Factual: Location-Based Audiences &gt; Political &gt; US Congressional Districts &gt; Utah &gt; Utah 1st Congressional District (UT-01)</t>
  </si>
  <si>
    <t>People who live in the Alabama 6th Congressional District (AL-06)</t>
  </si>
  <si>
    <t>Political &gt; US Congressional Districts &gt; Alabama &gt; Alabama 7th Congressional District (AL-07)</t>
  </si>
  <si>
    <t>People who live in the Alabama 7th Congressional District (AL-07)</t>
  </si>
  <si>
    <t>Political &gt; US Congressional Districts &gt; Arkansas &gt; Arkansas 1st Congressional District (AR-01)</t>
  </si>
  <si>
    <t>People who live in the Arkansas 1st Congressional District (AR-01)</t>
  </si>
  <si>
    <t>Political &gt; US Congressional Districts &gt; Arkansas &gt; Arkansas 2nd Congressional District (AR-02)</t>
  </si>
  <si>
    <t>People who live in the Arkansas 2nd Congressional District (AR-02)</t>
  </si>
  <si>
    <t>FDCCDUT02</t>
  </si>
  <si>
    <t>Utah 2nd Congressional District (UT-02)</t>
  </si>
  <si>
    <t>Factual: Location-Based Audiences &gt; Political &gt; US Congressional Districts &gt; Utah &gt; Utah 2nd Congressional District (UT-02)</t>
  </si>
  <si>
    <t>Political &gt; US Congressional Districts &gt; Arkansas &gt; Arkansas 3rd Congressional District (AR-03)</t>
  </si>
  <si>
    <t>People who live in the Arkansas 3rd Congressional District (AR-03)</t>
  </si>
  <si>
    <t>FDCCDUT03</t>
  </si>
  <si>
    <t>Utah 3rd Congressional District (UT-03)</t>
  </si>
  <si>
    <t>Factual: Location-Based Audiences &gt; Political &gt; US Congressional Districts &gt; Utah &gt; Utah 3rd Congressional District (UT-03)</t>
  </si>
  <si>
    <t>Political &gt; US Congressional Districts &gt; Arkansas &gt; Arkansas 4th Congressional District (AR-04)</t>
  </si>
  <si>
    <t>People who live in the Arkansas 4th Congressional District (AR-04)</t>
  </si>
  <si>
    <t>FDCCDUT04</t>
  </si>
  <si>
    <t>Utah 4th Congressional District (UT-04)</t>
  </si>
  <si>
    <t>Factual: Location-Based Audiences &gt; Political &gt; US Congressional Districts &gt; Utah &gt; Utah 4th Congressional District (UT-04)</t>
  </si>
  <si>
    <t>Political &gt; US Congressional Districts &gt; Arizona &gt; Arizona 1st Congressional District (AZ-01)</t>
  </si>
  <si>
    <t>FDCCDVA01</t>
  </si>
  <si>
    <t>People who live in the Arizona 1st Congressional District (AZ-01)</t>
  </si>
  <si>
    <t>Virginia 1st Congressional District (VA-01)</t>
  </si>
  <si>
    <t>Factual: Location-Based Audiences &gt; Political &gt; US Congressional Districts &gt; Virginia &gt; Virginia 1st Congressional District (VA-01)</t>
  </si>
  <si>
    <t>Political &gt; US Congressional Districts &gt; Arizona &gt; Arizona 2nd Congressional District (AZ-02)</t>
  </si>
  <si>
    <t>FDCCDVA02</t>
  </si>
  <si>
    <t>Virginia 2nd Congressional District (VA-02)</t>
  </si>
  <si>
    <t>Factual: Location-Based Audiences &gt; Political &gt; US Congressional Districts &gt; Virginia &gt; Virginia 2nd Congressional District (VA-02)</t>
  </si>
  <si>
    <t>People who live in the Arizona 2nd Congressional District (AZ-02)</t>
  </si>
  <si>
    <t>FDCCDVA03</t>
  </si>
  <si>
    <t>Virginia 3rd Congressional District (VA-03)</t>
  </si>
  <si>
    <t>Factual: Location-Based Audiences &gt; Political &gt; US Congressional Districts &gt; Virginia &gt; Virginia 3rd Congressional District (VA-03)</t>
  </si>
  <si>
    <t>Political &gt; US Congressional Districts &gt; Arizona &gt; Arizona 3rd Congressional District (AZ-03)</t>
  </si>
  <si>
    <t>FDCCDVA04</t>
  </si>
  <si>
    <t>People who live in the Arizona 3rd Congressional District (AZ-03)</t>
  </si>
  <si>
    <t>Virginia 4th Congressional District (VA-04)</t>
  </si>
  <si>
    <t>Factual: Location-Based Audiences &gt; Political &gt; US Congressional Districts &gt; Virginia &gt; Virginia 4th Congressional District (VA-04)</t>
  </si>
  <si>
    <t>Political &gt; US Congressional Districts &gt; Arizona &gt; Arizona 4th Congressional District (AZ-04)</t>
  </si>
  <si>
    <t>FDCCDVA05</t>
  </si>
  <si>
    <t>Virginia 5th Congressional District (VA-05)</t>
  </si>
  <si>
    <t>Factual: Location-Based Audiences &gt; Political &gt; US Congressional Districts &gt; Virginia &gt; Virginia 5th Congressional District (VA-05)</t>
  </si>
  <si>
    <t>People who live in the Arizona 4th Congressional District (AZ-04)</t>
  </si>
  <si>
    <t>Political &gt; US Congressional Districts &gt; Arizona &gt; Arizona 5th Congressional District (AZ-05)</t>
  </si>
  <si>
    <t>Factual: Location-Based Audiences &gt; Retail &gt; Arts and Crafts</t>
  </si>
  <si>
    <t>FDCCDVA06</t>
  </si>
  <si>
    <t>People who live in the Arizona 5th Congressional District (AZ-05)</t>
  </si>
  <si>
    <t>Virginia 6th Congressional District (VA-06)</t>
  </si>
  <si>
    <t>Factual: Location-Based Audiences &gt; Political &gt; US Congressional Districts &gt; Virginia &gt; Virginia 6th Congressional District (VA-06)</t>
  </si>
  <si>
    <t>Political &gt; US Congressional Districts &gt; Arizona &gt; Arizona 6th Congressional District (AZ-06)</t>
  </si>
  <si>
    <t>People who live in the Arizona 6th Congressional District (AZ-06)</t>
  </si>
  <si>
    <t>FDCCDVA07</t>
  </si>
  <si>
    <t>Political &gt; US Congressional Districts &gt; Arizona &gt; Arizona 7th Congressional District (AZ-07)</t>
  </si>
  <si>
    <t>Virginia 7th Congressional District (VA-07)</t>
  </si>
  <si>
    <t>People who live in the Arizona 7th Congressional District (AZ-07)</t>
  </si>
  <si>
    <t>Factual: Location-Based Audiences &gt; Political &gt; US Congressional Districts &gt; Virginia &gt; Virginia 7th Congressional District (VA-07)</t>
  </si>
  <si>
    <t>Political &gt; US Congressional Districts &gt; Arizona &gt; Arizona 8th Congressional District (AZ-08)</t>
  </si>
  <si>
    <t>FDCCDVA08</t>
  </si>
  <si>
    <t>Virginia 8th Congressional District (VA-08)</t>
  </si>
  <si>
    <t>People who live in the Arizona 8th Congressional District (AZ-08)</t>
  </si>
  <si>
    <t>Factual: Location-Based Audiences &gt; Political &gt; US Congressional Districts &gt; Virginia &gt; Virginia 8th Congressional District (VA-08)</t>
  </si>
  <si>
    <t>FDCCDVA09</t>
  </si>
  <si>
    <t>Political &gt; US Congressional Districts &gt; Arizona &gt; Arizona 9th Congressional District (AZ-09)</t>
  </si>
  <si>
    <t>Virginia 9th Congressional District (VA-09)</t>
  </si>
  <si>
    <t>Factual: Location-Based Audiences &gt; Political &gt; US Congressional Districts &gt; Virginia &gt; Virginia 9th Congressional District (VA-09)</t>
  </si>
  <si>
    <t>People who live in the Arizona 9th Congressional District (AZ-09)</t>
  </si>
  <si>
    <t>FDCCDVA10</t>
  </si>
  <si>
    <t>Virginia 10th Congressional District (VA-10)</t>
  </si>
  <si>
    <t>Political &gt; US Congressional Districts &gt; California &gt; California 1st Congressional District (CA-01)</t>
  </si>
  <si>
    <t>Factual: Location-Based Audiences &gt; Political &gt; US Congressional Districts &gt; Virginia &gt; Virginia 10th Congressional District (VA-10)</t>
  </si>
  <si>
    <t>People who live in the California 1st Congressional District (CA-01)</t>
  </si>
  <si>
    <t>FDCCDVA11</t>
  </si>
  <si>
    <t>Virginia 11th Congressional District (VA-11)</t>
  </si>
  <si>
    <t>Political &gt; US Congressional Districts &gt; California &gt; California 2nd Congressional District (CA-02)</t>
  </si>
  <si>
    <t>Factual: Location-Based Audiences &gt; Political &gt; US Congressional Districts &gt; Virginia &gt; Virginia 11th Congressional District (VA-11)</t>
  </si>
  <si>
    <t>People who live in the California 2nd Congressional District (CA-02)</t>
  </si>
  <si>
    <t>FDCCDVT00</t>
  </si>
  <si>
    <t>Vermont At-large Congressional District (VT-00)</t>
  </si>
  <si>
    <t>Factual: Location-Based Audiences &gt; Political &gt; US Congressional Districts &gt; Vermont &gt; Vermont At-large Congressional District (VT-00)</t>
  </si>
  <si>
    <t>FDCCDWA01</t>
  </si>
  <si>
    <t>Political &gt; US Congressional Districts &gt; California &gt; California 3rd Congressional District (CA-03)</t>
  </si>
  <si>
    <t>Washington 1st Congressional District (WA-01)</t>
  </si>
  <si>
    <t>Factual: Location-Based Audiences &gt; Political &gt; US Congressional Districts &gt; Washington &gt; Washington 1st Congressional District (WA-01)</t>
  </si>
  <si>
    <t>People who live in the California 3rd Congressional District (CA-03)</t>
  </si>
  <si>
    <t>FDCCDWA02</t>
  </si>
  <si>
    <t>Washington 2nd Congressional District (WA-02)</t>
  </si>
  <si>
    <t>Factual: Location-Based Audiences &gt; Political &gt; US Congressional Districts &gt; Washington &gt; Washington 2nd Congressional District (WA-02)</t>
  </si>
  <si>
    <t>FDCCDWA03</t>
  </si>
  <si>
    <t>Washington 3rd Congressional District (WA-03)</t>
  </si>
  <si>
    <t>Political &gt; US Congressional Districts &gt; California &gt; California 4th Congressional District (CA-04)</t>
  </si>
  <si>
    <t>Factual: Location-Based Audiences &gt; Political &gt; US Congressional Districts &gt; Washington &gt; Washington 3rd Congressional District (WA-03)</t>
  </si>
  <si>
    <t>People who live in the California 4th Congressional District (CA-04)</t>
  </si>
  <si>
    <t>FDCCDWA04</t>
  </si>
  <si>
    <t>Washington 4th Congressional District (WA-04)</t>
  </si>
  <si>
    <t>Factual: Location-Based Audiences &gt; Political &gt; US Congressional Districts &gt; Washington &gt; Washington 4th Congressional District (WA-04)</t>
  </si>
  <si>
    <t>Political &gt; US Congressional Districts &gt; California &gt; California 5th Congressional District (CA-05)</t>
  </si>
  <si>
    <t>FDCCDWA05</t>
  </si>
  <si>
    <t>Washington 5th Congressional District (WA-05)</t>
  </si>
  <si>
    <t>People who live in the California 5th Congressional District (CA-05)</t>
  </si>
  <si>
    <t>Factual: Location-Based Audiences &gt; Political &gt; US Congressional Districts &gt; Washington &gt; Washington 5th Congressional District (WA-05)</t>
  </si>
  <si>
    <t>Political &gt; US Congressional Districts &gt; California &gt; California 6th Congressional District (CA-06)</t>
  </si>
  <si>
    <t>People who live in the California 6th Congressional District (CA-06)</t>
  </si>
  <si>
    <t>FDCCDWA06</t>
  </si>
  <si>
    <t>Washington 6th Congressional District (WA-06)</t>
  </si>
  <si>
    <t>Factual: Location-Based Audiences &gt; Political &gt; US Congressional Districts &gt; Washington &gt; Washington 6th Congressional District (WA-06)</t>
  </si>
  <si>
    <t>Political &gt; US Congressional Districts &gt; California &gt; California 7th Congressional District (CA-07)</t>
  </si>
  <si>
    <t>People who live in the California 7th Congressional District (CA-07)</t>
  </si>
  <si>
    <t>FDCCDWA07</t>
  </si>
  <si>
    <t>Political &gt; US Congressional Districts &gt; California &gt; California 8th Congressional District (CA-08)</t>
  </si>
  <si>
    <t>Washington 7th Congressional District (WA-07)</t>
  </si>
  <si>
    <t>People who live in the California 8th Congressional District (CA-08)</t>
  </si>
  <si>
    <t>Factual: Location-Based Audiences &gt; Political &gt; US Congressional Districts &gt; Washington &gt; Washington 7th Congressional District (WA-07)</t>
  </si>
  <si>
    <t>Political &gt; US Congressional Districts &gt; California &gt; California 9th Congressional District (CA-09)</t>
  </si>
  <si>
    <t>People who live in the California 9th Congressional District (CA-09)</t>
  </si>
  <si>
    <t>FDCCDWA08</t>
  </si>
  <si>
    <t>Washington 8th Congressional District (WA-08)</t>
  </si>
  <si>
    <t>Political &gt; US Congressional Districts &gt; California &gt; California 10th Congressional District (CA-10)</t>
  </si>
  <si>
    <t>Factual: Location-Based Audiences &gt; Political &gt; US Congressional Districts &gt; Washington &gt; Washington 8th Congressional District (WA-08)</t>
  </si>
  <si>
    <t>People who live in the California 10th Congressional District (CA-10)</t>
  </si>
  <si>
    <t>FDCCDWA09</t>
  </si>
  <si>
    <t>Political &gt; US Congressional Districts &gt; California &gt; California 11th Congressional District (CA-11)</t>
  </si>
  <si>
    <t>Washington 9th Congressional District (WA-09)</t>
  </si>
  <si>
    <t>People who live in the California 11th Congressional District (CA-11)</t>
  </si>
  <si>
    <t>Factual: Location-Based Audiences &gt; Political &gt; US Congressional Districts &gt; Washington &gt; Washington 9th Congressional District (WA-09)</t>
  </si>
  <si>
    <t>Political &gt; US Congressional Districts &gt; California &gt; California 12th Congressional District (CA-12)</t>
  </si>
  <si>
    <t>People who live in the California 12th Congressional District (CA-12)</t>
  </si>
  <si>
    <t>FDCCDWA10</t>
  </si>
  <si>
    <t>Political &gt; US Congressional Districts &gt; California &gt; California 13th Congressional District (CA-13)</t>
  </si>
  <si>
    <t>Washington 10th Congressional District (WA-10)</t>
  </si>
  <si>
    <t>Factual: Location-Based Audiences &gt; Political &gt; US Congressional Districts &gt; Washington &gt; Washington 10th Congressional District (WA-10)</t>
  </si>
  <si>
    <t>People who live in the California 13th Congressional District (CA-13)</t>
  </si>
  <si>
    <t>Political &gt; US Congressional Districts &gt; California &gt; California 14th Congressional District (CA-14)</t>
  </si>
  <si>
    <t>Factual: Location-Based Audiences &gt; Retail &gt; Beauty Products</t>
  </si>
  <si>
    <t>People who live in the California 14th Congressional District (CA-14)</t>
  </si>
  <si>
    <t>FDCCDWI01</t>
  </si>
  <si>
    <t>Wisconsin 1st Congressional District (WI-01)</t>
  </si>
  <si>
    <t>Factual: Location-Based Audiences &gt; Political &gt; US Congressional Districts &gt; Wisconsin &gt; Wisconsin 1st Congressional District (WI-01)</t>
  </si>
  <si>
    <t>Political &gt; US Congressional Districts &gt; California &gt; California 15th Congressional District (CA-15)</t>
  </si>
  <si>
    <t>People who live in the California 15th Congressional District (CA-15)</t>
  </si>
  <si>
    <t>FDCCDWI02</t>
  </si>
  <si>
    <t>Wisconsin 2nd Congressional District (WI-02)</t>
  </si>
  <si>
    <t>Political &gt; US Congressional Districts &gt; California &gt; California 16th Congressional District (CA-16)</t>
  </si>
  <si>
    <t>Factual: Location-Based Audiences &gt; Political &gt; US Congressional Districts &gt; Wisconsin &gt; Wisconsin 2nd Congressional District (WI-02)</t>
  </si>
  <si>
    <t>People who live in the California 16th Congressional District (CA-16)</t>
  </si>
  <si>
    <t>Political &gt; US Congressional Districts &gt; California &gt; California 17th Congressional District (CA-17)</t>
  </si>
  <si>
    <t>FDCCDWI03</t>
  </si>
  <si>
    <t>People who live in the California 17th Congressional District (CA-17)</t>
  </si>
  <si>
    <t>Wisconsin 3rd Congressional District (WI-03)</t>
  </si>
  <si>
    <t>Factual: Location-Based Audiences &gt; Political &gt; US Congressional Districts &gt; Wisconsin &gt; Wisconsin 3rd Congressional District (WI-03)</t>
  </si>
  <si>
    <t>Political &gt; US Congressional Districts &gt; California &gt; California 18th Congressional District (CA-18)</t>
  </si>
  <si>
    <t>People who live in the California 18th Congressional District (CA-18)</t>
  </si>
  <si>
    <t>FDCCDWI04</t>
  </si>
  <si>
    <t>Wisconsin 4th Congressional District (WI-04)</t>
  </si>
  <si>
    <t>Factual: Location-Based Audiences &gt; Political &gt; US Congressional Districts &gt; Wisconsin &gt; Wisconsin 4th Congressional District (WI-04)</t>
  </si>
  <si>
    <t>Political &gt; US Congressional Districts &gt; California &gt; California 19th Congressional District (CA-19)</t>
  </si>
  <si>
    <t>People who live in the California 19th Congressional District (CA-19)</t>
  </si>
  <si>
    <t>FDCCDWI05</t>
  </si>
  <si>
    <t>Wisconsin 5th Congressional District (WI-05)</t>
  </si>
  <si>
    <t>Political &gt; US Congressional Districts &gt; California &gt; California 20th Congressional District (CA-20)</t>
  </si>
  <si>
    <t>Factual: Location-Based Audiences &gt; Political &gt; US Congressional Districts &gt; Wisconsin &gt; Wisconsin 5th Congressional District (WI-05)</t>
  </si>
  <si>
    <t>People who live in the California 20th Congressional District (CA-20)</t>
  </si>
  <si>
    <t>Political &gt; US Congressional Districts &gt; California &gt; California 21st Congressional District (CA-21)</t>
  </si>
  <si>
    <t>FDCCDWI06</t>
  </si>
  <si>
    <t>People who live in the California 21st Congressional District (CA-21)</t>
  </si>
  <si>
    <t>Wisconsin 6th Congressional District (WI-06)</t>
  </si>
  <si>
    <t>Factual: Location-Based Audiences &gt; Political &gt; US Congressional Districts &gt; Wisconsin &gt; Wisconsin 6th Congressional District (WI-06)</t>
  </si>
  <si>
    <t>Political &gt; US Congressional Districts &gt; California &gt; California 22nd Congressional District (CA-22)</t>
  </si>
  <si>
    <t>FDCCDWI07</t>
  </si>
  <si>
    <t>Wisconsin 7th Congressional District (WI-07)</t>
  </si>
  <si>
    <t>People who live in the California 22nd Congressional District (CA-22)</t>
  </si>
  <si>
    <t>Factual: Location-Based Audiences &gt; Political &gt; US Congressional Districts &gt; Wisconsin &gt; Wisconsin 7th Congressional District (WI-07)</t>
  </si>
  <si>
    <t>FDCCDWI08</t>
  </si>
  <si>
    <t>Political &gt; US Congressional Districts &gt; California &gt; California 23rd Congressional District (CA-23)</t>
  </si>
  <si>
    <t>Wisconsin 8th Congressional District (WI-08)</t>
  </si>
  <si>
    <t>Factual: Location-Based Audiences &gt; Political &gt; US Congressional Districts &gt; Wisconsin &gt; Wisconsin 8th Congressional District (WI-08)</t>
  </si>
  <si>
    <t>People who live in the California 23rd Congressional District (CA-23)</t>
  </si>
  <si>
    <t>FDCCDWV01</t>
  </si>
  <si>
    <t>West Virginia 1st Congressional District (WV-01)</t>
  </si>
  <si>
    <t>Factual: Location-Based Audiences &gt; Political &gt; US Congressional Districts &gt; West Virginia &gt; West Virginia 1st Congressional District (WV-01)</t>
  </si>
  <si>
    <t>Political &gt; US Congressional Districts &gt; California &gt; California 24th Congressional District (CA-24)</t>
  </si>
  <si>
    <t>People who live in the California 24th Congressional District (CA-24)</t>
  </si>
  <si>
    <t>FDCCDWV02</t>
  </si>
  <si>
    <t>West Virginia 2nd Congressional District (WV-02)</t>
  </si>
  <si>
    <t>Political &gt; US Congressional Districts &gt; California &gt; California 25th Congressional District (CA-25)</t>
  </si>
  <si>
    <t>Factual: Location-Based Audiences &gt; Political &gt; US Congressional Districts &gt; West Virginia &gt; West Virginia 2nd Congressional District (WV-02)</t>
  </si>
  <si>
    <t>People who live in the California 25th Congressional District (CA-25)</t>
  </si>
  <si>
    <t>FDCCDWV03</t>
  </si>
  <si>
    <t>West Virginia 3rd Congressional District (WV-03)</t>
  </si>
  <si>
    <t>Factual: Location-Based Audiences &gt; Political &gt; US Congressional Districts &gt; West Virginia &gt; West Virginia 3rd Congressional District (WV-03)</t>
  </si>
  <si>
    <t>Political &gt; US Congressional Districts &gt; California &gt; California 26th Congressional District (CA-26)</t>
  </si>
  <si>
    <t>People who live in the California 26th Congressional District (CA-26)</t>
  </si>
  <si>
    <t>FDCCDWY00</t>
  </si>
  <si>
    <t>Wyoming At-large Congressional District (WY-00)</t>
  </si>
  <si>
    <t>Factual: Location-Based Audiences &gt; Political &gt; US Congressional Districts &gt; Wyoming &gt; Wyoming At-large Congressional District (WY-00)</t>
  </si>
  <si>
    <t>Political &gt; US Congressional Districts &gt; California &gt; California 27th Congressional District (CA-27)</t>
  </si>
  <si>
    <t>People who live in the California 27th Congressional District (CA-27)</t>
  </si>
  <si>
    <t>Political &gt; US Congressional Districts &gt; California &gt; California 28th Congressional District (CA-28)</t>
  </si>
  <si>
    <t>People who live in the California 28th Congressional District (CA-28)</t>
  </si>
  <si>
    <t>Political &gt; US Congressional Districts &gt; California &gt; California 29th Congressional District (CA-29)</t>
  </si>
  <si>
    <t>People who live in the California 29th Congressional District (CA-29)</t>
  </si>
  <si>
    <t>Political &gt; US Congressional Districts &gt; California &gt; California 30th Congressional District (CA-30)</t>
  </si>
  <si>
    <t>People who live in the California 30th Congressional District (CA-30)</t>
  </si>
  <si>
    <t>Political &gt; US Congressional Districts &gt; California &gt; California 31st Congressional District (CA-31)</t>
  </si>
  <si>
    <t>People who live in the California 31st Congressional District (CA-31)</t>
  </si>
  <si>
    <t>Political &gt; US Congressional Districts &gt; California &gt; California 32nd Congressional District (CA-32)</t>
  </si>
  <si>
    <t>People who live in the California 32nd Congressional District (CA-32)</t>
  </si>
  <si>
    <t>Political &gt; US Congressional Districts &gt; California &gt; California 33rd Congressional District (CA-33)</t>
  </si>
  <si>
    <t>People who live in the California 33rd Congressional District (CA-33)</t>
  </si>
  <si>
    <t>Political &gt; US Congressional Districts &gt; California &gt; California 34th Congressional District (CA-34)</t>
  </si>
  <si>
    <t>Factual: Location-Based Audiences &gt; Retail &gt; Children</t>
  </si>
  <si>
    <t>People who live in the California 34th Congressional District (CA-34)</t>
  </si>
  <si>
    <t>Political &gt; US Congressional Districts &gt; California &gt; California 35th Congressional District (CA-35)</t>
  </si>
  <si>
    <t>People who live in the California 35th Congressional District (CA-35)</t>
  </si>
  <si>
    <t>Political &gt; US Congressional Districts &gt; California &gt; California 36th Congressional District (CA-36)</t>
  </si>
  <si>
    <t>People who live in the California 36th Congressional District (CA-36)</t>
  </si>
  <si>
    <t>Political &gt; US Congressional Districts &gt; California &gt; California 37th Congressional District (CA-37)</t>
  </si>
  <si>
    <t>People who live in the California 37th Congressional District (CA-37)</t>
  </si>
  <si>
    <t>Political &gt; US Congressional Districts &gt; California &gt; California 38th Congressional District (CA-38)</t>
  </si>
  <si>
    <t>People who live in the California 38th Congressional District (CA-38)</t>
  </si>
  <si>
    <t>Political &gt; US Congressional Districts &gt; California &gt; California 39th Congressional District (CA-39)</t>
  </si>
  <si>
    <t>Factual: Location-Based Audiences &gt; Retail &gt; Computers and Electronics &gt; Computers and Electronics</t>
  </si>
  <si>
    <t>People who live in the California 39th Congressional District (CA-39)</t>
  </si>
  <si>
    <t>Political &gt; US Congressional Districts &gt; California &gt; California 40th Congressional District (CA-40)</t>
  </si>
  <si>
    <t>People who live in the California 40th Congressional District (CA-40)</t>
  </si>
  <si>
    <t>Political &gt; US Congressional Districts &gt; California &gt; California 41st Congressional District (CA-41)</t>
  </si>
  <si>
    <t>People who live in the California 41st Congressional District (CA-41)</t>
  </si>
  <si>
    <t>Political &gt; US Congressional Districts &gt; California &gt; California 42nd Congressional District (CA-42)</t>
  </si>
  <si>
    <t>People who live in the California 42nd Congressional District (CA-42)</t>
  </si>
  <si>
    <t>Political &gt; US Congressional Districts &gt; California &gt; California 43rd Congressional District (CA-43)</t>
  </si>
  <si>
    <t>People who live in the California 43rd Congressional District (CA-43)</t>
  </si>
  <si>
    <t>Political &gt; US Congressional Districts &gt; California &gt; California 44th Congressional District (CA-44)</t>
  </si>
  <si>
    <t>People who live in the California 44th Congressional District (CA-44)</t>
  </si>
  <si>
    <t>Political &gt; US Congressional Districts &gt; California &gt; California 45th Congressional District (CA-45)</t>
  </si>
  <si>
    <t>People who live in the California 45th Congressional District (CA-45)</t>
  </si>
  <si>
    <t>Political &gt; US Congressional Districts &gt; California &gt; California 46th Congressional District (CA-46)</t>
  </si>
  <si>
    <t>People who live in the California 46th Congressional District (CA-46)</t>
  </si>
  <si>
    <t>Political &gt; US Congressional Districts &gt; California &gt; California 47th Congressional District (CA-47)</t>
  </si>
  <si>
    <t>People who live in the California 47th Congressional District (CA-47)</t>
  </si>
  <si>
    <t>Political &gt; US Congressional Districts &gt; California &gt; California 48th Congressional District (CA-48)</t>
  </si>
  <si>
    <t>People who live in the California 48th Congressional District (CA-48)</t>
  </si>
  <si>
    <t>Political &gt; US Congressional Districts &gt; California &gt; California 49th Congressional District (CA-49)</t>
  </si>
  <si>
    <t>People who live in the California 49th Congressional District (CA-49)</t>
  </si>
  <si>
    <t>Political &gt; US Congressional Districts &gt; California &gt; California 50th Congressional District (CA-50)</t>
  </si>
  <si>
    <t>People who live in the California 50th Congressional District (CA-50)</t>
  </si>
  <si>
    <t>Political &gt; US Congressional Districts &gt; California &gt; California 51st Congressional District (CA-51)</t>
  </si>
  <si>
    <t>People who live in the California 51st Congressional District (CA-51)</t>
  </si>
  <si>
    <t>Political &gt; US Congressional Districts &gt; California &gt; California 52nd Congressional District (CA-52)</t>
  </si>
  <si>
    <t>People who live in the California 52nd Congressional District (CA-52)</t>
  </si>
  <si>
    <t>Political &gt; US Congressional Districts &gt; California &gt; California 53rd Congressional District (CA-53)</t>
  </si>
  <si>
    <t>Factual: Location-Based Audiences &gt; Retail &gt; Computers and Electronics &gt; Video Games</t>
  </si>
  <si>
    <t>People who live in the California 53rd Congressional District (CA-53)</t>
  </si>
  <si>
    <t>Political &gt; US Congressional Districts &gt; Colorado &gt; Colorado 1st Congressional District (CO-01)</t>
  </si>
  <si>
    <t>People who live in the Colorado 1st Congressional District (CO-01)</t>
  </si>
  <si>
    <t>Political &gt; US Congressional Districts &gt; Colorado &gt; Colorado 2nd Congressional District (CO-02)</t>
  </si>
  <si>
    <t>People who live in the Colorado 2nd Congressional District (CO-02)</t>
  </si>
  <si>
    <t>Political &gt; US Congressional Districts &gt; Colorado &gt; Colorado 3rd Congressional District (CO-03)</t>
  </si>
  <si>
    <t>People who live in the Colorado 3rd Congressional District (CO-03)</t>
  </si>
  <si>
    <t>Political &gt; US Congressional Districts &gt; Colorado &gt; Colorado 4th Congressional District (CO-04)</t>
  </si>
  <si>
    <t>People who live in the Colorado 4th Congressional District (CO-04)</t>
  </si>
  <si>
    <t>Political &gt; US Congressional Districts &gt; Colorado &gt; Colorado 5th Congressional District (CO-05)</t>
  </si>
  <si>
    <t>People who live in the Colorado 5th Congressional District (CO-05)</t>
  </si>
  <si>
    <t>Political &gt; US Congressional Districts &gt; Colorado &gt; Colorado 6th Congressional District (CO-06)</t>
  </si>
  <si>
    <t>People who live in the Colorado 6th Congressional District (CO-06)</t>
  </si>
  <si>
    <t>Political &gt; US Congressional Districts &gt; Colorado &gt; Colorado 7th Congressional District (CO-07)</t>
  </si>
  <si>
    <t>People who live in the Colorado 7th Congressional District (CO-07)</t>
  </si>
  <si>
    <t>Political &gt; US Congressional Districts &gt; Connecticut &gt; Connecticut 1st Congressional District (CT-01)</t>
  </si>
  <si>
    <t>People who live in the Connecticut 1st Congressional District (CT-01)</t>
  </si>
  <si>
    <t>Political &gt; US Congressional Districts &gt; Connecticut &gt; Connecticut 2nd Congressional District (CT-02)</t>
  </si>
  <si>
    <t>People who live in the Connecticut 2nd Congressional District (CT-02)</t>
  </si>
  <si>
    <t>Political &gt; US Congressional Districts &gt; Connecticut &gt; Connecticut 3rd Congressional District (CT-03)</t>
  </si>
  <si>
    <t>People who live in the Connecticut 3rd Congressional District (CT-03)</t>
  </si>
  <si>
    <t>Political &gt; US Congressional Districts &gt; Connecticut &gt; Connecticut 4th Congressional District (CT-04)</t>
  </si>
  <si>
    <t>People who live in the Connecticut 4th Congressional District (CT-04)</t>
  </si>
  <si>
    <t>Political &gt; US Congressional Districts &gt; Connecticut &gt; Connecticut 5th Congressional District (CT-05)</t>
  </si>
  <si>
    <t>People who live in the Connecticut 5th Congressional District (CT-05)</t>
  </si>
  <si>
    <t>Political &gt; US Congressional Districts &gt; Delaware &gt; Delaware At-large Congressional District (DE-00)</t>
  </si>
  <si>
    <t>People who live in the Delaware At-large Congressional District (DE-00)</t>
  </si>
  <si>
    <t>Political &gt; US Congressional Districts &gt; Florida &gt; Florida 1st Congressional District (FL-01)</t>
  </si>
  <si>
    <t>People who live in the Florida 1st Congressional District (FL-01)</t>
  </si>
  <si>
    <t>Political &gt; US Congressional Districts &gt; Florida &gt; Florida 2nd Congressional District (FL-02)</t>
  </si>
  <si>
    <t>People who live in the Florida 2nd Congressional District (FL-02)</t>
  </si>
  <si>
    <t>Political &gt; US Congressional Districts &gt; Florida &gt; Florida 3rd Congressional District (FL-03)</t>
  </si>
  <si>
    <t>People who live in the Florida 3rd Congressional District (FL-03)</t>
  </si>
  <si>
    <t>Political &gt; US Congressional Districts &gt; Florida &gt; Florida 4th Congressional District (FL-04)</t>
  </si>
  <si>
    <t>People who live in the Florida 4th Congressional District (FL-04)</t>
  </si>
  <si>
    <t>Political &gt; US Congressional Districts &gt; Florida &gt; Florida 5th Congressional District (FL-05)</t>
  </si>
  <si>
    <t>People who live in the Florida 5th Congressional District (FL-05)</t>
  </si>
  <si>
    <t>Political &gt; US Congressional Districts &gt; Florida &gt; Florida 6th Congressional District (FL-06)</t>
  </si>
  <si>
    <t>People who live in the Florida 6th Congressional District (FL-06)</t>
  </si>
  <si>
    <t>Political &gt; US Congressional Districts &gt; Florida &gt; Florida 7th Congressional District (FL-07)</t>
  </si>
  <si>
    <t>People who live in the Florida 7th Congressional District (FL-07)</t>
  </si>
  <si>
    <t>Political &gt; US Congressional Districts &gt; Florida &gt; Florida 8th Congressional District (FL-08)</t>
  </si>
  <si>
    <t>People who live in the Florida 8th Congressional District (FL-08)</t>
  </si>
  <si>
    <t>Political &gt; US Congressional Districts &gt; Florida &gt; Florida 9th Congressional District (FL-09)</t>
  </si>
  <si>
    <t>People who live in the Florida 9th Congressional District (FL-09)</t>
  </si>
  <si>
    <t>Political &gt; US Congressional Districts &gt; Florida &gt; Florida 10th Congressional District (FL-10)</t>
  </si>
  <si>
    <t>People who live in the Florida 10th Congressional District (FL-10)</t>
  </si>
  <si>
    <t>Political &gt; US Congressional Districts &gt; Florida &gt; Florida 11th Congressional District (FL-11)</t>
  </si>
  <si>
    <t>People who live in the Florida 11th Congressional District (FL-11)</t>
  </si>
  <si>
    <t>Political &gt; US Congressional Districts &gt; Florida &gt; Florida 12th Congressional District (FL-12)</t>
  </si>
  <si>
    <t>People who live in the Florida 12th Congressional District (FL-12)</t>
  </si>
  <si>
    <t>Political &gt; US Congressional Districts &gt; Florida &gt; Florida 13th Congressional District (FL-13)</t>
  </si>
  <si>
    <t>People who live in the Florida 13th Congressional District (FL-13)</t>
  </si>
  <si>
    <t>Political &gt; US Congressional Districts &gt; Florida &gt; Florida 14th Congressional District (FL-14)</t>
  </si>
  <si>
    <t>People who live in the Florida 14th Congressional District (FL-14)</t>
  </si>
  <si>
    <t>Political &gt; US Congressional Districts &gt; Florida &gt; Florida 15th Congressional District (FL-15)</t>
  </si>
  <si>
    <t>People who live in the Florida 15th Congressional District (FL-15)</t>
  </si>
  <si>
    <t>Political &gt; US Congressional Districts &gt; Florida &gt; Florida 16th Congressional District (FL-16)</t>
  </si>
  <si>
    <t>People who live in the Florida 16th Congressional District (FL-16)</t>
  </si>
  <si>
    <t>Factual: Location-Based Audiences &gt; Retail &gt; Department Stores</t>
  </si>
  <si>
    <t>Political &gt; US Congressional Districts &gt; Florida &gt; Florida 17th Congressional District (FL-17)</t>
  </si>
  <si>
    <t>People who live in the Florida 17th Congressional District (FL-17)</t>
  </si>
  <si>
    <t>Political &gt; US Congressional Districts &gt; Florida &gt; Florida 18th Congressional District (FL-18)</t>
  </si>
  <si>
    <t>People who live in the Florida 18th Congressional District (FL-18)</t>
  </si>
  <si>
    <t>Political &gt; US Congressional Districts &gt; Florida &gt; Florida 19th Congressional District (FL-19)</t>
  </si>
  <si>
    <t>People who live in the Florida 19th Congressional District (FL-19)</t>
  </si>
  <si>
    <t>Political &gt; US Congressional Districts &gt; Florida &gt; Florida 20th Congressional District (FL-20)</t>
  </si>
  <si>
    <t>People who live in the Florida 20th Congressional District (FL-20)</t>
  </si>
  <si>
    <t>Political &gt; US Congressional Districts &gt; Florida &gt; Florida 21st Congressional District (FL-21)</t>
  </si>
  <si>
    <t>People who live in the Florida 21st Congressional District (FL-21)</t>
  </si>
  <si>
    <t>Political &gt; US Congressional Districts &gt; Florida &gt; Florida 22nd Congressional District (FL-22)</t>
  </si>
  <si>
    <t>People who live in the Florida 22nd Congressional District (FL-22)</t>
  </si>
  <si>
    <t>Political &gt; US Congressional Districts &gt; Florida &gt; Florida 23rd Congressional District (FL-23)</t>
  </si>
  <si>
    <t>People who live in the Florida 23rd Congressional District (FL-23)</t>
  </si>
  <si>
    <t>Political &gt; US Congressional Districts &gt; Florida &gt; Florida 24th Congressional District (FL-24)</t>
  </si>
  <si>
    <t>People who live in the Florida 24th Congressional District (FL-24)</t>
  </si>
  <si>
    <t>Factual: Location-Based Audiences &gt; Retail &gt; Discount Stores</t>
  </si>
  <si>
    <t>Political &gt; US Congressional Districts &gt; Florida &gt; Florida 25th Congressional District (FL-25)</t>
  </si>
  <si>
    <t>People who live in the Florida 25th Congressional District (FL-25)</t>
  </si>
  <si>
    <t>Political &gt; US Congressional Districts &gt; Florida &gt; Florida 26th Congressional District (FL-26)</t>
  </si>
  <si>
    <t>People who live in the Florida 26th Congressional District (FL-26)</t>
  </si>
  <si>
    <t>Political &gt; US Congressional Districts &gt; Florida &gt; Florida 27th Congressional District (FL-27)</t>
  </si>
  <si>
    <t>People who live in the Florida 27th Congressional District (FL-27)</t>
  </si>
  <si>
    <t>Political &gt; US Congressional Districts &gt; Georgia &gt; Georgia 1st Congressional District (GA-01)</t>
  </si>
  <si>
    <t>People who live in the Georgia 1st Congressional District (GA-01)</t>
  </si>
  <si>
    <t>Political &gt; US Congressional Districts &gt; Georgia &gt; Georgia 2nd Congressional District (GA-02)</t>
  </si>
  <si>
    <t>People who live in the Georgia 2nd Congressional District (GA-02)</t>
  </si>
  <si>
    <t>Political &gt; US Congressional Districts &gt; Georgia &gt; Georgia 3rd Congressional District (GA-03)</t>
  </si>
  <si>
    <t>People who live in the Georgia 3rd Congressional District (GA-03)</t>
  </si>
  <si>
    <t>Political &gt; US Congressional Districts &gt; Georgia &gt; Georgia 4th Congressional District (GA-04)</t>
  </si>
  <si>
    <t>People who live in the Georgia 4th Congressional District (GA-04)</t>
  </si>
  <si>
    <t>Political &gt; US Congressional Districts &gt; Georgia &gt; Georgia 5th Congressional District (GA-05)</t>
  </si>
  <si>
    <t>People who live in the Georgia 5th Congressional District (GA-05)</t>
  </si>
  <si>
    <t>Factual: Location-Based Audiences &gt; Retail &gt; Fashion &gt; Fashion</t>
  </si>
  <si>
    <t>Political &gt; US Congressional Districts &gt; Georgia &gt; Georgia 6th Congressional District (GA-06)</t>
  </si>
  <si>
    <t>People who live in the Georgia 6th Congressional District (GA-06)</t>
  </si>
  <si>
    <t>Political &gt; US Congressional Districts &gt; Georgia &gt; Georgia 7th Congressional District (GA-07)</t>
  </si>
  <si>
    <t>People who live in the Georgia 7th Congressional District (GA-07)</t>
  </si>
  <si>
    <t>Political &gt; US Congressional Districts &gt; Georgia &gt; Georgia 8th Congressional District (GA-08)</t>
  </si>
  <si>
    <t>People who live in the Georgia 8th Congressional District (GA-08)</t>
  </si>
  <si>
    <t>Political &gt; US Congressional Districts &gt; Georgia &gt; Georgia 9th Congressional District (GA-09)</t>
  </si>
  <si>
    <t>People who live in the Georgia 9th Congressional District (GA-09)</t>
  </si>
  <si>
    <t>Political &gt; US Congressional Districts &gt; Georgia &gt; Georgia 10th Congressional District (GA-10)</t>
  </si>
  <si>
    <t>People who live in the Georgia 10th Congressional District (GA-10)</t>
  </si>
  <si>
    <t>Political &gt; US Congressional Districts &gt; Georgia &gt; Georgia 11th Congressional District (GA-11)</t>
  </si>
  <si>
    <t>People who live in the Georgia 11th Congressional District (GA-11)</t>
  </si>
  <si>
    <t>Factual: Location-Based Audiences &gt; Retail &gt; Fashion &gt; Clothing and Accessories</t>
  </si>
  <si>
    <t>Political &gt; US Congressional Districts &gt; Georgia &gt; Georgia 12th Congressional District (GA-12)</t>
  </si>
  <si>
    <t>People who live in the Georgia 12th Congressional District (GA-12)</t>
  </si>
  <si>
    <t>Political &gt; US Congressional Districts &gt; Georgia &gt; Georgia 13th Congressional District (GA-13)</t>
  </si>
  <si>
    <t>People who live in the Georgia 13th Congressional District (GA-13)</t>
  </si>
  <si>
    <t>Political &gt; US Congressional Districts &gt; Georgia &gt; Georgia 14th Congressional District (GA-14)</t>
  </si>
  <si>
    <t>People who live in the Georgia 14th Congressional District (GA-14)</t>
  </si>
  <si>
    <t>Political &gt; US Congressional Districts &gt; Hawaii &gt; Hawaii 1st Congressional District (HI-01)</t>
  </si>
  <si>
    <t>People who live in the Hawaii 1st Congressional District (HI-01)</t>
  </si>
  <si>
    <t>Political &gt; US Congressional Districts &gt; Hawaii &gt; Hawaii 2nd Congressional District (HI-02)</t>
  </si>
  <si>
    <t>People who live in the Hawaii 2nd Congressional District (HI-02)</t>
  </si>
  <si>
    <t>Political &gt; US Congressional Districts &gt; Iowa &gt; Iowa 1st Congressional District (IA-01)</t>
  </si>
  <si>
    <t>People who live in the Iowa 1st Congressional District (IA-01)</t>
  </si>
  <si>
    <t>Political &gt; US Congressional Districts &gt; Iowa &gt; Iowa 2nd Congressional District (IA-02)</t>
  </si>
  <si>
    <t>People who live in the Iowa 2nd Congressional District (IA-02)</t>
  </si>
  <si>
    <t>Political &gt; US Congressional Districts &gt; Iowa &gt; Iowa 3rd Congressional District (IA-03)</t>
  </si>
  <si>
    <t>People who live in the Iowa 3rd Congressional District (IA-03)</t>
  </si>
  <si>
    <t>Political &gt; US Congressional Districts &gt; Iowa &gt; Iowa 4th Congressional District (IA-04)</t>
  </si>
  <si>
    <t>People who live in the Iowa 4th Congressional District (IA-04)</t>
  </si>
  <si>
    <t>Political &gt; US Congressional Districts &gt; Idaho &gt; Idaho 1st Congressional District (ID-01)</t>
  </si>
  <si>
    <t>People who live in the Idaho 1st Congressional District (ID-01)</t>
  </si>
  <si>
    <t>Political &gt; US Congressional Districts &gt; Idaho &gt; Idaho 2nd Congressional District (ID-02)</t>
  </si>
  <si>
    <t>People who live in the Idaho 2nd Congressional District (ID-02)</t>
  </si>
  <si>
    <t>Political &gt; US Congressional Districts &gt; Illinois &gt; Illinois 1st Congressional District (IL-01)</t>
  </si>
  <si>
    <t>People who live in the Illinois 1st Congressional District (IL-01)</t>
  </si>
  <si>
    <t>Political &gt; US Congressional Districts &gt; Illinois &gt; Illinois 2nd Congressional District (IL-02)</t>
  </si>
  <si>
    <t>People who live in the Illinois 2nd Congressional District (IL-02)</t>
  </si>
  <si>
    <t>Political &gt; US Congressional Districts &gt; Illinois &gt; Illinois 3rd Congressional District (IL-03)</t>
  </si>
  <si>
    <t>People who live in the Illinois 3rd Congressional District (IL-03)</t>
  </si>
  <si>
    <t>Political &gt; US Congressional Districts &gt; Illinois &gt; Illinois 4th Congressional District (IL-04)</t>
  </si>
  <si>
    <t>People who live in the Illinois 4th Congressional District (IL-04)</t>
  </si>
  <si>
    <t>Political &gt; US Congressional Districts &gt; Illinois &gt; Illinois 5th Congressional District (IL-05)</t>
  </si>
  <si>
    <t>People who live in the Illinois 5th Congressional District (IL-05)</t>
  </si>
  <si>
    <t>Political &gt; US Congressional Districts &gt; Illinois &gt; Illinois 6th Congressional District (IL-06)</t>
  </si>
  <si>
    <t>People who live in the Illinois 6th Congressional District (IL-06)</t>
  </si>
  <si>
    <t>Political &gt; US Congressional Districts &gt; Illinois &gt; Illinois 7th Congressional District (IL-07)</t>
  </si>
  <si>
    <t>People who live in the Illinois 7th Congressional District (IL-07)</t>
  </si>
  <si>
    <t>Political &gt; US Congressional Districts &gt; Illinois &gt; Illinois 8th Congressional District (IL-08)</t>
  </si>
  <si>
    <t>People who live in the Illinois 8th Congressional District (IL-08)</t>
  </si>
  <si>
    <t>Political &gt; US Congressional Districts &gt; Illinois &gt; Illinois 9th Congressional District (IL-09)</t>
  </si>
  <si>
    <t>People who live in the Illinois 9th Congressional District (IL-09)</t>
  </si>
  <si>
    <t>Political &gt; US Congressional Districts &gt; Illinois &gt; Illinois 10th Congressional District (IL-10)</t>
  </si>
  <si>
    <t>People who live in the Illinois 10th Congressional District (IL-10)</t>
  </si>
  <si>
    <t>Political &gt; US Congressional Districts &gt; Illinois &gt; Illinois 11th Congressional District (IL-11)</t>
  </si>
  <si>
    <t>People who live in the Illinois 11th Congressional District (IL-11)</t>
  </si>
  <si>
    <t>Political &gt; US Congressional Districts &gt; Illinois &gt; Illinois 12th Congressional District (IL-12)</t>
  </si>
  <si>
    <t>People who live in the Illinois 12th Congressional District (IL-12)</t>
  </si>
  <si>
    <t>Political &gt; US Congressional Districts &gt; Illinois &gt; Illinois 13th Congressional District (IL-13)</t>
  </si>
  <si>
    <t>People who live in the Illinois 13th Congressional District (IL-13)</t>
  </si>
  <si>
    <t>Political &gt; US Congressional Districts &gt; Illinois &gt; Illinois 14th Congressional District (IL-14)</t>
  </si>
  <si>
    <t>People who live in the Illinois 14th Congressional District (IL-14)</t>
  </si>
  <si>
    <t>Political &gt; US Congressional Districts &gt; Illinois &gt; Illinois 15th Congressional District (IL-15)</t>
  </si>
  <si>
    <t>People who live in the Illinois 15th Congressional District (IL-15)</t>
  </si>
  <si>
    <t>Political &gt; US Congressional Districts &gt; Illinois &gt; Illinois 16th Congressional District (IL-16)</t>
  </si>
  <si>
    <t>People who live in the Illinois 16th Congressional District (IL-16)</t>
  </si>
  <si>
    <t>Political &gt; US Congressional Districts &gt; Illinois &gt; Illinois 17th Congressional District (IL-17)</t>
  </si>
  <si>
    <t>People who live in the Illinois 17th Congressional District (IL-17)</t>
  </si>
  <si>
    <t>Political &gt; US Congressional Districts &gt; Illinois &gt; Illinois 18th Congressional District (IL-18)</t>
  </si>
  <si>
    <t>People who live in the Illinois 18th Congressional District (IL-18)</t>
  </si>
  <si>
    <t>Political &gt; US Congressional Districts &gt; Indiana &gt; Indiana 1st Congressional District (IN-01)</t>
  </si>
  <si>
    <t>People who live in the Indiana 1st Congressional District (IN-01)</t>
  </si>
  <si>
    <t>Political &gt; US Congressional Districts &gt; Indiana &gt; Indiana 2nd Congressional District (IN-02)</t>
  </si>
  <si>
    <t>People who live in the Indiana 2nd Congressional District (IN-02)</t>
  </si>
  <si>
    <t>Political &gt; US Congressional Districts &gt; Indiana &gt; Indiana 3rd Congressional District (IN-03)</t>
  </si>
  <si>
    <t>People who live in the Indiana 3rd Congressional District (IN-03)</t>
  </si>
  <si>
    <t>Political &gt; US Congressional Districts &gt; Indiana &gt; Indiana 4th Congressional District (IN-04)</t>
  </si>
  <si>
    <t>People who live in the Indiana 4th Congressional District (IN-04)</t>
  </si>
  <si>
    <t>Political &gt; US Congressional Districts &gt; Indiana &gt; Indiana 5th Congressional District (IN-05)</t>
  </si>
  <si>
    <t>People who live in the Indiana 5th Congressional District (IN-05)</t>
  </si>
  <si>
    <t>Political &gt; US Congressional Districts &gt; Indiana &gt; Indiana 6th Congressional District (IN-06)</t>
  </si>
  <si>
    <t>People who live in the Indiana 6th Congressional District (IN-06)</t>
  </si>
  <si>
    <t>Political &gt; US Congressional Districts &gt; Indiana &gt; Indiana 7th Congressional District (IN-07)</t>
  </si>
  <si>
    <t>People who live in the Indiana 7th Congressional District (IN-07)</t>
  </si>
  <si>
    <t>Political &gt; US Congressional Districts &gt; Indiana &gt; Indiana 8th Congressional District (IN-08)</t>
  </si>
  <si>
    <t>People who live in the Indiana 8th Congressional District (IN-08)</t>
  </si>
  <si>
    <t>Political &gt; US Congressional Districts &gt; Indiana &gt; Indiana 9th Congressional District (IN-09)</t>
  </si>
  <si>
    <t>People who live in the Indiana 9th Congressional District (IN-09)</t>
  </si>
  <si>
    <t>Political &gt; US Congressional Districts &gt; Kansas &gt; Kansas 1st Congressional District (KS-01)</t>
  </si>
  <si>
    <t>People who live in the Kansas 1st Congressional District (KS-01)</t>
  </si>
  <si>
    <t>Political &gt; US Congressional Districts &gt; Kansas &gt; Kansas 2nd Congressional District (KS-02)</t>
  </si>
  <si>
    <t>People who live in the Kansas 2nd Congressional District (KS-02)</t>
  </si>
  <si>
    <t>Political &gt; US Congressional Districts &gt; Kansas &gt; Kansas 3rd Congressional District (KS-03)</t>
  </si>
  <si>
    <t>People who live in the Kansas 3rd Congressional District (KS-03)</t>
  </si>
  <si>
    <t>Political &gt; US Congressional Districts &gt; Kansas &gt; Kansas 4th Congressional District (KS-04)</t>
  </si>
  <si>
    <t>People who live in the Kansas 4th Congressional District (KS-04)</t>
  </si>
  <si>
    <t>Political &gt; US Congressional Districts &gt; Kentucky &gt; Kentucky 1st Congressional District (KY-01)</t>
  </si>
  <si>
    <t>People who live in the Kentucky 1st Congressional District (KY-01)</t>
  </si>
  <si>
    <t>Political &gt; US Congressional Districts &gt; Kentucky &gt; Kentucky 2nd Congressional District (KY-02)</t>
  </si>
  <si>
    <t>People who live in the Kentucky 2nd Congressional District (KY-02)</t>
  </si>
  <si>
    <t>Political &gt; US Congressional Districts &gt; Kentucky &gt; Kentucky 3rd Congressional District (KY-03)</t>
  </si>
  <si>
    <t>People who live in the Kentucky 3rd Congressional District (KY-03)</t>
  </si>
  <si>
    <t>Political &gt; US Congressional Districts &gt; Kentucky &gt; Kentucky 4th Congressional District (KY-04)</t>
  </si>
  <si>
    <t>People who live in the Kentucky 4th Congressional District (KY-04)</t>
  </si>
  <si>
    <t>Political &gt; US Congressional Districts &gt; Kentucky &gt; Kentucky 5th Congressional District (KY-05)</t>
  </si>
  <si>
    <t>People who live in the Kentucky 5th Congressional District (KY-05)</t>
  </si>
  <si>
    <t>Political &gt; US Congressional Districts &gt; Kentucky &gt; Kentucky 6th Congressional District (KY-06)</t>
  </si>
  <si>
    <t>People who live in the Kentucky 6th Congressional District (KY-06)</t>
  </si>
  <si>
    <t>Political &gt; US Congressional Districts &gt; Louisiana &gt; Louisiana 1st Congressional District (LA-01)</t>
  </si>
  <si>
    <t>People who live in the Louisiana 1st Congressional District (LA-01)</t>
  </si>
  <si>
    <t>Political &gt; US Congressional Districts &gt; Louisiana &gt; Louisiana 2nd Congressional District (LA-02)</t>
  </si>
  <si>
    <t>People who live in the Louisiana 2nd Congressional District (LA-02)</t>
  </si>
  <si>
    <t>Political &gt; US Congressional Districts &gt; Louisiana &gt; Louisiana 3rd Congressional District (LA-03)</t>
  </si>
  <si>
    <t>People who live in the Louisiana 3rd Congressional District (LA-03)</t>
  </si>
  <si>
    <t>Political &gt; US Congressional Districts &gt; Louisiana &gt; Louisiana 4th Congressional District (LA-04)</t>
  </si>
  <si>
    <t>People who live in the Louisiana 4th Congressional District (LA-04)</t>
  </si>
  <si>
    <t>Political &gt; US Congressional Districts &gt; Louisiana &gt; Louisiana 5th Congressional District (LA-05)</t>
  </si>
  <si>
    <t>People who live in the Louisiana 5th Congressional District (LA-05)</t>
  </si>
  <si>
    <t>Political &gt; US Congressional Districts &gt; Louisiana &gt; Louisiana 6th Congressional District (LA-06)</t>
  </si>
  <si>
    <t>People who live in the Louisiana 6th Congressional District (LA-06)</t>
  </si>
  <si>
    <t>Political &gt; US Congressional Districts &gt; Massachusetts &gt; Massachusetts 1st Congressional District (MA-01)</t>
  </si>
  <si>
    <t>People who live in the Massachusetts 1st Congressional District (MA-01)</t>
  </si>
  <si>
    <t>Political &gt; US Congressional Districts &gt; Massachusetts &gt; Massachusetts 2nd Congressional District (MA-02)</t>
  </si>
  <si>
    <t>People who live in the Massachusetts 2nd Congressional District (MA-02)</t>
  </si>
  <si>
    <t>Political &gt; US Congressional Districts &gt; Massachusetts &gt; Massachusetts 3rd Congressional District (MA-03)</t>
  </si>
  <si>
    <t>People who live in the Massachusetts 3rd Congressional District (MA-03)</t>
  </si>
  <si>
    <t>Political &gt; US Congressional Districts &gt; Massachusetts &gt; Massachusetts 4th Congressional District (MA-04)</t>
  </si>
  <si>
    <t>People who live in the Massachusetts 4th Congressional District (MA-04)</t>
  </si>
  <si>
    <t>Political &gt; US Congressional Districts &gt; Massachusetts &gt; Massachusetts 5th Congressional District (MA-05)</t>
  </si>
  <si>
    <t>People who live in the Massachusetts 5th Congressional District (MA-05)</t>
  </si>
  <si>
    <t>Political &gt; US Congressional Districts &gt; Massachusetts &gt; Massachusetts 6th Congressional District (MA-06)</t>
  </si>
  <si>
    <t>People who live in the Massachusetts 6th Congressional District (MA-06)</t>
  </si>
  <si>
    <t>Political &gt; US Congressional Districts &gt; Massachusetts &gt; Massachusetts 7th Congressional District (MA-07)</t>
  </si>
  <si>
    <t>People who live in the Massachusetts 7th Congressional District (MA-07)</t>
  </si>
  <si>
    <t>Political &gt; US Congressional Districts &gt; Massachusetts &gt; Massachusetts 8th Congressional District (MA-08)</t>
  </si>
  <si>
    <t>People who live in the Massachusetts 8th Congressional District (MA-08)</t>
  </si>
  <si>
    <t>Political &gt; US Congressional Districts &gt; Massachusetts &gt; Massachusetts 9th Congressional District (MA-09)</t>
  </si>
  <si>
    <t>People who live in the Massachusetts 9th Congressional District (MA-09)</t>
  </si>
  <si>
    <t>Political &gt; US Congressional Districts &gt; Maryland &gt; Maryland 1st Congressional District (MD-01)</t>
  </si>
  <si>
    <t>People who live in the Maryland 1st Congressional District (MD-01)</t>
  </si>
  <si>
    <t>Political &gt; US Congressional Districts &gt; Maryland &gt; Maryland 2nd Congressional District (MD-02)</t>
  </si>
  <si>
    <t>People who live in the Maryland 2nd Congressional District (MD-02)</t>
  </si>
  <si>
    <t>Political &gt; US Congressional Districts &gt; Maryland &gt; Maryland 3rd Congressional District (MD-03)</t>
  </si>
  <si>
    <t>People who live in the Maryland 3rd Congressional District (MD-03)</t>
  </si>
  <si>
    <t>Political &gt; US Congressional Districts &gt; Maryland &gt; Maryland 4th Congressional District (MD-04)</t>
  </si>
  <si>
    <t>People who live in the Maryland 4th Congressional District (MD-04)</t>
  </si>
  <si>
    <t>Political &gt; US Congressional Districts &gt; Maryland &gt; Maryland 5th Congressional District (MD-05)</t>
  </si>
  <si>
    <t>People who live in the Maryland 5th Congressional District (MD-05)</t>
  </si>
  <si>
    <t>Political &gt; US Congressional Districts &gt; Maryland &gt; Maryland 6th Congressional District (MD-06)</t>
  </si>
  <si>
    <t>People who live in the Maryland 6th Congressional District (MD-06)</t>
  </si>
  <si>
    <t>Political &gt; US Congressional Districts &gt; Maryland &gt; Maryland 7th Congressional District (MD-07)</t>
  </si>
  <si>
    <t>People who live in the Maryland 7th Congressional District (MD-07)</t>
  </si>
  <si>
    <t>Factual: Location-Based Audiences &gt; Retail &gt; Furniture and Decor</t>
  </si>
  <si>
    <t>Political &gt; US Congressional Districts &gt; Maryland &gt; Maryland 8th Congressional District (MD-08)</t>
  </si>
  <si>
    <t>People who live in the Maryland 8th Congressional District (MD-08)</t>
  </si>
  <si>
    <t>Political &gt; US Congressional Districts &gt; Maine &gt; Maine 1st Congressional District (ME-01)</t>
  </si>
  <si>
    <t>People who live in the Maine 1st Congressional District (ME-01)</t>
  </si>
  <si>
    <t>Political &gt; US Congressional Districts &gt; Maine &gt; Maine 2nd Congressional District (ME-02)</t>
  </si>
  <si>
    <t>People who live in the Maine 2nd Congressional District (ME-02)</t>
  </si>
  <si>
    <t>Political &gt; US Congressional Districts &gt; Michigan &gt; Michigan 1st Congressional District (MI-01)</t>
  </si>
  <si>
    <t>People who live in the Michigan 1st Congressional District (MI-01)</t>
  </si>
  <si>
    <t>Political &gt; US Congressional Districts &gt; Michigan &gt; Michigan 2nd Congressional District (MI-02)</t>
  </si>
  <si>
    <t>People who live in the Michigan 2nd Congressional District (MI-02)</t>
  </si>
  <si>
    <t>Political &gt; US Congressional Districts &gt; Michigan &gt; Michigan 3rd Congressional District (MI-03)</t>
  </si>
  <si>
    <t>People who live in the Michigan 3rd Congressional District (MI-03)</t>
  </si>
  <si>
    <t>Political &gt; US Congressional Districts &gt; Michigan &gt; Michigan 4th Congressional District (MI-04)</t>
  </si>
  <si>
    <t>People who live in the Michigan 4th Congressional District (MI-04)</t>
  </si>
  <si>
    <t>Political &gt; US Congressional Districts &gt; Michigan &gt; Michigan 5th Congressional District (MI-05)</t>
  </si>
  <si>
    <t>People who live in the Michigan 5th Congressional District (MI-05)</t>
  </si>
  <si>
    <t>Political &gt; US Congressional Districts &gt; Michigan &gt; Michigan 6th Congressional District (MI-06)</t>
  </si>
  <si>
    <t>People who live in the Michigan 6th Congressional District (MI-06)</t>
  </si>
  <si>
    <t>Political &gt; US Congressional Districts &gt; Michigan &gt; Michigan 7th Congressional District (MI-07)</t>
  </si>
  <si>
    <t>People who live in the Michigan 7th Congressional District (MI-07)</t>
  </si>
  <si>
    <t>Political &gt; US Congressional Districts &gt; Michigan &gt; Michigan 8th Congressional District (MI-08)</t>
  </si>
  <si>
    <t>People who live in the Michigan 8th Congressional District (MI-08)</t>
  </si>
  <si>
    <t>Political &gt; US Congressional Districts &gt; Michigan &gt; Michigan 9th Congressional District (MI-09)</t>
  </si>
  <si>
    <t>Factual: Location-Based Audiences &gt; Retail &gt; Glasses</t>
  </si>
  <si>
    <t>People who live in the Michigan 9th Congressional District (MI-09)</t>
  </si>
  <si>
    <t>Political &gt; US Congressional Districts &gt; Michigan &gt; Michigan 10th Congressional District (MI-10)</t>
  </si>
  <si>
    <t>People who live in the Michigan 10th Congressional District (MI-10)</t>
  </si>
  <si>
    <t>Political &gt; US Congressional Districts &gt; Michigan &gt; Michigan 11th Congressional District (MI-11)</t>
  </si>
  <si>
    <t>People who live in the Michigan 11th Congressional District (MI-11)</t>
  </si>
  <si>
    <t>Political &gt; US Congressional Districts &gt; Michigan &gt; Michigan 12th Congressional District (MI-12)</t>
  </si>
  <si>
    <t>People who live in the Michigan 12th Congressional District (MI-12)</t>
  </si>
  <si>
    <t>Political &gt; US Congressional Districts &gt; Michigan &gt; Michigan 13th Congressional District (MI-13)</t>
  </si>
  <si>
    <t>People who live in the Michigan 13th Congressional District (MI-13)</t>
  </si>
  <si>
    <t>Political &gt; US Congressional Districts &gt; Michigan &gt; Michigan 14th Congressional District (MI-14)</t>
  </si>
  <si>
    <t>People who live in the Michigan 14th Congressional District (MI-14)</t>
  </si>
  <si>
    <t>Political &gt; US Congressional Districts &gt; Minnesota &gt; Minnesota 1st Congressional District (MN-01)</t>
  </si>
  <si>
    <t>People who live in the Minnesota 1st Congressional District (MN-01)</t>
  </si>
  <si>
    <t>Political &gt; US Congressional Districts &gt; Minnesota &gt; Minnesota 2nd Congressional District (MN-02)</t>
  </si>
  <si>
    <t>People who live in the Minnesota 2nd Congressional District (MN-02)</t>
  </si>
  <si>
    <t>Political &gt; US Congressional Districts &gt; Minnesota &gt; Minnesota 3rd Congressional District (MN-03)</t>
  </si>
  <si>
    <t>People who live in the Minnesota 3rd Congressional District (MN-03)</t>
  </si>
  <si>
    <t>Political &gt; US Congressional Districts &gt; Minnesota &gt; Minnesota 4th Congressional District (MN-04)</t>
  </si>
  <si>
    <t>People who live in the Minnesota 4th Congressional District (MN-04)</t>
  </si>
  <si>
    <t>Political &gt; US Congressional Districts &gt; Minnesota &gt; Minnesota 5th Congressional District (MN-05)</t>
  </si>
  <si>
    <t>People who live in the Minnesota 5th Congressional District (MN-05)</t>
  </si>
  <si>
    <t>Political &gt; US Congressional Districts &gt; Minnesota &gt; Minnesota 6th Congressional District (MN-06)</t>
  </si>
  <si>
    <t>People who live in the Minnesota 6th Congressional District (MN-06)</t>
  </si>
  <si>
    <t>Political &gt; US Congressional Districts &gt; Minnesota &gt; Minnesota 7th Congressional District (MN-07)</t>
  </si>
  <si>
    <t>People who live in the Minnesota 7th Congressional District (MN-07)</t>
  </si>
  <si>
    <t>Political &gt; US Congressional Districts &gt; Minnesota &gt; Minnesota 8th Congressional District (MN-08)</t>
  </si>
  <si>
    <t>People who live in the Minnesota 8th Congressional District (MN-08)</t>
  </si>
  <si>
    <t>Political &gt; US Congressional Districts &gt; Missouri &gt; Missouri 1st Congressional District (MO-01)</t>
  </si>
  <si>
    <t>People who live in the Missouri 1st Congressional District (MO-01)</t>
  </si>
  <si>
    <t>Political &gt; US Congressional Districts &gt; Missouri &gt; Missouri 2nd Congressional District (MO-02)</t>
  </si>
  <si>
    <t>People who live in the Missouri 2nd Congressional District (MO-02)</t>
  </si>
  <si>
    <t>Political &gt; US Congressional Districts &gt; Missouri &gt; Missouri 3rd Congressional District (MO-03)</t>
  </si>
  <si>
    <t>People who live in the Missouri 3rd Congressional District (MO-03)</t>
  </si>
  <si>
    <t>Political &gt; US Congressional Districts &gt; Missouri &gt; Missouri 4th Congressional District (MO-04)</t>
  </si>
  <si>
    <t>People who live in the Missouri 4th Congressional District (MO-04)</t>
  </si>
  <si>
    <t>Political &gt; US Congressional Districts &gt; Missouri &gt; Missouri 5th Congressional District (MO-05)</t>
  </si>
  <si>
    <t>People who live in the Missouri 5th Congressional District (MO-05)</t>
  </si>
  <si>
    <t>Political &gt; US Congressional Districts &gt; Missouri &gt; Missouri 6th Congressional District (MO-06)</t>
  </si>
  <si>
    <t>People who live in the Missouri 6th Congressional District (MO-06)</t>
  </si>
  <si>
    <t>Political &gt; US Congressional Districts &gt; Missouri &gt; Missouri 7th Congressional District (MO-07)</t>
  </si>
  <si>
    <t>People who live in the Missouri 7th Congressional District (MO-07)</t>
  </si>
  <si>
    <t>Political &gt; US Congressional Districts &gt; Missouri &gt; Missouri 8th Congressional District (MO-08)</t>
  </si>
  <si>
    <t>People who live in the Missouri 8th Congressional District (MO-08)</t>
  </si>
  <si>
    <t>Political &gt; US Congressional Districts &gt; Mississippi &gt; Mississippi 1st Congressional District (MS-01)</t>
  </si>
  <si>
    <t>People who live in the Mississippi 1st Congressional District (MS-01)</t>
  </si>
  <si>
    <t>Political &gt; US Congressional Districts &gt; Mississippi &gt; Mississippi 2nd Congressional District (MS-02)</t>
  </si>
  <si>
    <t>People who live in the Mississippi 2nd Congressional District (MS-02)</t>
  </si>
  <si>
    <t>Political &gt; US Congressional Districts &gt; Mississippi &gt; Mississippi 3rd Congressional District (MS-03)</t>
  </si>
  <si>
    <t>People who live in the Mississippi 3rd Congressional District (MS-03)</t>
  </si>
  <si>
    <t>Political &gt; US Congressional Districts &gt; Mississippi &gt; Mississippi 4th Congressional District (MS-04)</t>
  </si>
  <si>
    <t>People who live in the Mississippi 4th Congressional District (MS-04)</t>
  </si>
  <si>
    <t>Political &gt; US Congressional Districts &gt; Montana &gt; Montana At-large Congressional District (MT-00)</t>
  </si>
  <si>
    <t>People who live in the Montana At-large Congressional District (MT-00)</t>
  </si>
  <si>
    <t>Political &gt; US Congressional Districts &gt; North Carolina &gt; North Carolina 1st Congressional District (NC-01)</t>
  </si>
  <si>
    <t>People who live in the North Carolina 1st Congressional District (NC-01)</t>
  </si>
  <si>
    <t>Political &gt; US Congressional Districts &gt; North Carolina &gt; North Carolina 2nd Congressional District (NC-02)</t>
  </si>
  <si>
    <t>People who live in the North Carolina 2nd Congressional District (NC-02)</t>
  </si>
  <si>
    <t>Political &gt; US Congressional Districts &gt; North Carolina &gt; North Carolina 3rd Congressional District (NC-03)</t>
  </si>
  <si>
    <t>People who live in the North Carolina 3rd Congressional District (NC-03)</t>
  </si>
  <si>
    <t>Political &gt; US Congressional Districts &gt; North Carolina &gt; North Carolina 4th Congressional District (NC-04)</t>
  </si>
  <si>
    <t>People who live in the North Carolina 4th Congressional District (NC-04)</t>
  </si>
  <si>
    <t>Political &gt; US Congressional Districts &gt; North Carolina &gt; North Carolina 5th Congressional District (NC-05)</t>
  </si>
  <si>
    <t>People who live in the North Carolina 5th Congressional District (NC-05)</t>
  </si>
  <si>
    <t>Political &gt; US Congressional Districts &gt; North Carolina &gt; North Carolina 6th Congressional District (NC-06)</t>
  </si>
  <si>
    <t>People who live in the North Carolina 6th Congressional District (NC-06)</t>
  </si>
  <si>
    <t>Political &gt; US Congressional Districts &gt; North Carolina &gt; North Carolina 7th Congressional District (NC-07)</t>
  </si>
  <si>
    <t>People who live in the North Carolina 7th Congressional District (NC-07)</t>
  </si>
  <si>
    <t>Political &gt; US Congressional Districts &gt; North Carolina &gt; North Carolina 8th Congressional District (NC-08)</t>
  </si>
  <si>
    <t>People who live in the North Carolina 8th Congressional District (NC-08)</t>
  </si>
  <si>
    <t>Political &gt; US Congressional Districts &gt; North Carolina &gt; North Carolina 9th Congressional District (NC-09)</t>
  </si>
  <si>
    <t>People who live in the North Carolina 9th Congressional District (NC-09)</t>
  </si>
  <si>
    <t>Political &gt; US Congressional Districts &gt; North Carolina &gt; North Carolina 10th Congressional District (NC-10)</t>
  </si>
  <si>
    <t>People who live in the North Carolina 10th Congressional District (NC-10)</t>
  </si>
  <si>
    <t>Political &gt; US Congressional Districts &gt; North Carolina &gt; North Carolina 11th Congressional District (NC-11)</t>
  </si>
  <si>
    <t>People who live in the North Carolina 11th Congressional District (NC-11)</t>
  </si>
  <si>
    <t>Political &gt; US Congressional Districts &gt; North Carolina &gt; North Carolina 12th Congressional District (NC-12)</t>
  </si>
  <si>
    <t>People who live in the North Carolina 12th Congressional District (NC-12)</t>
  </si>
  <si>
    <t>Political &gt; US Congressional Districts &gt; North Carolina &gt; North Carolina 13th Congressional District (NC-13)</t>
  </si>
  <si>
    <t>People who live in the North Carolina 13th Congressional District (NC-13)</t>
  </si>
  <si>
    <t>Political &gt; US Congressional Districts &gt; North Dakota &gt; North Dakota At-large Congressional District (ND-00)</t>
  </si>
  <si>
    <t>People who live in the North Dakota At-large Congressional District (ND-00)</t>
  </si>
  <si>
    <t>Political &gt; US Congressional Districts &gt; Nebraska &gt; Nebraska 1st Congressional District (NE-01)</t>
  </si>
  <si>
    <t>People who live in the Nebraska 1st Congressional District (NE-01)</t>
  </si>
  <si>
    <t>Political &gt; US Congressional Districts &gt; Nebraska &gt; Nebraska 2nd Congressional District (NE-02)</t>
  </si>
  <si>
    <t>People who live in the Nebraska 2nd Congressional District (NE-02)</t>
  </si>
  <si>
    <t>Political &gt; US Congressional Districts &gt; Nebraska &gt; Nebraska 3rd Congressional District (NE-03)</t>
  </si>
  <si>
    <t>People who live in the Nebraska 3rd Congressional District (NE-03)</t>
  </si>
  <si>
    <t>Political &gt; US Congressional Districts &gt; New Hampshire &gt; New Hampshire 1st Congressional District (NH-01)</t>
  </si>
  <si>
    <t>People who live in the New Hampshire 1st Congressional District (NH-01)</t>
  </si>
  <si>
    <t>Political &gt; US Congressional Districts &gt; New Hampshire &gt; New Hampshire 2nd Congressional District (NH-02)</t>
  </si>
  <si>
    <t>People who live in the New Hampshire 2nd Congressional District (NH-02)</t>
  </si>
  <si>
    <t>Political &gt; US Congressional Districts &gt; New Jersey &gt; New Jersey 1st Congressional District (NJ-01)</t>
  </si>
  <si>
    <t>People who live in the New Jersey 1st Congressional District (NJ-01)</t>
  </si>
  <si>
    <t>Political &gt; US Congressional Districts &gt; New Jersey &gt; New Jersey 2nd Congressional District (NJ-02)</t>
  </si>
  <si>
    <t>People who live in the New Jersey 2nd Congressional District (NJ-02)</t>
  </si>
  <si>
    <t>Political &gt; US Congressional Districts &gt; New Jersey &gt; New Jersey 3rd Congressional District (NJ-03)</t>
  </si>
  <si>
    <t>People who live in the New Jersey 3rd Congressional District (NJ-03)</t>
  </si>
  <si>
    <t>Political &gt; US Congressional Districts &gt; New Jersey &gt; New Jersey 4th Congressional District (NJ-04)</t>
  </si>
  <si>
    <t>People who live in the New Jersey 4th Congressional District (NJ-04)</t>
  </si>
  <si>
    <t>Political &gt; US Congressional Districts &gt; New Jersey &gt; New Jersey 5th Congressional District (NJ-05)</t>
  </si>
  <si>
    <t>People who live in the New Jersey 5th Congressional District (NJ-05)</t>
  </si>
  <si>
    <t>Political &gt; US Congressional Districts &gt; New Jersey &gt; New Jersey 6th Congressional District (NJ-06)</t>
  </si>
  <si>
    <t>People who live in the New Jersey 6th Congressional District (NJ-06)</t>
  </si>
  <si>
    <t>Political &gt; US Congressional Districts &gt; New Jersey &gt; New Jersey 7th Congressional District (NJ-07)</t>
  </si>
  <si>
    <t>People who live in the New Jersey 7th Congressional District (NJ-07)</t>
  </si>
  <si>
    <t>Political &gt; US Congressional Districts &gt; New Jersey &gt; New Jersey 8th Congressional District (NJ-08)</t>
  </si>
  <si>
    <t>People who live in the New Jersey 8th Congressional District (NJ-08)</t>
  </si>
  <si>
    <t>Political &gt; US Congressional Districts &gt; New Jersey &gt; New Jersey 9th Congressional District (NJ-09)</t>
  </si>
  <si>
    <t>People who live in the New Jersey 9th Congressional District (NJ-09)</t>
  </si>
  <si>
    <t>Political &gt; US Congressional Districts &gt; New Jersey &gt; New Jersey 10th Congressional District (NJ-10)</t>
  </si>
  <si>
    <t>People who live in the New Jersey 10th Congressional District (NJ-10)</t>
  </si>
  <si>
    <t>Political &gt; US Congressional Districts &gt; New Jersey &gt; New Jersey 11th Congressional District (NJ-11)</t>
  </si>
  <si>
    <t>People who live in the New Jersey 11th Congressional District (NJ-11)</t>
  </si>
  <si>
    <t>Political &gt; US Congressional Districts &gt; New Jersey &gt; New Jersey 12th Congressional District (NJ-12)</t>
  </si>
  <si>
    <t>People who live in the New Jersey 12th Congressional District (NJ-12)</t>
  </si>
  <si>
    <t>Political &gt; US Congressional Districts &gt; New Mexico &gt; New Mexico 1st Congressional District (NM-01)</t>
  </si>
  <si>
    <t>People who live in the New Mexico 1st Congressional District (NM-01)</t>
  </si>
  <si>
    <t>Political &gt; US Congressional Districts &gt; New Mexico &gt; New Mexico 2nd Congressional District (NM-02)</t>
  </si>
  <si>
    <t>People who live in the New Mexico 2nd Congressional District (NM-02)</t>
  </si>
  <si>
    <t>Political &gt; US Congressional Districts &gt; New Mexico &gt; New Mexico 3rd Congressional District (NM-03)</t>
  </si>
  <si>
    <t>People who live in the New Mexico 3rd Congressional District (NM-03)</t>
  </si>
  <si>
    <t>Political &gt; US Congressional Districts &gt; Nevada &gt; Nevada 1st Congressional District (NV-01)</t>
  </si>
  <si>
    <t>People who live in the Nevada 1st Congressional District (NV-01)</t>
  </si>
  <si>
    <t>Political &gt; US Congressional Districts &gt; Nevada &gt; Nevada 2nd Congressional District (NV-02)</t>
  </si>
  <si>
    <t>People who live in the Nevada 2nd Congressional District (NV-02)</t>
  </si>
  <si>
    <t>Political &gt; US Congressional Districts &gt; Nevada &gt; Nevada 3rd Congressional District (NV-03)</t>
  </si>
  <si>
    <t>People who live in the Nevada 3rd Congressional District (NV-03)</t>
  </si>
  <si>
    <t>Political &gt; US Congressional Districts &gt; Nevada &gt; Nevada 4th Congressional District (NV-04)</t>
  </si>
  <si>
    <t>People who live in the Nevada 4th Congressional District (NV-04)</t>
  </si>
  <si>
    <t>Political &gt; US Congressional Districts &gt; New York &gt; New York 1st Congressional District (NY-01)</t>
  </si>
  <si>
    <t>People who live in the New York 1st Congressional District (NY-01)</t>
  </si>
  <si>
    <t>Political &gt; US Congressional Districts &gt; New York &gt; New York 2nd Congressional District (NY-02)</t>
  </si>
  <si>
    <t>People who live in the New York 2nd Congressional District (NY-02)</t>
  </si>
  <si>
    <t>Political &gt; US Congressional Districts &gt; New York &gt; New York 3rd Congressional District (NY-03)</t>
  </si>
  <si>
    <t>People who live in the New York 3rd Congressional District (NY-03)</t>
  </si>
  <si>
    <t>Political &gt; US Congressional Districts &gt; New York &gt; New York 4th Congressional District (NY-04)</t>
  </si>
  <si>
    <t>People who live in the New York 4th Congressional District (NY-04)</t>
  </si>
  <si>
    <t>Political &gt; US Congressional Districts &gt; New York &gt; New York 5th Congressional District (NY-05)</t>
  </si>
  <si>
    <t>People who live in the New York 5th Congressional District (NY-05)</t>
  </si>
  <si>
    <t>Political &gt; US Congressional Districts &gt; New York &gt; New York 6th Congressional District (NY-06)</t>
  </si>
  <si>
    <t>People who live in the New York 6th Congressional District (NY-06)</t>
  </si>
  <si>
    <t>Political &gt; US Congressional Districts &gt; New York &gt; New York 7th Congressional District (NY-07)</t>
  </si>
  <si>
    <t>People who live in the New York 7th Congressional District (NY-07)</t>
  </si>
  <si>
    <t>Political &gt; US Congressional Districts &gt; New York &gt; New York 8th Congressional District (NY-08)</t>
  </si>
  <si>
    <t>People who live in the New York 8th Congressional District (NY-08)</t>
  </si>
  <si>
    <t>Political &gt; US Congressional Districts &gt; New York &gt; New York 9th Congressional District (NY-09)</t>
  </si>
  <si>
    <t>People who live in the New York 9th Congressional District (NY-09)</t>
  </si>
  <si>
    <t>Political &gt; US Congressional Districts &gt; New York &gt; New York 10th Congressional District (NY-10)</t>
  </si>
  <si>
    <t>People who live in the New York 10th Congressional District (NY-10)</t>
  </si>
  <si>
    <t>Political &gt; US Congressional Districts &gt; New York &gt; New York 11th Congressional District (NY-11)</t>
  </si>
  <si>
    <t>People who live in the New York 11th Congressional District (NY-11)</t>
  </si>
  <si>
    <t>Political &gt; US Congressional Districts &gt; New York &gt; New York 12th Congressional District (NY-12)</t>
  </si>
  <si>
    <t>People who live in the New York 12th Congressional District (NY-12)</t>
  </si>
  <si>
    <t>Political &gt; US Congressional Districts &gt; New York &gt; New York 13th Congressional District (NY-13)</t>
  </si>
  <si>
    <t>Factual: Location-Based Audiences &gt; Retail &gt; Sporting Goods</t>
  </si>
  <si>
    <t>People who live in the New York 13th Congressional District (NY-13)</t>
  </si>
  <si>
    <t>Political &gt; US Congressional Districts &gt; New York &gt; New York 14th Congressional District (NY-14)</t>
  </si>
  <si>
    <t>People who live in the New York 14th Congressional District (NY-14)</t>
  </si>
  <si>
    <t>Political &gt; US Congressional Districts &gt; New York &gt; New York 15th Congressional District (NY-15)</t>
  </si>
  <si>
    <t>People who live in the New York 15th Congressional District (NY-15)</t>
  </si>
  <si>
    <t>Political &gt; US Congressional Districts &gt; New York &gt; New York 16th Congressional District (NY-16)</t>
  </si>
  <si>
    <t>People who live in the New York 16th Congressional District (NY-16)</t>
  </si>
  <si>
    <t>Political &gt; US Congressional Districts &gt; New York &gt; New York 17th Congressional District (NY-17)</t>
  </si>
  <si>
    <t>People who live in the New York 17th Congressional District (NY-17)</t>
  </si>
  <si>
    <t>Political &gt; US Congressional Districts &gt; New York &gt; New York 18th Congressional District (NY-18)</t>
  </si>
  <si>
    <t>People who live in the New York 18th Congressional District (NY-18)</t>
  </si>
  <si>
    <t>Factual: Location-Based Audiences &gt; Retail &gt; Supermarkets and Grocery Stores (Groceries)</t>
  </si>
  <si>
    <t>Political &gt; US Congressional Districts &gt; New York &gt; New York 19th Congressional District (NY-19)</t>
  </si>
  <si>
    <t>People who live in the New York 19th Congressional District (NY-19)</t>
  </si>
  <si>
    <t>Political &gt; US Congressional Districts &gt; New York &gt; New York 20th Congressional District (NY-20)</t>
  </si>
  <si>
    <t>People who live in the New York 20th Congressional District (NY-20)</t>
  </si>
  <si>
    <t>Political &gt; US Congressional Districts &gt; New York &gt; New York 21st Congressional District (NY-21)</t>
  </si>
  <si>
    <t>People who live in the New York 21st Congressional District (NY-21)</t>
  </si>
  <si>
    <t>Political &gt; US Congressional Districts &gt; New York &gt; New York 22nd Congressional District (NY-22)</t>
  </si>
  <si>
    <t>People who live in the New York 22nd Congressional District (NY-22)</t>
  </si>
  <si>
    <t>Political &gt; US Congressional Districts &gt; New York &gt; New York 23rd Congressional District (NY-23)</t>
  </si>
  <si>
    <t>People who live in the New York 23rd Congressional District (NY-23)</t>
  </si>
  <si>
    <t>Political &gt; US Congressional Districts &gt; New York &gt; New York 24th Congressional District (NY-24)</t>
  </si>
  <si>
    <t>People who live in the New York 24th Congressional District (NY-24)</t>
  </si>
  <si>
    <t>Political &gt; US Congressional Districts &gt; New York &gt; New York 25th Congressional District (NY-25)</t>
  </si>
  <si>
    <t>People who live in the New York 25th Congressional District (NY-25)</t>
  </si>
  <si>
    <t>Political &gt; US Congressional Districts &gt; New York &gt; New York 26th Congressional District (NY-26)</t>
  </si>
  <si>
    <t>People who live in the New York 26th Congressional District (NY-26)</t>
  </si>
  <si>
    <t>Political &gt; US Congressional Districts &gt; New York &gt; New York 27th Congressional District (NY-27)</t>
  </si>
  <si>
    <t>People who live in the New York 27th Congressional District (NY-27)</t>
  </si>
  <si>
    <t>Political &gt; US Congressional Districts &gt; Ohio &gt; Ohio 1st Congressional District (OH-01)</t>
  </si>
  <si>
    <t>People who live in the Ohio 1st Congressional District (OH-01)</t>
  </si>
  <si>
    <t>Political &gt; US Congressional Districts &gt; Ohio &gt; Ohio 2nd Congressional District (OH-02)</t>
  </si>
  <si>
    <t>People who live in the Ohio 2nd Congressional District (OH-02)</t>
  </si>
  <si>
    <t>Political &gt; US Congressional Districts &gt; Ohio &gt; Ohio 3rd Congressional District (OH-03)</t>
  </si>
  <si>
    <t>People who live in the Ohio 3rd Congressional District (OH-03)</t>
  </si>
  <si>
    <t>Political &gt; US Congressional Districts &gt; Ohio &gt; Ohio 4th Congressional District (OH-04)</t>
  </si>
  <si>
    <t>People who live in the Ohio 4th Congressional District (OH-04)</t>
  </si>
  <si>
    <t>Political &gt; US Congressional Districts &gt; Ohio &gt; Ohio 5th Congressional District (OH-05)</t>
  </si>
  <si>
    <t>People who live in the Ohio 5th Congressional District (OH-05)</t>
  </si>
  <si>
    <t>Political &gt; US Congressional Districts &gt; Ohio &gt; Ohio 6th Congressional District (OH-06)</t>
  </si>
  <si>
    <t>People who live in the Ohio 6th Congressional District (OH-06)</t>
  </si>
  <si>
    <t>Political &gt; US Congressional Districts &gt; Ohio &gt; Ohio 7th Congressional District (OH-07)</t>
  </si>
  <si>
    <t>People who live in the Ohio 7th Congressional District (OH-07)</t>
  </si>
  <si>
    <t>Political &gt; US Congressional Districts &gt; Ohio &gt; Ohio 8th Congressional District (OH-08)</t>
  </si>
  <si>
    <t>People who live in the Ohio 8th Congressional District (OH-08)</t>
  </si>
  <si>
    <t>Political &gt; US Congressional Districts &gt; Ohio &gt; Ohio 9th Congressional District (OH-09)</t>
  </si>
  <si>
    <t>People who live in the Ohio 9th Congressional District (OH-09)</t>
  </si>
  <si>
    <t>Political &gt; US Congressional Districts &gt; Ohio &gt; Ohio 10th Congressional District (OH-10)</t>
  </si>
  <si>
    <t>People who live in the Ohio 10th Congressional District (OH-10)</t>
  </si>
  <si>
    <t>Political &gt; US Congressional Districts &gt; Ohio &gt; Ohio 11th Congressional District (OH-11)</t>
  </si>
  <si>
    <t>People who live in the Ohio 11th Congressional District (OH-11)</t>
  </si>
  <si>
    <t>Political &gt; US Congressional Districts &gt; Ohio &gt; Ohio 12th Congressional District (OH-12)</t>
  </si>
  <si>
    <t>People who live in the Ohio 12th Congressional District (OH-12)</t>
  </si>
  <si>
    <t>Political &gt; US Congressional Districts &gt; Ohio &gt; Ohio 13th Congressional District (OH-13)</t>
  </si>
  <si>
    <t>People who live in the Ohio 13th Congressional District (OH-13)</t>
  </si>
  <si>
    <t>Political &gt; US Congressional Districts &gt; Ohio &gt; Ohio 14th Congressional District (OH-14)</t>
  </si>
  <si>
    <t>People who live in the Ohio 14th Congressional District (OH-14)</t>
  </si>
  <si>
    <t>Political &gt; US Congressional Districts &gt; Ohio &gt; Ohio 15th Congressional District (OH-15)</t>
  </si>
  <si>
    <t>People who live in the Ohio 15th Congressional District (OH-15)</t>
  </si>
  <si>
    <t>Political &gt; US Congressional Districts &gt; Ohio &gt; Ohio 16th Congressional District (OH-16)</t>
  </si>
  <si>
    <t>People who live in the Ohio 16th Congressional District (OH-16)</t>
  </si>
  <si>
    <t>Political &gt; US Congressional Districts &gt; Oklahoma &gt; Oklahoma 1st Congressional District (OK-01)</t>
  </si>
  <si>
    <t>People who live in the Oklahoma 1st Congressional District (OK-01)</t>
  </si>
  <si>
    <t>Political &gt; US Congressional Districts &gt; Oklahoma &gt; Oklahoma 2nd Congressional District (OK-02)</t>
  </si>
  <si>
    <t>People who live in the Oklahoma 2nd Congressional District (OK-02)</t>
  </si>
  <si>
    <t>Political &gt; US Congressional Districts &gt; Oklahoma &gt; Oklahoma 3rd Congressional District (OK-03)</t>
  </si>
  <si>
    <t>People who live in the Oklahoma 3rd Congressional District (OK-03)</t>
  </si>
  <si>
    <t>Political &gt; US Congressional Districts &gt; Oklahoma &gt; Oklahoma 4th Congressional District (OK-04)</t>
  </si>
  <si>
    <t>People who live in the Oklahoma 4th Congressional District (OK-04)</t>
  </si>
  <si>
    <t>Political &gt; US Congressional Districts &gt; Oklahoma &gt; Oklahoma 5th Congressional District (OK-05)</t>
  </si>
  <si>
    <t>People who live in the Oklahoma 5th Congressional District (OK-05)</t>
  </si>
  <si>
    <t>Political &gt; US Congressional Districts &gt; Oregon &gt; Oregon 1st Congressional District (OR-01)</t>
  </si>
  <si>
    <t>People who live in the Oregon 1st Congressional District (OR-01)</t>
  </si>
  <si>
    <t>Political &gt; US Congressional Districts &gt; Oregon &gt; Oregon 2nd Congressional District (OR-02)</t>
  </si>
  <si>
    <t>People who live in the Oregon 2nd Congressional District (OR-02)</t>
  </si>
  <si>
    <t>Political &gt; US Congressional Districts &gt; Oregon &gt; Oregon 3rd Congressional District (OR-03)</t>
  </si>
  <si>
    <t>People who live in the Oregon 3rd Congressional District (OR-03)</t>
  </si>
  <si>
    <t>Political &gt; US Congressional Districts &gt; Oregon &gt; Oregon 4th Congressional District (OR-04)</t>
  </si>
  <si>
    <t>People who live in the Oregon 4th Congressional District (OR-04)</t>
  </si>
  <si>
    <t>Political &gt; US Congressional Districts &gt; Oregon &gt; Oregon 5th Congressional District (OR-05)</t>
  </si>
  <si>
    <t>People who live in the Oregon 5th Congressional District (OR-05)</t>
  </si>
  <si>
    <t>Political &gt; US Congressional Districts &gt; Pennsylvania &gt; Pennsylvania 1st Congressional District (PA-01)</t>
  </si>
  <si>
    <t>People who live in the Pennsylvania 1st Congressional District (PA-01)</t>
  </si>
  <si>
    <t>Political &gt; US Congressional Districts &gt; Pennsylvania &gt; Pennsylvania 2nd Congressional District (PA-02)</t>
  </si>
  <si>
    <t>People who live in the Pennsylvania 2nd Congressional District (PA-02)</t>
  </si>
  <si>
    <t>Political &gt; US Congressional Districts &gt; Pennsylvania &gt; Pennsylvania 3rd Congressional District (PA-03)</t>
  </si>
  <si>
    <t>People who live in the Pennsylvania 3rd Congressional District (PA-03)</t>
  </si>
  <si>
    <t>Political &gt; US Congressional Districts &gt; Pennsylvania &gt; Pennsylvania 4th Congressional District (PA-04)</t>
  </si>
  <si>
    <t>People who live in the Pennsylvania 4th Congressional District (PA-04)</t>
  </si>
  <si>
    <t>Political &gt; US Congressional Districts &gt; Pennsylvania &gt; Pennsylvania 5th Congressional District (PA-05)</t>
  </si>
  <si>
    <t>People who live in the Pennsylvania 5th Congressional District (PA-05)</t>
  </si>
  <si>
    <t>Political &gt; US Congressional Districts &gt; Pennsylvania &gt; Pennsylvania 6th Congressional District (PA-06)</t>
  </si>
  <si>
    <t>People who live in the Pennsylvania 6th Congressional District (PA-06)</t>
  </si>
  <si>
    <t>Segment (Google naming convention)</t>
  </si>
  <si>
    <t>Political &gt; US Congressional Districts &gt; Pennsylvania &gt; Pennsylvania 7th Congressional District (PA-07)</t>
  </si>
  <si>
    <t>People who live in the Pennsylvania 7th Congressional District (PA-07)</t>
  </si>
  <si>
    <t>Political &gt; US Congressional Districts &gt; Pennsylvania &gt; Pennsylvania 8th Congressional District (PA-08)</t>
  </si>
  <si>
    <t>People who live in the Pennsylvania 8th Congressional District (PA-08)</t>
  </si>
  <si>
    <t>Political &gt; US Congressional Districts &gt; Pennsylvania &gt; Pennsylvania 9th Congressional District (PA-09)</t>
  </si>
  <si>
    <t>People who live in the Pennsylvania 9th Congressional District (PA-09)</t>
  </si>
  <si>
    <t>Political &gt; US Congressional Districts &gt; Pennsylvania &gt; Pennsylvania 10th Congressional District (PA-10)</t>
  </si>
  <si>
    <t>People who live in the Pennsylvania 10th Congressional District (PA-10)</t>
  </si>
  <si>
    <t>Political &gt; US Congressional Districts &gt; Pennsylvania &gt; Pennsylvania 11th Congressional District (PA-11)</t>
  </si>
  <si>
    <t>People who live in the Pennsylvania 11th Congressional District (PA-11)</t>
  </si>
  <si>
    <t>Political &gt; US Congressional Districts &gt; Pennsylvania &gt; Pennsylvania 12th Congressional District (PA-12)</t>
  </si>
  <si>
    <t>People who live in the Pennsylvania 12th Congressional District (PA-12)</t>
  </si>
  <si>
    <t>Political &gt; US Congressional Districts &gt; Pennsylvania &gt; Pennsylvania 13th Congressional District (PA-13)</t>
  </si>
  <si>
    <t>People who live in the Pennsylvania 13th Congressional District (PA-13)</t>
  </si>
  <si>
    <t>Political &gt; US Congressional Districts &gt; Pennsylvania &gt; Pennsylvania 14th Congressional District (PA-14)</t>
  </si>
  <si>
    <t>People who live in the Pennsylvania 14th Congressional District (PA-14)</t>
  </si>
  <si>
    <t>Political &gt; US Congressional Districts &gt; Pennsylvania &gt; Pennsylvania 15th Congressional District (PA-15)</t>
  </si>
  <si>
    <t>People who live in the Pennsylvania 15th Congressional District (PA-15)</t>
  </si>
  <si>
    <t>Political &gt; US Congressional Districts &gt; Pennsylvania &gt; Pennsylvania 16th Congressional District (PA-16)</t>
  </si>
  <si>
    <t>People who live in the Pennsylvania 16th Congressional District (PA-16)</t>
  </si>
  <si>
    <t>Political &gt; US Congressional Districts &gt; Pennsylvania &gt; Pennsylvania 17th Congressional District (PA-17)</t>
  </si>
  <si>
    <t>People who live in the Pennsylvania 17th Congressional District (PA-17)</t>
  </si>
  <si>
    <t>Political &gt; US Congressional Districts &gt; Pennsylvania &gt; Pennsylvania 18th Congressional District (PA-18)</t>
  </si>
  <si>
    <t>People who live in the Pennsylvania 18th Congressional District (PA-18)</t>
  </si>
  <si>
    <t>Political &gt; US Congressional Districts &gt; Rhode Island &gt; Rhode Island 1st Congressional District (RI-01)</t>
  </si>
  <si>
    <t>People who live in the Rhode Island 1st Congressional District (RI-01)</t>
  </si>
  <si>
    <t>Political &gt; US Congressional Districts &gt; Rhode Island &gt; Rhode Island 2nd Congressional District (RI-02)</t>
  </si>
  <si>
    <t>People who live in the Rhode Island 2nd Congressional District (RI-02)</t>
  </si>
  <si>
    <t>Political &gt; US Congressional Districts &gt; South Carolina &gt; South Carolina 1st Congressional District (SC-01)</t>
  </si>
  <si>
    <t>People who live in the South Carolina 1st Congressional District (SC-01)</t>
  </si>
  <si>
    <t>Political &gt; US Congressional Districts &gt; South Carolina &gt; South Carolina 2nd Congressional District (SC-02)</t>
  </si>
  <si>
    <t>People who live in the South Carolina 2nd Congressional District (SC-02)</t>
  </si>
  <si>
    <t>Political &gt; US Congressional Districts &gt; South Carolina &gt; South Carolina 3rd Congressional District (SC-03)</t>
  </si>
  <si>
    <t>People who live in the South Carolina 3rd Congressional District (SC-03)</t>
  </si>
  <si>
    <t>Political &gt; US Congressional Districts &gt; South Carolina &gt; South Carolina 4th Congressional District (SC-04)</t>
  </si>
  <si>
    <t>People who live in the South Carolina 4th Congressional District (SC-04)</t>
  </si>
  <si>
    <t>Political &gt; US Congressional Districts &gt; South Carolina &gt; South Carolina 5th Congressional District (SC-05)</t>
  </si>
  <si>
    <t>People who live in the South Carolina 5th Congressional District (SC-05)</t>
  </si>
  <si>
    <t>Political &gt; US Congressional Districts &gt; South Carolina &gt; South Carolina 6th Congressional District (SC-06)</t>
  </si>
  <si>
    <t>People who live in the South Carolina 6th Congressional District (SC-06)</t>
  </si>
  <si>
    <t>Political &gt; US Congressional Districts &gt; South Carolina &gt; South Carolina 7th Congressional District (SC-07)</t>
  </si>
  <si>
    <t>People who live in the South Carolina 7th Congressional District (SC-07)</t>
  </si>
  <si>
    <t>Political &gt; US Congressional Districts &gt; South Dakota &gt; South Dakota At-large Congressional District (SD-00)</t>
  </si>
  <si>
    <t>People who live in the South Dakota At-large Congressional District (SD-00)</t>
  </si>
  <si>
    <t>Political &gt; US Congressional Districts &gt; Tennessee &gt; Tennessee 1st Congressional District (TN-01)</t>
  </si>
  <si>
    <t>People who live in the Tennessee 1st Congressional District (TN-01)</t>
  </si>
  <si>
    <t>Political &gt; US Congressional Districts &gt; Tennessee &gt; Tennessee 2nd Congressional District (TN-02)</t>
  </si>
  <si>
    <t>People who live in the Tennessee 2nd Congressional District (TN-02)</t>
  </si>
  <si>
    <t>Political &gt; US Congressional Districts &gt; Tennessee &gt; Tennessee 3rd Congressional District (TN-03)</t>
  </si>
  <si>
    <t>People who live in the Tennessee 3rd Congressional District (TN-03)</t>
  </si>
  <si>
    <t>Political &gt; US Congressional Districts &gt; Tennessee &gt; Tennessee 4th Congressional District (TN-04)</t>
  </si>
  <si>
    <t>People who live in the Tennessee 4th Congressional District (TN-04)</t>
  </si>
  <si>
    <t>Political &gt; US Congressional Districts &gt; Tennessee &gt; Tennessee 5th Congressional District (TN-05)</t>
  </si>
  <si>
    <t>People who live in the Tennessee 5th Congressional District (TN-05)</t>
  </si>
  <si>
    <t>Political &gt; US Congressional Districts &gt; Tennessee &gt; Tennessee 6th Congressional District (TN-06)</t>
  </si>
  <si>
    <t>People who live in the Tennessee 6th Congressional District (TN-06)</t>
  </si>
  <si>
    <t>Political &gt; US Congressional Districts &gt; Tennessee &gt; Tennessee 7th Congressional District (TN-07)</t>
  </si>
  <si>
    <t>People who live in the Tennessee 7th Congressional District (TN-07)</t>
  </si>
  <si>
    <t>Political &gt; US Congressional Districts &gt; Tennessee &gt; Tennessee 8th Congressional District (TN-08)</t>
  </si>
  <si>
    <t>People who live in the Tennessee 8th Congressional District (TN-08)</t>
  </si>
  <si>
    <t>Political &gt; US Congressional Districts &gt; Tennessee &gt; Tennessee 9th Congressional District (TN-09)</t>
  </si>
  <si>
    <t>People who live in the Tennessee 9th Congressional District (TN-09)</t>
  </si>
  <si>
    <t>Political &gt; US Congressional Districts &gt; Texas &gt; Texas 1st Congressional District (TX-01)</t>
  </si>
  <si>
    <t>People who live in the Texas 1st Congressional District (TX-01)</t>
  </si>
  <si>
    <t>Political &gt; US Congressional Districts &gt; Texas &gt; Texas 2nd Congressional District (TX-02)</t>
  </si>
  <si>
    <t>People who live in the Texas 2nd Congressional District (TX-02)</t>
  </si>
  <si>
    <t>Political &gt; US Congressional Districts &gt; Texas &gt; Texas 3rd Congressional District (TX-03)</t>
  </si>
  <si>
    <t>People who live in the Texas 3rd Congressional District (TX-03)</t>
  </si>
  <si>
    <t>Political &gt; US Congressional Districts &gt; Texas &gt; Texas 4th Congressional District (TX-04)</t>
  </si>
  <si>
    <t>People who live in the Texas 4th Congressional District (TX-04)</t>
  </si>
  <si>
    <t>Political &gt; US Congressional Districts &gt; Texas &gt; Texas 5th Congressional District (TX-05)</t>
  </si>
  <si>
    <t>People who live in the Texas 5th Congressional District (TX-05)</t>
  </si>
  <si>
    <t>Political &gt; US Congressional Districts &gt; Texas &gt; Texas 6th Congressional District (TX-06)</t>
  </si>
  <si>
    <t>People who live in the Texas 6th Congressional District (TX-06)</t>
  </si>
  <si>
    <t>Political &gt; US Congressional Districts &gt; Texas &gt; Texas 7th Congressional District (TX-07)</t>
  </si>
  <si>
    <t>People who live in the Texas 7th Congressional District (TX-07)</t>
  </si>
  <si>
    <t>Political &gt; US Congressional Districts &gt; Texas &gt; Texas 8th Congressional District (TX-08)</t>
  </si>
  <si>
    <t>People who live in the Texas 8th Congressional District (TX-08)</t>
  </si>
  <si>
    <t>Political &gt; US Congressional Districts &gt; Texas &gt; Texas 9th Congressional District (TX-09)</t>
  </si>
  <si>
    <t>People who live in the Texas 9th Congressional District (TX-09)</t>
  </si>
  <si>
    <t>Political &gt; US Congressional Districts &gt; Texas &gt; Texas 10th Congressional District (TX-10)</t>
  </si>
  <si>
    <t>People who live in the Texas 10th Congressional District (TX-10)</t>
  </si>
  <si>
    <t>Political &gt; US Congressional Districts &gt; Texas &gt; Texas 11th Congressional District (TX-11)</t>
  </si>
  <si>
    <t>People who live in the Texas 11th Congressional District (TX-11)</t>
  </si>
  <si>
    <t>Factual: Location-Based Audiences &gt; Media &amp; Entertainment &gt; Amusement Parks</t>
  </si>
  <si>
    <t>Political &gt; US Congressional Districts &gt; Texas &gt; Texas 12th Congressional District (TX-12)</t>
  </si>
  <si>
    <t>People who live in the Texas 12th Congressional District (TX-12)</t>
  </si>
  <si>
    <t>Political &gt; US Congressional Districts &gt; Texas &gt; Texas 13th Congressional District (TX-13)</t>
  </si>
  <si>
    <t>People who live in the Texas 13th Congressional District (TX-13)</t>
  </si>
  <si>
    <t>Political &gt; US Congressional Districts &gt; Texas &gt; Texas 14th Congressional District (TX-14)</t>
  </si>
  <si>
    <t>People who live in the Texas 14th Congressional District (TX-14)</t>
  </si>
  <si>
    <t>Political &gt; US Congressional Districts &gt; Texas &gt; Texas 15th Congressional District (TX-15)</t>
  </si>
  <si>
    <t>People who live in the Texas 15th Congressional District (TX-15)</t>
  </si>
  <si>
    <t>Political &gt; US Congressional Districts &gt; Texas &gt; Texas 16th Congressional District (TX-16)</t>
  </si>
  <si>
    <t>People who live in the Texas 16th Congressional District (TX-16)</t>
  </si>
  <si>
    <t>Political &gt; US Congressional Districts &gt; Texas &gt; Texas 17th Congressional District (TX-17)</t>
  </si>
  <si>
    <t>People who live in the Texas 17th Congressional District (TX-17)</t>
  </si>
  <si>
    <t>Political &gt; US Congressional Districts &gt; Texas &gt; Texas 18th Congressional District (TX-18)</t>
  </si>
  <si>
    <t>People who live in the Texas 18th Congressional District (TX-18)</t>
  </si>
  <si>
    <t>Political &gt; US Congressional Districts &gt; Texas &gt; Texas 19th Congressional District (TX-19)</t>
  </si>
  <si>
    <t>People who live in the Texas 19th Congressional District (TX-19)</t>
  </si>
  <si>
    <t>Political &gt; US Congressional Districts &gt; Texas &gt; Texas 20th Congressional District (TX-20)</t>
  </si>
  <si>
    <t>People who live in the Texas 20th Congressional District (TX-20)</t>
  </si>
  <si>
    <t>Political &gt; US Congressional Districts &gt; Texas &gt; Texas 21st Congressional District (TX-21)</t>
  </si>
  <si>
    <t>People who live in the Texas 21st Congressional District (TX-21)</t>
  </si>
  <si>
    <t>Political &gt; US Congressional Districts &gt; Texas &gt; Texas 22nd Congressional District (TX-22)</t>
  </si>
  <si>
    <t>People who live in the Texas 22nd Congressional District (TX-22)</t>
  </si>
  <si>
    <t>Political &gt; US Congressional Districts &gt; Texas &gt; Texas 23rd Congressional District (TX-23)</t>
  </si>
  <si>
    <t>People who live in the Texas 23rd Congressional District (TX-23)</t>
  </si>
  <si>
    <t>Political &gt; US Congressional Districts &gt; Texas &gt; Texas 24th Congressional District (TX-24)</t>
  </si>
  <si>
    <t>People who live in the Texas 24th Congressional District (TX-24)</t>
  </si>
  <si>
    <t>Political &gt; US Congressional Districts &gt; Texas &gt; Texas 25th Congressional District (TX-25)</t>
  </si>
  <si>
    <t>People who live in the Texas 25th Congressional District (TX-25)</t>
  </si>
  <si>
    <t>Political &gt; US Congressional Districts &gt; Texas &gt; Texas 26th Congressional District (TX-26)</t>
  </si>
  <si>
    <t>People who live in the Texas 26th Congressional District (TX-26)</t>
  </si>
  <si>
    <t>Political &gt; US Congressional Districts &gt; Texas &gt; Texas 27th Congressional District (TX-27)</t>
  </si>
  <si>
    <t>People who live in the Texas 27th Congressional District (TX-27)</t>
  </si>
  <si>
    <t>Political &gt; US Congressional Districts &gt; Texas &gt; Texas 28th Congressional District (TX-28)</t>
  </si>
  <si>
    <t>People who live in the Texas 28th Congressional District (TX-28)</t>
  </si>
  <si>
    <t>Political &gt; US Congressional Districts &gt; Texas &gt; Texas 29th Congressional District (TX-29)</t>
  </si>
  <si>
    <t>People who live in the Texas 29th Congressional District (TX-29)</t>
  </si>
  <si>
    <t>Political &gt; US Congressional Districts &gt; Texas &gt; Texas 30th Congressional District (TX-30)</t>
  </si>
  <si>
    <t>People who live in the Texas 30th Congressional District (TX-30)</t>
  </si>
  <si>
    <t>Political &gt; US Congressional Districts &gt; Texas &gt; Texas 31st Congressional District (TX-31)</t>
  </si>
  <si>
    <t>People who live in the Texas 31st Congressional District (TX-31)</t>
  </si>
  <si>
    <t>Political &gt; US Congressional Districts &gt; Texas &gt; Texas 32nd Congressional District (TX-32)</t>
  </si>
  <si>
    <t>People who live in the Texas 32nd Congressional District (TX-32)</t>
  </si>
  <si>
    <t>Political &gt; US Congressional Districts &gt; Texas &gt; Texas 33rd Congressional District (TX-33)</t>
  </si>
  <si>
    <t>People who live in the Texas 33rd Congressional District (TX-33)</t>
  </si>
  <si>
    <t>Political &gt; US Congressional Districts &gt; Texas &gt; Texas 34th Congressional District (TX-34)</t>
  </si>
  <si>
    <t>People who live in the Texas 34th Congressional District (TX-34)</t>
  </si>
  <si>
    <t>Political &gt; US Congressional Districts &gt; Texas &gt; Texas 35th Congressional District (TX-35)</t>
  </si>
  <si>
    <t>People who live in the Texas 35th Congressional District (TX-35)</t>
  </si>
  <si>
    <t>Political &gt; US Congressional Districts &gt; Texas &gt; Texas 36th Congressional District (TX-36)</t>
  </si>
  <si>
    <t>People who live in the Texas 36th Congressional District (TX-36)</t>
  </si>
  <si>
    <t>Political &gt; US Congressional Districts &gt; Utah &gt; Utah 1st Congressional District (UT-01)</t>
  </si>
  <si>
    <t>People who live in the Utah 1st Congressional District (UT-01)</t>
  </si>
  <si>
    <t>Political &gt; US Congressional Districts &gt; Utah &gt; Utah 2nd Congressional District (UT-02)</t>
  </si>
  <si>
    <t>People who live in the Utah 2nd Congressional District (UT-02)</t>
  </si>
  <si>
    <t>Political &gt; US Congressional Districts &gt; Utah &gt; Utah 3rd Congressional District (UT-03)</t>
  </si>
  <si>
    <t>People who live in the Utah 3rd Congressional District (UT-03)</t>
  </si>
  <si>
    <t>Political &gt; US Congressional Districts &gt; Utah &gt; Utah 4th Congressional District (UT-04)</t>
  </si>
  <si>
    <t>People who live in the Utah 4th Congressional District (UT-04)</t>
  </si>
  <si>
    <t>Political &gt; US Congressional Districts &gt; Virginia &gt; Virginia 1st Congressional District (VA-01)</t>
  </si>
  <si>
    <t>People who live in the Virginia 1st Congressional District (VA-01)</t>
  </si>
  <si>
    <t>Political &gt; US Congressional Districts &gt; Virginia &gt; Virginia 2nd Congressional District (VA-02)</t>
  </si>
  <si>
    <t>People who live in the Virginia 2nd Congressional District (VA-02)</t>
  </si>
  <si>
    <t>Political &gt; US Congressional Districts &gt; Virginia &gt; Virginia 3rd Congressional District (VA-03)</t>
  </si>
  <si>
    <t>People who live in the Virginia 3rd Congressional District (VA-03)</t>
  </si>
  <si>
    <t>Political &gt; US Congressional Districts &gt; Virginia &gt; Virginia 4th Congressional District (VA-04)</t>
  </si>
  <si>
    <t>People who live in the Virginia 4th Congressional District (VA-04)</t>
  </si>
  <si>
    <t>Political &gt; US Congressional Districts &gt; Virginia &gt; Virginia 5th Congressional District (VA-05)</t>
  </si>
  <si>
    <t>People who live in the Virginia 5th Congressional District (VA-05)</t>
  </si>
  <si>
    <t>Political &gt; US Congressional Districts &gt; Virginia &gt; Virginia 6th Congressional District (VA-06)</t>
  </si>
  <si>
    <t>People who live in the Virginia 6th Congressional District (VA-06)</t>
  </si>
  <si>
    <t>Political &gt; US Congressional Districts &gt; Virginia &gt; Virginia 7th Congressional District (VA-07)</t>
  </si>
  <si>
    <t>People who live in the Virginia 7th Congressional District (VA-07)</t>
  </si>
  <si>
    <t>Political &gt; US Congressional Districts &gt; Virginia &gt; Virginia 8th Congressional District (VA-08)</t>
  </si>
  <si>
    <t>People who live in the Virginia 8th Congressional District (VA-08)</t>
  </si>
  <si>
    <t>Political &gt; US Congressional Districts &gt; Virginia &gt; Virginia 9th Congressional District (VA-09)</t>
  </si>
  <si>
    <t>People who live in the Virginia 9th Congressional District (VA-09)</t>
  </si>
  <si>
    <t>Political &gt; US Congressional Districts &gt; Virginia &gt; Virginia 10th Congressional District (VA-10)</t>
  </si>
  <si>
    <t>People who live in the Virginia 10th Congressional District (VA-10)</t>
  </si>
  <si>
    <t>Political &gt; US Congressional Districts &gt; Virginia &gt; Virginia 11th Congressional District (VA-11)</t>
  </si>
  <si>
    <t>People who live in the Virginia 11th Congressional District (VA-11)</t>
  </si>
  <si>
    <t>Political &gt; US Congressional Districts &gt; Vermont &gt; Vermont At-large Congressional District (VT-00)</t>
  </si>
  <si>
    <t>People who live in the Vermont At-large Congressional District (VT-00)</t>
  </si>
  <si>
    <t>Political &gt; US Congressional Districts &gt; Washington &gt; Washington 1st Congressional District (WA-01)</t>
  </si>
  <si>
    <t>People who live in the Washington 1st Congressional District (WA-01)</t>
  </si>
  <si>
    <t>Political &gt; US Congressional Districts &gt; Washington &gt; Washington 2nd Congressional District (WA-02)</t>
  </si>
  <si>
    <t>People who live in the Washington 2nd Congressional District (WA-02)</t>
  </si>
  <si>
    <t>Political &gt; US Congressional Districts &gt; Washington &gt; Washington 3rd Congressional District (WA-03)</t>
  </si>
  <si>
    <t>People who live in the Washington 3rd Congressional District (WA-03)</t>
  </si>
  <si>
    <t>Political &gt; US Congressional Districts &gt; Washington &gt; Washington 4th Congressional District (WA-04)</t>
  </si>
  <si>
    <t>People who live in the Washington 4th Congressional District (WA-04)</t>
  </si>
  <si>
    <t>Political &gt; US Congressional Districts &gt; Washington &gt; Washington 5th Congressional District (WA-05)</t>
  </si>
  <si>
    <t>People who live in the Washington 5th Congressional District (WA-05)</t>
  </si>
  <si>
    <t>Political &gt; US Congressional Districts &gt; Washington &gt; Washington 6th Congressional District (WA-06)</t>
  </si>
  <si>
    <t>People who live in the Washington 6th Congressional District (WA-06)</t>
  </si>
  <si>
    <t>Political &gt; US Congressional Districts &gt; Washington &gt; Washington 7th Congressional District (WA-07)</t>
  </si>
  <si>
    <t>People who live in the Washington 7th Congressional District (WA-07)</t>
  </si>
  <si>
    <t>Political &gt; US Congressional Districts &gt; Washington &gt; Washington 8th Congressional District (WA-08)</t>
  </si>
  <si>
    <t>People who live in the Washington 8th Congressional District (WA-08)</t>
  </si>
  <si>
    <t>Political &gt; US Congressional Districts &gt; Washington &gt; Washington 9th Congressional District (WA-09)</t>
  </si>
  <si>
    <t>People who live in the Washington 9th Congressional District (WA-09)</t>
  </si>
  <si>
    <t>Political &gt; US Congressional Districts &gt; Washington &gt; Washington 10th Congressional District (WA-10)</t>
  </si>
  <si>
    <t>People who live in the Washington 10th Congressional District (WA-10)</t>
  </si>
  <si>
    <t>Political &gt; US Congressional Districts &gt; Wisconsin &gt; Wisconsin 1st Congressional District (WI-01)</t>
  </si>
  <si>
    <t>People who live in the Wisconsin 1st Congressional District (WI-01)</t>
  </si>
  <si>
    <t>Political &gt; US Congressional Districts &gt; Wisconsin &gt; Wisconsin 2nd Congressional District (WI-02)</t>
  </si>
  <si>
    <t>People who live in the Wisconsin 2nd Congressional District (WI-02)</t>
  </si>
  <si>
    <t>Political &gt; US Congressional Districts &gt; Wisconsin &gt; Wisconsin 3rd Congressional District (WI-03)</t>
  </si>
  <si>
    <t>People who live in the Wisconsin 3rd Congressional District (WI-03)</t>
  </si>
  <si>
    <t>Political &gt; US Congressional Districts &gt; Wisconsin &gt; Wisconsin 4th Congressional District (WI-04)</t>
  </si>
  <si>
    <t>People who live in the Wisconsin 4th Congressional District (WI-04)</t>
  </si>
  <si>
    <t>Political &gt; US Congressional Districts &gt; Wisconsin &gt; Wisconsin 5th Congressional District (WI-05)</t>
  </si>
  <si>
    <t>People who live in the Wisconsin 5th Congressional District (WI-05)</t>
  </si>
  <si>
    <t>Political &gt; US Congressional Districts &gt; Wisconsin &gt; Wisconsin 6th Congressional District (WI-06)</t>
  </si>
  <si>
    <t>People who live in the Wisconsin 6th Congressional District (WI-06)</t>
  </si>
  <si>
    <t>Political &gt; US Congressional Districts &gt; Wisconsin &gt; Wisconsin 7th Congressional District (WI-07)</t>
  </si>
  <si>
    <t>People who live in the Wisconsin 7th Congressional District (WI-07)</t>
  </si>
  <si>
    <t>Political &gt; US Congressional Districts &gt; Wisconsin &gt; Wisconsin 8th Congressional District (WI-08)</t>
  </si>
  <si>
    <t>People who live in the Wisconsin 8th Congressional District (WI-08)</t>
  </si>
  <si>
    <t>Political &gt; US Congressional Districts &gt; West Virginia &gt; West Virginia 1st Congressional District (WV-01)</t>
  </si>
  <si>
    <t>People who live in the West Virginia 1st Congressional District (WV-01)</t>
  </si>
  <si>
    <t>Political &gt; US Congressional Districts &gt; West Virginia &gt; West Virginia 2nd Congressional District (WV-02)</t>
  </si>
  <si>
    <t>People who live in the West Virginia 2nd Congressional District (WV-02)</t>
  </si>
  <si>
    <t>Political &gt; US Congressional Districts &gt; West Virginia &gt; West Virginia 3rd Congressional District (WV-03)</t>
  </si>
  <si>
    <t>People who live in the West Virginia 3rd Congressional District (WV-03)</t>
  </si>
  <si>
    <t>Political &gt; US Congressional Districts &gt; Wyoming &gt; Wyoming At-large Congressional District (WY-00)</t>
  </si>
  <si>
    <t>People who live in the Wyoming At-large Congressional District (WY-00)</t>
  </si>
  <si>
    <t>Factual: Location-Based Audiences &gt; Business &amp; Finance &gt; Moving Services &amp; Trucks &gt; Movers &gt; Uhaul</t>
  </si>
  <si>
    <t>Factual: Location-Based Audiences &gt; Business &amp; Finance &gt; Financial Services &gt; Insurance &gt; Allstate Insurance</t>
  </si>
  <si>
    <t>Factual: Location-Based Audiences &gt; Business &amp; Finance &gt; Financial Services &gt; Insurance &gt; American Family Insurance</t>
  </si>
  <si>
    <t>Factual: Location-Based Audiences &gt; Business &amp; Finance &gt; Financial Services &gt; Insurance &gt; State Farm Insurance</t>
  </si>
  <si>
    <t>Platform</t>
  </si>
  <si>
    <t>Git Ticket for Latest ST Update</t>
  </si>
  <si>
    <t>Details</t>
  </si>
  <si>
    <t>Google</t>
  </si>
  <si>
    <t>https://github.com/Factual/PartnerServices/issues/15578</t>
  </si>
  <si>
    <t>Updated Google to use SEO Taxonomy on 25-Jun-2019</t>
  </si>
  <si>
    <t>TTD</t>
  </si>
  <si>
    <t>https://github.com/Factual/PartnerServices/issues/15835</t>
  </si>
  <si>
    <t>Sent TTD the SEO Taxonomy on 09-Jul-2019</t>
  </si>
  <si>
    <t>Centro</t>
  </si>
  <si>
    <t>https://github.com/Factual/PartnerServices/issues/15780</t>
  </si>
  <si>
    <t>Send Centro the SEO Taxonomy on 11-Jul-2019</t>
  </si>
  <si>
    <t>Existing ID</t>
  </si>
  <si>
    <t>Root</t>
  </si>
  <si>
    <t>Level 1</t>
  </si>
  <si>
    <t>Level 2</t>
  </si>
  <si>
    <t>Level 3</t>
  </si>
  <si>
    <t>Level 4</t>
  </si>
  <si>
    <t>Level 5</t>
  </si>
  <si>
    <t>Full Segment Path</t>
  </si>
  <si>
    <t>Global/US Only</t>
  </si>
  <si>
    <t>TTD ID</t>
  </si>
  <si>
    <t>TTD Full Path</t>
  </si>
  <si>
    <t xml:space="preserve">Used Car Dealerships </t>
  </si>
  <si>
    <t xml:space="preserve">Car Maintenance, Parts and Repair </t>
  </si>
  <si>
    <t>Factual: Location-Based Audiences &gt; Retail &gt; Clothing, Shoes and Accessories &gt; Baby and Children's Goods &gt; Buy Buy Baby</t>
  </si>
  <si>
    <t>Factual: Location-Based Audiences &gt; Retail &gt; Clothing, Shoes and Accessories &gt; Baby and Children's Goods &gt; Babies"R"Us</t>
  </si>
  <si>
    <t>Factual: Location-Based Audiences &gt; Retail &gt; &gt; Clothing, Shoes and Accessories &gt; Baby and Children's Goods &gt; Gymboree</t>
  </si>
  <si>
    <t>Factual: Location-Based Audiences &gt; Retail &gt; Clothing, Shoes and Accessories &gt; Baby and Children's Goods &gt; The Children's Place</t>
  </si>
  <si>
    <t xml:space="preserve">Tesla </t>
  </si>
  <si>
    <t>Factual: Location-Based Audiences &gt; Retail &gt; Computers and Electronics &gt;</t>
  </si>
  <si>
    <t>CarMax</t>
  </si>
  <si>
    <t>DriveTime</t>
  </si>
  <si>
    <t>Factual: Location-Based Audiences &gt; Japan &gt; Automotive &gt; Behavioral &gt; In-Market Auto Intenders - All Cars (In Market Auto Buyer) - JPN</t>
  </si>
  <si>
    <t>Factual: Location-Based Audiences &gt; Japan &gt; Food &amp; Dining &gt; Behavioral &gt; Coffee and Tea Enthusiasts - JPN</t>
  </si>
  <si>
    <t>Factual: Location-Based Audiences &gt; Japan &gt; Food &amp; Dining &gt; Behavioral &gt; Fast Food and QSR Diners (Quick Serve Restaurant Diner) - JPN</t>
  </si>
  <si>
    <t>Factual: Location-Based Audiences &gt; Japan &gt; Lifestyle &amp; Lifestage &gt; Behavioral &gt; College Students - JPN</t>
  </si>
  <si>
    <t>Factual: Location-Based Audiences &gt; Japan &gt; Lifestyle &amp; Lifestage &gt; Behavioral &gt; Family Fun Lifestyle (Family Fun Activities) - JPN</t>
  </si>
  <si>
    <t>Factual: Location-Based Audiences &gt; Japan &gt; Lifestyle &amp; Lifestage &gt; Behavioral &gt; Gym and Fitness Lifestyle - JPN</t>
  </si>
  <si>
    <t>Factual: Location-Based Audiences &gt; Japan &gt; Media &amp; Entertainment &gt; Behavioral &gt; Live Music Fans and Concert-goers - JPN</t>
  </si>
  <si>
    <t>Factual: Location-Based Audiences &gt; Japan &gt; Media &amp; Entertainment &gt; Behavioral &gt; Live Sports Fans - JPN</t>
  </si>
  <si>
    <t>Factual: Location-Based Audiences &gt; Japan &gt; Media &amp; Entertainment &gt; Behavioral &gt; Moviegoers - JPN</t>
  </si>
  <si>
    <t>Factual: Location-Based Audiences &gt; Japan &gt; Media &amp; Entertainment &gt; Behavioral &gt; Nightlife and Entertainment Enthusiasts - JPN</t>
  </si>
  <si>
    <t>Factual: Location-Based Audiences &gt; Japan &gt; Retail &gt; Behavioral &gt; Electronics Shoppers (Electronics Buyer) - JPN</t>
  </si>
  <si>
    <t>Factual: Location-Based Audiences &gt; Japan &gt; Retail &gt; Behavioral &gt; Financial Services Customers - JPN</t>
  </si>
  <si>
    <t>Factual: Location-Based Audiences &gt; Japan &gt; Retail &gt; Behavioral &gt; Health Food Shoppers - JPN</t>
  </si>
  <si>
    <t>Factual: Location-Based Audiences &gt; Japan &gt; Retail &gt; Behavioral &gt; Luxury Goods Shoppers (Affluent Consumer) - JPN</t>
  </si>
  <si>
    <t>Factual: Location-Based Audiences &gt; Japan &gt; Travel &gt; Behavioral &gt; Business Travelers - JPN</t>
  </si>
  <si>
    <t>Factual: Location-Based Audiences &gt; Japan &gt; Travel &gt; Behavioral &gt; Frequent Travelers - JPN</t>
  </si>
  <si>
    <t>Factual: Location-Based Audiences &gt; Japan &gt; Travel &gt; Behavioral &gt; Public Transportation Commuters (Daily Commuter) - JPN</t>
  </si>
  <si>
    <t>Factual: Location-Based Audiences &gt; Japan &gt; Retail &gt; Convenience Stores &gt; FamilyMart - JPN</t>
  </si>
  <si>
    <t>Factual: Location-Based Audiences &gt; Japan &gt; Retail &gt; Convenience Stores &gt; Ministop - JPN</t>
  </si>
  <si>
    <t>Factual: Location-Based Audiences &gt; Japan &gt; Retail &gt; Convenience Stores &gt; 7-Eleven - JPN</t>
  </si>
  <si>
    <t>Factual: Location-Based Audiences &gt; Japan &gt; Retail &gt; Convenience Stores &gt; Lawson - JPN</t>
  </si>
  <si>
    <t>Factual: Location-Based Audiences &gt; Japan &gt; Retail &gt; Clothing, Shoes and Accessories &gt; Uniqlo - JPN</t>
  </si>
  <si>
    <t>Factual: Location-Based Audiences &gt; Japan &gt; Retail &gt; Clothing, Shoes and Accessories &gt; H&amp;M - JPN</t>
  </si>
  <si>
    <t>Factual: Location-Based Audiences &gt; Japan &gt; Food &amp; Dining &gt; Coffee and Tea &gt; Starbucks - JPN</t>
  </si>
  <si>
    <t>Factual: Location-Based Audiences &gt; Japan &gt; Food &amp; Dining &gt; Casual Restaurants &gt; Sukiya - JPN</t>
  </si>
  <si>
    <t>Factual: Location-Based Audiences &gt; Japan &gt; Food &amp; Dining &gt; Fast Food and QSR Diners (Quick Serve Restaurant Diner) &gt; HottoMotto - JPN</t>
  </si>
  <si>
    <t>Factual: Location-Based Audiences &gt; Japan &gt; Food &amp; Dining &gt; Fast Food and QSR Diners (Quick Serve Restaurant Diner) &gt; KFC - JPN</t>
  </si>
  <si>
    <t>Factual: Location-Based Audiences &gt; Japan &gt; Food &amp; Dining &gt; Fast Food and QSR Diners (Quick Serve Restaurant Diner) &gt; McDonalds - JPN</t>
  </si>
  <si>
    <t>Factual: Location-Based Audiences &gt; Japan &gt; Food &amp; Dining &gt; Fast Food and QSR Diners (Quick Serve Restaurant Diner) &gt; Pizza Hut - JPN</t>
  </si>
  <si>
    <t>Factual: Location-Based Audiences &gt; Australia &gt; Automotive &gt; Behavioral &gt; In-Market Auto Intenders - All Cars (In Market Auto Buyer) - AUS</t>
  </si>
  <si>
    <t>Factual: Location-Based Audiences &gt; Australia &gt; Food &amp; Dining &gt; Behavioral &gt; Coffee and Tea Enthusiasts - AUS</t>
  </si>
  <si>
    <t>Factual: Location-Based Audiences &gt; Australia &gt; Food &amp; Dining &gt; Behavioral &gt; Fast Food and QSR Diners (Quick Serve Restaurant Diner) - AUS</t>
  </si>
  <si>
    <t>Factual: Location-Based Audiences &gt; Australia &gt; Lifestyle &amp; Lifestage &gt; Behavioral &gt; College Students - AUS</t>
  </si>
  <si>
    <t>Factual: Location-Based Audiences &gt; Australia &gt; Lifestyle &amp; Lifestage &gt; Behavioral &gt; Family Fun Lifestyle (Family Fun Activities) - AUS</t>
  </si>
  <si>
    <t>Factual: Location-Based Audiences &gt; Australia &gt; Lifestyle &amp; Lifestage &gt; Behavioral &gt; Gym and Fitness Lifestyle - AUS</t>
  </si>
  <si>
    <t>Factual: Location-Based Audiences &gt; Australia &gt; Media &amp; Entertainment &gt; Behavioral &gt; Live Music Fans and Concert-goers - AUS</t>
  </si>
  <si>
    <t>Factual: Location-Based Audiences &gt; Australia &gt; Media &amp; Entertainment &gt; Behavioral &gt; Live Sports Fans - AUS</t>
  </si>
  <si>
    <t>Factual: Location-Based Audiences &gt; Australia &gt; Media &amp; Entertainment &gt; Behavioral &gt; Moviegoers - AUS</t>
  </si>
  <si>
    <t>Factual: Location-Based Audiences &gt; Australia &gt; Media &amp; Entertainment &gt; Behavioral &gt; Nightlife and Entertainment Enthusiasts - AUS</t>
  </si>
  <si>
    <t>Factual: Location-Based Audiences &gt; Australia &gt; Retail &gt; Behavioral &gt; Electronics Shoppers (Electronics Buyer) - AUS</t>
  </si>
  <si>
    <t>Factual: Location-Based Audiences &gt; Australia &gt; Business &amp; Finance &gt; Behavioral &gt; Financial Services Customers - AUS</t>
  </si>
  <si>
    <t>Factual: Location-Based Audiences &gt; Australia &gt; Retail &gt; Behavioral &gt; Health Food Shoppers - AUS</t>
  </si>
  <si>
    <t>Factual: Location-Based Audiences &gt; Australia &gt; Retail &gt; Behavioral &gt; Luxury Goods Shoppers (Affluent Consumer) - AUS</t>
  </si>
  <si>
    <t>Factual: Location-Based Audiences &gt; Australia &gt; Travel &gt; Behavioral &gt; Business Travelers - AUS</t>
  </si>
  <si>
    <t>Factual: Location-Based Audiences &gt; Australia &gt; Travel &gt; Behavioral &gt; Frequent Travelers - AUS</t>
  </si>
  <si>
    <t>Factual: Location-Based Audiences &gt; Australia &gt; Travel &gt; Behavioral &gt; Public Transportation Commuters (Daily Commuter) - AUS</t>
  </si>
  <si>
    <t>Factual: Location-Based Audiences &gt; Australia &gt; Retail &gt; Supermarkets and Grocery Stores (Groceries) &gt; Woolworths - AUS</t>
  </si>
  <si>
    <t>Factual: Location-Based Audiences &gt; Australia &gt; Retail &gt; Supermarkets and Grocery Stores (Groceries) &gt; Aldi - AUS</t>
  </si>
  <si>
    <t>Factual: Location-Based Audiences &gt; Australia &gt; Retail &gt; Supermarkets and Grocery Stores (Groceries) &gt; Coles - AUS</t>
  </si>
  <si>
    <t>Factual: Location-Based Audiences &gt; Australia &gt; Retail &gt; Supermarkets and Grocery Stores (Groceries) &gt; IGA - AUS</t>
  </si>
  <si>
    <t>Factual: Location-Based Audiences &gt; Australia &gt; Retail &gt; Department Stores &amp; Big Box Stores &gt; Big W - AUS</t>
  </si>
  <si>
    <t>Factual: Location-Based Audiences &gt; Australia &gt; Retail &gt; Department Stores &amp; Big Box Stores &gt; Kmart - AUS</t>
  </si>
  <si>
    <t>Factual: Location-Based Audiences &gt; Australia &gt; Retail &gt; Department Stores &amp; Big Box Stores &gt; Target - AUS</t>
  </si>
  <si>
    <t>Factual: Location-Based Audiences &gt; Australia &gt; Food &amp; Dining &gt; Fast Food and QSR Diners (Quick Serve Restaurant Diner) &gt; Domino's Pizza - AUS</t>
  </si>
  <si>
    <t>Factual: Location-Based Audiences &gt; Australia &gt; Food &amp; Dining &gt; Fast Food and QSR Diners (Quick Serve Restaurant Diner) &gt; KFC - AUS</t>
  </si>
  <si>
    <t>Factual: Location-Based Audiences &gt; Australia &gt; Food &amp; Dining &gt; Fast Food and QSR Diners (Quick Serve Restaurant Diner) &gt; McDonald's - AUS</t>
  </si>
  <si>
    <t>Factual: Location-Based Audiences &gt; Australia &gt; Food &amp; Dining &gt; Fast Food and QSR Diners (Quick Serve Restaurant Diner) &gt; Pizza Hut - AUS</t>
  </si>
  <si>
    <t>Factual: Location-Based Audiences &gt; Australia &gt; Food &amp; Dining &gt; Fast Food and QSR Diners (Quick Serve Restaurant Diner) &gt; Subway - AUS</t>
  </si>
  <si>
    <t>Factual: Location-Based Audiences &gt; Australia &gt; Retail &gt; Convenience Stores &gt; 7-Eleven - AUS</t>
  </si>
  <si>
    <t>Factual: Location-Based Audiences &gt; Singapore &gt; Automotive &gt; Behavioral &gt; In-Market Auto Intenders - All Cars (In Market Auto Buyer) - SGP</t>
  </si>
  <si>
    <t>Factual: Location-Based Audiences &gt; Singapore &gt; Food &amp; Dining &gt; Behavioral &gt; Coffee and Tea Enthusiasts - SGP</t>
  </si>
  <si>
    <t>Factual: Location-Based Audiences &gt; Singapore &gt; Food &amp; Dining &gt; Behavioral &gt; Fast Food and QSR Diners (Quick Serve Restaurant Diner) - SGP</t>
  </si>
  <si>
    <t>Factual: Location-Based Audiences &gt; Singapore &gt; Lifestyle &amp; Lifestage &gt; Behavioral &gt; College Students - SGP</t>
  </si>
  <si>
    <t>Factual: Location-Based Audiences &gt; Singapore &gt; Lifestyle &amp; Lifestage &gt; Behavioral &gt; Family Fun Lifestyle (Family Fun Activities) - SGP</t>
  </si>
  <si>
    <t>Factual: Location-Based Audiences &gt; Singapore &gt; Lifestyle &amp; Lifestage &gt; Behavioral &gt; Gym and Fitness Lifestyle - SGP</t>
  </si>
  <si>
    <t>Factual: Location-Based Audiences &gt; Singapore &gt; Media &amp; Entertainment &gt; Behavioral &gt; Live Music Fans and Concert-goers - SGP</t>
  </si>
  <si>
    <t>Factual: Location-Based Audiences &gt; Singapore &gt; Media &amp; Entertainment &gt; Behavioral &gt; Live Sports Fans - SGP</t>
  </si>
  <si>
    <t>Factual: Location-Based Audiences &gt; Singapore &gt; Media &amp; Entertainment &gt; Behavioral &gt; Moviegoers - SGP</t>
  </si>
  <si>
    <t>Factual: Location-Based Audiences &gt; Singapore &gt; Media &amp; Entertainment &gt; Behavioral &gt; Nightlife and Entertainment Enthusiasts - SGP</t>
  </si>
  <si>
    <t>Factual: Location-Based Audiences &gt; Singapore &gt; Retail &gt; Behavioral &gt; Electronics Shoppers (Electronics Buyer) - SGP</t>
  </si>
  <si>
    <t>Factual: Location-Based Audiences &gt; Singapore &gt; Business &amp; Finance &gt; Behavioral &gt; Financial Services Customers - SGP</t>
  </si>
  <si>
    <t>Factual: Location-Based Audiences &gt; Singapore &gt; Retail &gt; Behavioral &gt; Health Food Shoppers - SGP</t>
  </si>
  <si>
    <t>Factual: Location-Based Audiences &gt; Singapore &gt; Retail &gt; Behavioral &gt; Luxury Goods Shoppers (Affluent Consumer) - SGP</t>
  </si>
  <si>
    <t>Factual: Location-Based Audiences &gt; Singapore &gt; Travel &gt; Behavioral &gt; Business Travelers - SGP</t>
  </si>
  <si>
    <t>Factual: Location-Based Audiences &gt; Singapore &gt; Travel &gt; Behavioral &gt; Frequent Travelers - SGP</t>
  </si>
  <si>
    <t>Factual: Location-Based Audiences &gt; Singapore &gt; Travel &gt; Behavioral &gt; Public Transportation Commuters (Daily Commuter) - SGP</t>
  </si>
  <si>
    <t>Factual: Location-Based Audiences &gt; Singapore &gt; Food &amp; Dining &gt; Fast Food and QSR Diners (Quick Serve Restaurant Diner) &gt; Burger King - SGP</t>
  </si>
  <si>
    <t>Factual: Location-Based Audiences &gt; Singapore &gt; Food &amp; Dining &gt; Fast Food and QSR Diners (Quick Serve Restaurant Diner) &gt; KFC - SGP</t>
  </si>
  <si>
    <t>Factual: Location-Based Audiences &gt; Singapore &gt; Food &amp; Dining &gt; Fast Food and QSR Diners (Quick Serve Restaurant Diner) &gt; McDonald's - SGP</t>
  </si>
  <si>
    <t>Factual: Location-Based Audiences &gt; Singapore &gt; Food &amp; Dining &gt; Fast Food and QSR Diners (Quick Serve Restaurant Diner) &gt; Pizza Hut - SGP</t>
  </si>
  <si>
    <t>Factual: Location-Based Audiences &gt; Singapore &gt; Food &amp; Dining &gt; Fast Food and QSR Diners (Quick Serve Restaurant Diner) &gt; Subway - SGP</t>
  </si>
  <si>
    <t>Factual: Location-Based Audiences &gt; Singapore &gt; Retail &gt; Pharmacy (Drug Stores) &gt; Watsons - SGP</t>
  </si>
  <si>
    <t>Factual: Location-Based Audiences &gt; Singapore &gt; Retail &gt; Convenience Stores &gt; 7-Eleven - SGP</t>
  </si>
  <si>
    <t>Factual: Location-Based Audiences &gt; Singapore &gt; Food &amp; Dining &gt; Coffee and Tea &gt; Starbucks - SGP</t>
  </si>
  <si>
    <t>Factual: Location-Based Audiences &gt; Singapore &gt; Food &amp; Dining &gt; Coffee and Tea &gt; The Coffee Bean and Tea Leaf - SGP</t>
  </si>
  <si>
    <t>Factual: Location-Based Audiences &gt; Hong Kong &gt; Automotive &gt; In-Market Auto Intenders - All Cars (In Market Auto Buyer) - HKG</t>
  </si>
  <si>
    <t>Factual: Location-Based Audiences &gt; Hong Kong &gt; Food &amp; Dining &gt; Behavioral &gt; Coffee and Tea Enthusiasts - HKG</t>
  </si>
  <si>
    <t>Factual: Location-Based Audiences &gt; Hong Kong &gt; Food &amp; Dining &gt; Behavioral &gt; Fast Food and QSR Diners (Quick Serve Restaurant Diner) - HKG</t>
  </si>
  <si>
    <t>Factual: Location-Based Audiences &gt; Hong Kong &gt; Lifestyle &amp; Lifestage &gt; Behavioral &gt; College Students - HKG</t>
  </si>
  <si>
    <t>Factual: Location-Based Audiences &gt; Hong Kong &gt; Lifestyle &amp; Lifestage &gt; Behavioral &gt; Family Fun Lifestyle (Family Fun Activities) - HKG</t>
  </si>
  <si>
    <t>Factual: Location-Based Audiences &gt; Hong Kong &gt; Lifestyle &amp; Lifestage &gt; Behavioral &gt; Gym and Fitness Lifestyle - HKG</t>
  </si>
  <si>
    <t>Factual: Location-Based Audiences &gt; Hong Kong &gt; Media &amp; Entertainment &gt; Behavioral &gt; Live Music Fans and Concert-goers - HKG</t>
  </si>
  <si>
    <t>Factual: Location-Based Audiences &gt; Hong Kong &gt; Media &amp; Entertainment &gt; Behavioral &gt; Live Sports Fans - HKG</t>
  </si>
  <si>
    <t>Factual: Location-Based Audiences &gt; Hong Kong &gt; Media &amp; Entertainment &gt; Behavioral &gt; Moviegoers - HKG</t>
  </si>
  <si>
    <t>Factual: Location-Based Audiences &gt; Hong Kong &gt; Media &amp; Entertainment &gt; Behavioral &gt; Nightlife and Entertainment Enthusiasts - HKG</t>
  </si>
  <si>
    <t>Factual: Location-Based Audiences &gt; Hong Kong &gt; Retail &gt; Behavioral &gt; Electronics Shoppers (Electronics Buyer) - HKG</t>
  </si>
  <si>
    <t>Factual: Location-Based Audiences &gt; Hong Kong &gt; Business &amp; Finance &gt; Behavioral &gt; Financial Services Customers - HKG</t>
  </si>
  <si>
    <t>Factual: Location-Based Audiences &gt; Hong Kong &gt; Retail &gt; Behavioral &gt; Health Food Shoppers - HKG</t>
  </si>
  <si>
    <t>Factual: Location-Based Audiences &gt; Hong Kong &gt; Retail &gt; Behavioral &gt; Luxury Goods Shoppers (Affluent Consumer) - HKG</t>
  </si>
  <si>
    <t>Factual: Location-Based Audiences &gt; Hong Kong &gt; Travel &gt; Behavioral &gt; Business Travelers - HKG</t>
  </si>
  <si>
    <t>Factual: Location-Based Audiences &gt; Hong Kong &gt; Travel &gt; Behavioral &gt; Frequent Travelers - HKG</t>
  </si>
  <si>
    <t>Factual: Location-Based Audiences &gt; Hong Kong &gt; Travel &gt; Behavioral &gt; Public Transportation Commuters (Daily Commuter) - HKG</t>
  </si>
  <si>
    <t>Factual: Location-Based Audiences &gt; Hong Kong &gt; Retail &gt; Convenience Stores &gt; 7-Eleven - HKG</t>
  </si>
  <si>
    <t>Factual: Location-Based Audiences &gt; Hong Kong &gt; Retail &gt; Convenience Stores &gt; Circle K - HKG</t>
  </si>
  <si>
    <t>Factual: Location-Based Audiences &gt; Hong Kong &gt; Business &amp; Finance &gt; Banks &gt; HSBC Bank - HKG</t>
  </si>
  <si>
    <t>Factual: Location-Based Audiences &gt; Hong Kong &gt; Retail &gt; Pharmacy (Drug Stores) &gt; Watsons - HKG</t>
  </si>
  <si>
    <t xml:space="preserve">Factual: Location-Based Audiences &gt; Automotive &gt; Car Dealerships &gt; Tesla </t>
  </si>
  <si>
    <t>Top Node</t>
  </si>
  <si>
    <t>Category 1</t>
  </si>
  <si>
    <t>Category 2</t>
  </si>
  <si>
    <t>Category 3</t>
  </si>
  <si>
    <t>People who live in Alaska At-large Congressional District (AK-00)</t>
  </si>
  <si>
    <t>People who live in Alabama 1st Congressional District (AL-01)</t>
  </si>
  <si>
    <t>People who live in Alabama 2nd Congressional District (AL-02)</t>
  </si>
  <si>
    <t>People who live in Alabama 3rd Congressional District (AL-03)</t>
  </si>
  <si>
    <t>People who live in Alabama 4th Congressional District (AL-04)</t>
  </si>
  <si>
    <t>People who live in Alabama 5th Congressional District (AL-05)</t>
  </si>
  <si>
    <t>People who live in Alabama 6th Congressional District (AL-06)</t>
  </si>
  <si>
    <t>People who live in Alabama 7th Congressional District (AL-07)</t>
  </si>
  <si>
    <t>People who live in Arkansas 1st Congressional District (AR-01)</t>
  </si>
  <si>
    <t>People who live in Arkansas 2nd Congressional District (AR-02)</t>
  </si>
  <si>
    <t>People who live in Arkansas 3rd Congressional District (AR-03)</t>
  </si>
  <si>
    <t>People who live in Arkansas 4th Congressional District (AR-04)</t>
  </si>
  <si>
    <t>People who live in Arizona 1st Congressional District (AZ-01)</t>
  </si>
  <si>
    <t>People who live in Arizona 2nd Congressional District (AZ-02)</t>
  </si>
  <si>
    <t>People who live in Arizona 3rd Congressional District (AZ-03)</t>
  </si>
  <si>
    <t>People who live in Arizona 4th Congressional District (AZ-04)</t>
  </si>
  <si>
    <t>People who live in Arizona 5th Congressional District (AZ-05)</t>
  </si>
  <si>
    <t>People who live in Arizona 6th Congressional District (AZ-06)</t>
  </si>
  <si>
    <t>People who live in Arizona 7th Congressional District (AZ-07)</t>
  </si>
  <si>
    <t>People who live in Arizona 8th Congressional District (AZ-08)</t>
  </si>
  <si>
    <t>People who live in Arizona 9th Congressional District (AZ-09)</t>
  </si>
  <si>
    <t>People who live in California 1st Congressional District (CA-01)</t>
  </si>
  <si>
    <t>People who live in California 2nd Congressional District (CA-02)</t>
  </si>
  <si>
    <t>People who live in California 3rd Congressional District (CA-03)</t>
  </si>
  <si>
    <t>People who live in California 4th Congressional District (CA-04)</t>
  </si>
  <si>
    <t>People who live in California 5th Congressional District (CA-05)</t>
  </si>
  <si>
    <t>People who live in California 6th Congressional District (CA-06)</t>
  </si>
  <si>
    <t>People who live in California 7th Congressional District (CA-07)</t>
  </si>
  <si>
    <t>People who live in California 8th Congressional District (CA-08)</t>
  </si>
  <si>
    <t>People who live in California 9th Congressional District (CA-09)</t>
  </si>
  <si>
    <t>People who live in California 10th Congressional District (CA-10)</t>
  </si>
  <si>
    <t>People who live in California 11th Congressional District (CA-11)</t>
  </si>
  <si>
    <t>People who live in California 12th Congressional District (CA-12)</t>
  </si>
  <si>
    <t>People who live in California 13th Congressional District (CA-13)</t>
  </si>
  <si>
    <t>People who live in California 14th Congressional District (CA-14)</t>
  </si>
  <si>
    <t>People who live in California 15th Congressional District (CA-15)</t>
  </si>
  <si>
    <t>People who live in California 16th Congressional District (CA-16)</t>
  </si>
  <si>
    <t>People who live in California 17th Congressional District (CA-17)</t>
  </si>
  <si>
    <t>People who live in California 18th Congressional District (CA-18)</t>
  </si>
  <si>
    <t>People who live in California 19th Congressional District (CA-19)</t>
  </si>
  <si>
    <t>People who live in California 20th Congressional District (CA-20)</t>
  </si>
  <si>
    <t>People who live in California 21st Congressional District (CA-21)</t>
  </si>
  <si>
    <t>People who live in California 22nd Congressional District (CA-22)</t>
  </si>
  <si>
    <t>People who live in California 23rd Congressional District (CA-23)</t>
  </si>
  <si>
    <t>People who live in California 24th Congressional District (CA-24)</t>
  </si>
  <si>
    <t>People who live in California 25th Congressional District (CA-25)</t>
  </si>
  <si>
    <t>People who live in California 26th Congressional District (CA-26)</t>
  </si>
  <si>
    <t>People who live in California 27th Congressional District (CA-27)</t>
  </si>
  <si>
    <t>People who live in California 28th Congressional District (CA-28)</t>
  </si>
  <si>
    <t>People who live in California 29th Congressional District (CA-29)</t>
  </si>
  <si>
    <t>People who live in California 30th Congressional District (CA-30)</t>
  </si>
  <si>
    <t>People who live in California 31st Congressional District (CA-31)</t>
  </si>
  <si>
    <t>People who live in California 32nd Congressional District (CA-32)</t>
  </si>
  <si>
    <t>People who live in California 33rd Congressional District (CA-33)</t>
  </si>
  <si>
    <t>People who live in California 34th Congressional District (CA-34)</t>
  </si>
  <si>
    <t>People who live in California 35th Congressional District (CA-35)</t>
  </si>
  <si>
    <t>People who live in California 36th Congressional District (CA-36)</t>
  </si>
  <si>
    <t>People who live in California 37th Congressional District (CA-37)</t>
  </si>
  <si>
    <t>People who live in California 38th Congressional District (CA-38)</t>
  </si>
  <si>
    <t>People who live in California 39th Congressional District (CA-39)</t>
  </si>
  <si>
    <t>People who live in California 40th Congressional District (CA-40)</t>
  </si>
  <si>
    <t>People who live in California 41st Congressional District (CA-41)</t>
  </si>
  <si>
    <t>People who live in California 42nd Congressional District (CA-42)</t>
  </si>
  <si>
    <t>People who live in California 43rd Congressional District (CA-43)</t>
  </si>
  <si>
    <t>People who live in California 44th Congressional District (CA-44)</t>
  </si>
  <si>
    <t>People who live in California 45th Congressional District (CA-45)</t>
  </si>
  <si>
    <t>People who live in California 46th Congressional District (CA-46)</t>
  </si>
  <si>
    <t>People who live in California 47th Congressional District (CA-47)</t>
  </si>
  <si>
    <t>People who live in California 48th Congressional District (CA-48)</t>
  </si>
  <si>
    <t>People who live in California 49th Congressional District (CA-49)</t>
  </si>
  <si>
    <t>People who live in California 50th Congressional District (CA-50)</t>
  </si>
  <si>
    <t>People who live in California 51st Congressional District (CA-51)</t>
  </si>
  <si>
    <t>People who live in California 52nd Congressional District (CA-52)</t>
  </si>
  <si>
    <t>People who live in California 53rd Congressional District (CA-53)</t>
  </si>
  <si>
    <t>People who live in Colorado 1st Congressional District (CO-01)</t>
  </si>
  <si>
    <t>People who live in Colorado 2nd Congressional District (CO-02)</t>
  </si>
  <si>
    <t>People who live in Colorado 3rd Congressional District (CO-03)</t>
  </si>
  <si>
    <t>People who live in Colorado 4th Congressional District (CO-04)</t>
  </si>
  <si>
    <t>People who live in Colorado 5th Congressional District (CO-05)</t>
  </si>
  <si>
    <t>People who live in Colorado 6th Congressional District (CO-06)</t>
  </si>
  <si>
    <t>People who live in Colorado 7th Congressional District (CO-07)</t>
  </si>
  <si>
    <t>People who live in Connecticut 1st Congressional District (CT-01)</t>
  </si>
  <si>
    <t>People who live in Connecticut 2nd Congressional District (CT-02)</t>
  </si>
  <si>
    <t>People who live in Connecticut 3rd Congressional District (CT-03)</t>
  </si>
  <si>
    <t>People who live in Connecticut 4th Congressional District (CT-04)</t>
  </si>
  <si>
    <t>People who live in Connecticut 5th Congressional District (CT-05)</t>
  </si>
  <si>
    <t>People who live in Delaware At-large Congressional District (DE-00)</t>
  </si>
  <si>
    <t>People who live in Florida 1st Congressional District (FL-01)</t>
  </si>
  <si>
    <t>People who live in Florida 2nd Congressional District (FL-02)</t>
  </si>
  <si>
    <t>People who live in Florida 3rd Congressional District (FL-03)</t>
  </si>
  <si>
    <t>People who live in Florida 4th Congressional District (FL-04)</t>
  </si>
  <si>
    <t>People who live in Florida 5th Congressional District (FL-05)</t>
  </si>
  <si>
    <t>People who live in Florida 6th Congressional District (FL-06)</t>
  </si>
  <si>
    <t>People who live in Florida 7th Congressional District (FL-07)</t>
  </si>
  <si>
    <t>People who live in Florida 8th Congressional District (FL-08)</t>
  </si>
  <si>
    <t>People who live in Florida 9th Congressional District (FL-09)</t>
  </si>
  <si>
    <t>People who live in Florida 10th Congressional District (FL-10)</t>
  </si>
  <si>
    <t>People who live in Florida 11th Congressional District (FL-11)</t>
  </si>
  <si>
    <t>People who live in Florida 12th Congressional District (FL-12)</t>
  </si>
  <si>
    <t>People who live in Florida 13th Congressional District (FL-13)</t>
  </si>
  <si>
    <t>People who live in Florida 14th Congressional District (FL-14)</t>
  </si>
  <si>
    <t>People who live in Florida 15th Congressional District (FL-15)</t>
  </si>
  <si>
    <t>People who live in Florida 16th Congressional District (FL-16)</t>
  </si>
  <si>
    <t>People who live in Florida 17th Congressional District (FL-17)</t>
  </si>
  <si>
    <t>People who live in Florida 18th Congressional District (FL-18)</t>
  </si>
  <si>
    <t>People who live in Florida 19th Congressional District (FL-19)</t>
  </si>
  <si>
    <t>People who live in Florida 20th Congressional District (FL-20)</t>
  </si>
  <si>
    <t>People who live in Florida 21st Congressional District (FL-21)</t>
  </si>
  <si>
    <t>People who live in Florida 22nd Congressional District (FL-22)</t>
  </si>
  <si>
    <t>People who live in Florida 23rd Congressional District (FL-23)</t>
  </si>
  <si>
    <t>People who live in Florida 24th Congressional District (FL-24)</t>
  </si>
  <si>
    <t>People who live in Florida 25th Congressional District (FL-25)</t>
  </si>
  <si>
    <t>People who live in Florida 26th Congressional District (FL-26)</t>
  </si>
  <si>
    <t>People who live in Florida 27th Congressional District (FL-27)</t>
  </si>
  <si>
    <t>People who live in Georgia 1st Congressional District (GA-01)</t>
  </si>
  <si>
    <t>People who live in Georgia 2nd Congressional District (GA-02)</t>
  </si>
  <si>
    <t>People who live in Georgia 3rd Congressional District (GA-03)</t>
  </si>
  <si>
    <t>People who live in Georgia 4th Congressional District (GA-04)</t>
  </si>
  <si>
    <t>People who live in Georgia 5th Congressional District (GA-05)</t>
  </si>
  <si>
    <t>People who live in Georgia 6th Congressional District (GA-06)</t>
  </si>
  <si>
    <t>People who live in Georgia 7th Congressional District (GA-07)</t>
  </si>
  <si>
    <t>People who live in Georgia 8th Congressional District (GA-08)</t>
  </si>
  <si>
    <t>People who live in Georgia 9th Congressional District (GA-09)</t>
  </si>
  <si>
    <t>People who live in Georgia 10th Congressional District (GA-10)</t>
  </si>
  <si>
    <t>People who live in Georgia 11th Congressional District (GA-11)</t>
  </si>
  <si>
    <t>People who live in Georgia 12th Congressional District (GA-12)</t>
  </si>
  <si>
    <t>People who live in Georgia 13th Congressional District (GA-13)</t>
  </si>
  <si>
    <t>People who live in Georgia 14th Congressional District (GA-14)</t>
  </si>
  <si>
    <t>People who live in Hawaii 1st Congressional District (HI-01)</t>
  </si>
  <si>
    <t>People who live in Hawaii 2nd Congressional District (HI-02)</t>
  </si>
  <si>
    <t>People who live in Iowa 1st Congressional District (IA-01)</t>
  </si>
  <si>
    <t>People who live in Iowa 2nd Congressional District (IA-02)</t>
  </si>
  <si>
    <t>People who live in Iowa 3rd Congressional District (IA-03)</t>
  </si>
  <si>
    <t>People who live in Iowa 4th Congressional District (IA-04)</t>
  </si>
  <si>
    <t>People who live in Idaho 1st Congressional District (ID-01)</t>
  </si>
  <si>
    <t>People who live in Idaho 2nd Congressional District (ID-02)</t>
  </si>
  <si>
    <t>People who live in Illinois 1st Congressional District (IL-01)</t>
  </si>
  <si>
    <t>People who live in Illinois 2nd Congressional District (IL-02)</t>
  </si>
  <si>
    <t>People who live in Illinois 3rd Congressional District (IL-03)</t>
  </si>
  <si>
    <t>People who live in Illinois 4th Congressional District (IL-04)</t>
  </si>
  <si>
    <t>People who live in Illinois 5th Congressional District (IL-05)</t>
  </si>
  <si>
    <t>People who live in Illinois 6th Congressional District (IL-06)</t>
  </si>
  <si>
    <t>People who live in Illinois 7th Congressional District (IL-07)</t>
  </si>
  <si>
    <t>People who live in Illinois 8th Congressional District (IL-08)</t>
  </si>
  <si>
    <t>People who live in Illinois 9th Congressional District (IL-09)</t>
  </si>
  <si>
    <t>People who live in Illinois 10th Congressional District (IL-10)</t>
  </si>
  <si>
    <t>People who live in Illinois 11th Congressional District (IL-11)</t>
  </si>
  <si>
    <t>People who live in Illinois 12th Congressional District (IL-12)</t>
  </si>
  <si>
    <t>People who live in Illinois 13th Congressional District (IL-13)</t>
  </si>
  <si>
    <t>People who live in Illinois 14th Congressional District (IL-14)</t>
  </si>
  <si>
    <t>People who live in Illinois 15th Congressional District (IL-15)</t>
  </si>
  <si>
    <t>People who live in Illinois 16th Congressional District (IL-16)</t>
  </si>
  <si>
    <t>People who live in Illinois 17th Congressional District (IL-17)</t>
  </si>
  <si>
    <t>People who live in Illinois 18th Congressional District (IL-18)</t>
  </si>
  <si>
    <t>People who live in Indiana 1st Congressional District (IN-01)</t>
  </si>
  <si>
    <t>People who live in Indiana 2nd Congressional District (IN-02)</t>
  </si>
  <si>
    <t>People who live in Indiana 3rd Congressional District (IN-03)</t>
  </si>
  <si>
    <t>People who live in Indiana 4th Congressional District (IN-04)</t>
  </si>
  <si>
    <t>People who live in Indiana 5th Congressional District (IN-05)</t>
  </si>
  <si>
    <t>Movie Theaters &amp; Theatres</t>
  </si>
  <si>
    <t>People who live in Indiana 6th Congressional District (IN-06)</t>
  </si>
  <si>
    <t>People who live in Indiana 7th Congressional District (IN-07)</t>
  </si>
  <si>
    <t>People who live in Indiana 8th Congressional District (IN-08)</t>
  </si>
  <si>
    <t>People who live in Indiana 9th Congressional District (IN-09)</t>
  </si>
  <si>
    <t>People who live in Kansas 1st Congressional District (KS-01)</t>
  </si>
  <si>
    <t>People who live in Kansas 2nd Congressional District (KS-02)</t>
  </si>
  <si>
    <t>People who live in Kansas 3rd Congressional District (KS-03)</t>
  </si>
  <si>
    <t xml:space="preserve">iPic </t>
  </si>
  <si>
    <t>People who live in Kansas 4th Congressional District (KS-04)</t>
  </si>
  <si>
    <t xml:space="preserve">Consumers that have recently been to iPic </t>
  </si>
  <si>
    <t>People who live in Kentucky 1st Congressional District (KY-01)</t>
  </si>
  <si>
    <t>People who live in Kentucky 2nd Congressional District (KY-02)</t>
  </si>
  <si>
    <t>People who live in Kentucky 3rd Congressional District (KY-03)</t>
  </si>
  <si>
    <t>People who live in Kentucky 4th Congressional District (KY-04)</t>
  </si>
  <si>
    <t>People who live in Kentucky 5th Congressional District (KY-05)</t>
  </si>
  <si>
    <t>People who live in Kentucky 6th Congressional District (KY-06)</t>
  </si>
  <si>
    <t>People who live in Louisiana 1st Congressional District (LA-01)</t>
  </si>
  <si>
    <t>People who live in Louisiana 2nd Congressional District (LA-02)</t>
  </si>
  <si>
    <t>People who live in Louisiana 3rd Congressional District (LA-03)</t>
  </si>
  <si>
    <t>People who live in Louisiana 4th Congressional District (LA-04)</t>
  </si>
  <si>
    <t>People who live in Louisiana 5th Congressional District (LA-05)</t>
  </si>
  <si>
    <t>People who live in Louisiana 6th Congressional District (LA-06)</t>
  </si>
  <si>
    <t>People who live in Massachusetts 1st Congressional District (MA-01)</t>
  </si>
  <si>
    <t>People who live in Massachusetts 2nd Congressional District (MA-02)</t>
  </si>
  <si>
    <t>People who live in Massachusetts 3rd Congressional District (MA-03)</t>
  </si>
  <si>
    <t>People who live in Massachusetts 4th Congressional District (MA-04)</t>
  </si>
  <si>
    <t>People who live in Massachusetts 5th Congressional District (MA-05)</t>
  </si>
  <si>
    <t>People who live in Massachusetts 6th Congressional District (MA-06)</t>
  </si>
  <si>
    <t>People who live in Massachusetts 7th Congressional District (MA-07)</t>
  </si>
  <si>
    <t>People who live in Massachusetts 8th Congressional District (MA-08)</t>
  </si>
  <si>
    <t>People who live in Massachusetts 9th Congressional District (MA-09)</t>
  </si>
  <si>
    <t>People who live in Maryland 1st Congressional District (MD-01)</t>
  </si>
  <si>
    <t>People who live in Maryland 2nd Congressional District (MD-02)</t>
  </si>
  <si>
    <t>People who live in Maryland 3rd Congressional District (MD-03)</t>
  </si>
  <si>
    <t>People who live in Maryland 4th Congressional District (MD-04)</t>
  </si>
  <si>
    <t>People who live in Maryland 5th Congressional District (MD-05)</t>
  </si>
  <si>
    <t>People who live in Maryland 6th Congressional District (MD-06)</t>
  </si>
  <si>
    <t>People who live in Maryland 7th Congressional District (MD-07)</t>
  </si>
  <si>
    <t>People who live in Maryland 8th Congressional District (MD-08)</t>
  </si>
  <si>
    <t>People who live in Maine 1st Congressional District (ME-01)</t>
  </si>
  <si>
    <t>People who live in Maine 2nd Congressional District (ME-02)</t>
  </si>
  <si>
    <t>People who live in Michigan 1st Congressional District (MI-01)</t>
  </si>
  <si>
    <t xml:space="preserve">Quick Serve, QSR and Fast Food </t>
  </si>
  <si>
    <t>People who live in Michigan 2nd Congressional District (MI-02)</t>
  </si>
  <si>
    <t>People who live in Michigan 3rd Congressional District (MI-03)</t>
  </si>
  <si>
    <t>People who live in Michigan 4th Congressional District (MI-04)</t>
  </si>
  <si>
    <t>People who live in Michigan 5th Congressional District (MI-05)</t>
  </si>
  <si>
    <t>People who live in Michigan 6th Congressional District (MI-06)</t>
  </si>
  <si>
    <t>People who live in Michigan 7th Congressional District (MI-07)</t>
  </si>
  <si>
    <t>People who live in Michigan 8th Congressional District (MI-08)</t>
  </si>
  <si>
    <t>People who live in Michigan 9th Congressional District (MI-09)</t>
  </si>
  <si>
    <t>People who live in Michigan 10th Congressional District (MI-10)</t>
  </si>
  <si>
    <t>People who live in Michigan 11th Congressional District (MI-11)</t>
  </si>
  <si>
    <t>People who live in Michigan 12th Congressional District (MI-12)</t>
  </si>
  <si>
    <t>People who live in Michigan 13th Congressional District (MI-13)</t>
  </si>
  <si>
    <t>People who live in Michigan 14th Congressional District (MI-14)</t>
  </si>
  <si>
    <t>People who live in Minnesota 1st Congressional District (MN-01)</t>
  </si>
  <si>
    <t>People who live in Minnesota 2nd Congressional District (MN-02)</t>
  </si>
  <si>
    <t>People who live in Minnesota 3rd Congressional District (MN-03)</t>
  </si>
  <si>
    <t>People who live in Minnesota 4th Congressional District (MN-04)</t>
  </si>
  <si>
    <t>People who live in Minnesota 5th Congressional District (MN-05)</t>
  </si>
  <si>
    <t>People who live in Minnesota 6th Congressional District (MN-06)</t>
  </si>
  <si>
    <t>People who live in Minnesota 7th Congressional District (MN-07)</t>
  </si>
  <si>
    <t>People who live in Minnesota 8th Congressional District (MN-08)</t>
  </si>
  <si>
    <t>People who live in Missouri 1st Congressional District (MO-01)</t>
  </si>
  <si>
    <t>People who live in Missouri 2nd Congressional District (MO-02)</t>
  </si>
  <si>
    <t>People who live in Missouri 3rd Congressional District (MO-03)</t>
  </si>
  <si>
    <t>People who live in Missouri 4th Congressional District (MO-04)</t>
  </si>
  <si>
    <t>People who live in Missouri 5th Congressional District (MO-05)</t>
  </si>
  <si>
    <t>People who live in Missouri 6th Congressional District (MO-06)</t>
  </si>
  <si>
    <t>People who live in Missouri 7th Congressional District (MO-07)</t>
  </si>
  <si>
    <t>People who live in Missouri 8th Congressional District (MO-08)</t>
  </si>
  <si>
    <t>People who live in Mississippi 1st Congressional District (MS-01)</t>
  </si>
  <si>
    <t>People who live in Mississippi 2nd Congressional District (MS-02)</t>
  </si>
  <si>
    <t>People who live in Mississippi 3rd Congressional District (MS-03)</t>
  </si>
  <si>
    <t>People who live in Mississippi 4th Congressional District (MS-04)</t>
  </si>
  <si>
    <t>People who live in Montana At-large Congressional District (MT-00)</t>
  </si>
  <si>
    <t>People who live in North Carolina 1st Congressional District (NC-01)</t>
  </si>
  <si>
    <t>People who live in North Carolina 2nd Congressional District (NC-02)</t>
  </si>
  <si>
    <t>People who live in North Carolina 3rd Congressional District (NC-03)</t>
  </si>
  <si>
    <t>People who live in North Carolina 4th Congressional District (NC-04)</t>
  </si>
  <si>
    <t>People who live in North Carolina 5th Congressional District (NC-05)</t>
  </si>
  <si>
    <t>People who live in North Carolina 6th Congressional District (NC-06)</t>
  </si>
  <si>
    <t>People who live in North Carolina 7th Congressional District (NC-07)</t>
  </si>
  <si>
    <t>People who live in North Carolina 8th Congressional District (NC-08)</t>
  </si>
  <si>
    <t>People who live in North Carolina 9th Congressional District (NC-09)</t>
  </si>
  <si>
    <t>People who live in North Carolina 10th Congressional District (NC-10)</t>
  </si>
  <si>
    <t>People who live in North Carolina 11th Congressional District (NC-11)</t>
  </si>
  <si>
    <t>People who live in North Carolina 12th Congressional District (NC-12)</t>
  </si>
  <si>
    <t>People who live in North Carolina 13th Congressional District (NC-13)</t>
  </si>
  <si>
    <t>People who live in North Dakota At-large Congressional District (ND-00)</t>
  </si>
  <si>
    <t>People who live in Nebraska 1st Congressional District (NE-01)</t>
  </si>
  <si>
    <t>People who live in Nebraska 2nd Congressional District (NE-02)</t>
  </si>
  <si>
    <t>People who live in Nebraska 3rd Congressional District (NE-03)</t>
  </si>
  <si>
    <t>People who live in New Hampshire 1st Congressional District (NH-01)</t>
  </si>
  <si>
    <t>People who live in New Hampshire 2nd Congressional District (NH-02)</t>
  </si>
  <si>
    <t>People who live in New Jersey 1st Congressional District (NJ-01)</t>
  </si>
  <si>
    <t>People who live in New Jersey 2nd Congressional District (NJ-02)</t>
  </si>
  <si>
    <t>People who live in New Jersey 3rd Congressional District (NJ-03)</t>
  </si>
  <si>
    <t>People who live in New Jersey 4th Congressional District (NJ-04)</t>
  </si>
  <si>
    <t>People who live in New Jersey 5th Congressional District (NJ-05)</t>
  </si>
  <si>
    <t>People who live in New Jersey 6th Congressional District (NJ-06)</t>
  </si>
  <si>
    <t>People who live in New Jersey 7th Congressional District (NJ-07)</t>
  </si>
  <si>
    <t>People who live in New Jersey 8th Congressional District (NJ-08)</t>
  </si>
  <si>
    <t>People who live in New Jersey 9th Congressional District (NJ-09)</t>
  </si>
  <si>
    <t>People who live in New Jersey 10th Congressional District (NJ-10)</t>
  </si>
  <si>
    <t>People who live in New Jersey 11th Congressional District (NJ-11)</t>
  </si>
  <si>
    <t>People who live in New Jersey 12th Congressional District (NJ-12)</t>
  </si>
  <si>
    <t>People who live in New Mexico 1st Congressional District (NM-01)</t>
  </si>
  <si>
    <t>People who live in New Mexico 2nd Congressional District (NM-02)</t>
  </si>
  <si>
    <t>People who live in New Mexico 3rd Congressional District (NM-03)</t>
  </si>
  <si>
    <t>People who live in Nevada 1st Congressional District (NV-01)</t>
  </si>
  <si>
    <t>People who live in Nevada 2nd Congressional District (NV-02)</t>
  </si>
  <si>
    <t>People who live in Nevada 3rd Congressional District (NV-03)</t>
  </si>
  <si>
    <t>People who live in Nevada 4th Congressional District (NV-04)</t>
  </si>
  <si>
    <t>People who live in New York 1st Congressional District (NY-01)</t>
  </si>
  <si>
    <t>People who live in New York 2nd Congressional District (NY-02)</t>
  </si>
  <si>
    <t>People who live in New York 3rd Congressional District (NY-03)</t>
  </si>
  <si>
    <t>People who live in New York 4th Congressional District (NY-04)</t>
  </si>
  <si>
    <t>People who live in New York 5th Congressional District (NY-05)</t>
  </si>
  <si>
    <t>People who live in New York 6th Congressional District (NY-06)</t>
  </si>
  <si>
    <t>People who live in New York 7th Congressional District (NY-07)</t>
  </si>
  <si>
    <t>People who live in New York 8th Congressional District (NY-08)</t>
  </si>
  <si>
    <t>People who live in New York 9th Congressional District (NY-09)</t>
  </si>
  <si>
    <t>People who live in New York 10th Congressional District (NY-10)</t>
  </si>
  <si>
    <t>People who live in New York 11th Congressional District (NY-11)</t>
  </si>
  <si>
    <t>People who live in New York 12th Congressional District (NY-12)</t>
  </si>
  <si>
    <t>People who live in New York 13th Congressional District (NY-13)</t>
  </si>
  <si>
    <t>People who live in New York 14th Congressional District (NY-14)</t>
  </si>
  <si>
    <t>People who live in New York 15th Congressional District (NY-15)</t>
  </si>
  <si>
    <t>People who live in New York 16th Congressional District (NY-16)</t>
  </si>
  <si>
    <t>People who live in New York 17th Congressional District (NY-17)</t>
  </si>
  <si>
    <t>People who live in New York 18th Congressional District (NY-18)</t>
  </si>
  <si>
    <t>People who live in New York 19th Congressional District (NY-19)</t>
  </si>
  <si>
    <t>People who live in New York 20th Congressional District (NY-20)</t>
  </si>
  <si>
    <t>People who live in New York 21st Congressional District (NY-21)</t>
  </si>
  <si>
    <t>People who live in New York 22nd Congressional District (NY-22)</t>
  </si>
  <si>
    <t>People who live in New York 23rd Congressional District (NY-23)</t>
  </si>
  <si>
    <t>People who live in New York 24th Congressional District (NY-24)</t>
  </si>
  <si>
    <t>People who live in New York 25th Congressional District (NY-25)</t>
  </si>
  <si>
    <t>People who live in New York 26th Congressional District (NY-26)</t>
  </si>
  <si>
    <t>People who live in New York 27th Congressional District (NY-27)</t>
  </si>
  <si>
    <t>People who live in Ohio 1st Congressional District (OH-01)</t>
  </si>
  <si>
    <t>People who live in Ohio 2nd Congressional District (OH-02)</t>
  </si>
  <si>
    <t>People who live in Ohio 3rd Congressional District (OH-03)</t>
  </si>
  <si>
    <t>People who live in Ohio 4th Congressional District (OH-04)</t>
  </si>
  <si>
    <t>People who live in Ohio 5th Congressional District (OH-05)</t>
  </si>
  <si>
    <t>People who live in Ohio 6th Congressional District (OH-06)</t>
  </si>
  <si>
    <t>People who live in Ohio 7th Congressional District (OH-07)</t>
  </si>
  <si>
    <t>People who live in Ohio 8th Congressional District (OH-08)</t>
  </si>
  <si>
    <t>People who live in Ohio 9th Congressional District (OH-09)</t>
  </si>
  <si>
    <t>People who live in Ohio 10th Congressional District (OH-10)</t>
  </si>
  <si>
    <t>People who live in Ohio 11th Congressional District (OH-11)</t>
  </si>
  <si>
    <t>People who live in Ohio 12th Congressional District (OH-12)</t>
  </si>
  <si>
    <t>People who live in Ohio 13th Congressional District (OH-13)</t>
  </si>
  <si>
    <t>People who live in Ohio 14th Congressional District (OH-14)</t>
  </si>
  <si>
    <t>People who live in Ohio 15th Congressional District (OH-15)</t>
  </si>
  <si>
    <t>People who live in Ohio 16th Congressional District (OH-16)</t>
  </si>
  <si>
    <t>People who live in Oklahoma 1st Congressional District (OK-01)</t>
  </si>
  <si>
    <t>People who live in Oklahoma 2nd Congressional District (OK-02)</t>
  </si>
  <si>
    <t>People who live in Oklahoma 3rd Congressional District (OK-03)</t>
  </si>
  <si>
    <t>People who live in Oklahoma 4th Congressional District (OK-04)</t>
  </si>
  <si>
    <t>People who live in Oklahoma 5th Congressional District (OK-05)</t>
  </si>
  <si>
    <t>People who live in Oregon 1st Congressional District (OR-01)</t>
  </si>
  <si>
    <t>People who live in Oregon 2nd Congressional District (OR-02)</t>
  </si>
  <si>
    <t>People who live in Oregon 3rd Congressional District (OR-03)</t>
  </si>
  <si>
    <t>People who live in Oregon 4th Congressional District (OR-04)</t>
  </si>
  <si>
    <t>People who live in Oregon 5th Congressional District (OR-05)</t>
  </si>
  <si>
    <t>People who live in Pennsylvania 1st Congressional District (PA-01)</t>
  </si>
  <si>
    <t>People who live in Pennsylvania 2nd Congressional District (PA-02)</t>
  </si>
  <si>
    <t>People who live in Pennsylvania 3rd Congressional District (PA-03)</t>
  </si>
  <si>
    <t>People who live in Pennsylvania 4th Congressional District (PA-04)</t>
  </si>
  <si>
    <t>People who live in Pennsylvania 5th Congressional District (PA-05)</t>
  </si>
  <si>
    <t>People who live in Pennsylvania 6th Congressional District (PA-06)</t>
  </si>
  <si>
    <t>People who live in Pennsylvania 7th Congressional District (PA-07)</t>
  </si>
  <si>
    <t>People who live in Pennsylvania 8th Congressional District (PA-08)</t>
  </si>
  <si>
    <t>People who live in Pennsylvania 9th Congressional District (PA-09)</t>
  </si>
  <si>
    <t>People who live in Pennsylvania 10th Congressional District (PA-10)</t>
  </si>
  <si>
    <t>People who live in Pennsylvania 11th Congressional District (PA-11)</t>
  </si>
  <si>
    <t>People who live in Pennsylvania 12th Congressional District (PA-12)</t>
  </si>
  <si>
    <t>People who live in Pennsylvania 13th Congressional District (PA-13)</t>
  </si>
  <si>
    <t>People who live in Pennsylvania 14th Congressional District (PA-14)</t>
  </si>
  <si>
    <t>People who live in Pennsylvania 15th Congressional District (PA-15)</t>
  </si>
  <si>
    <t>People who live in Pennsylvania 16th Congressional District (PA-16)</t>
  </si>
  <si>
    <t>People who live in Pennsylvania 17th Congressional District (PA-17)</t>
  </si>
  <si>
    <t>People who live in Pennsylvania 18th Congressional District (PA-18)</t>
  </si>
  <si>
    <t>People who live in Rhode Island 1st Congressional District (RI-01)</t>
  </si>
  <si>
    <t>People who live in Rhode Island 2nd Congressional District (RI-02)</t>
  </si>
  <si>
    <t>People who live in South Carolina 1st Congressional District (SC-01)</t>
  </si>
  <si>
    <t>People who live in South Carolina 2nd Congressional District (SC-02)</t>
  </si>
  <si>
    <t>People who live in South Carolina 3rd Congressional District (SC-03)</t>
  </si>
  <si>
    <t>People who live in South Carolina 4th Congressional District (SC-04)</t>
  </si>
  <si>
    <t>People who live in South Carolina 5th Congressional District (SC-05)</t>
  </si>
  <si>
    <t>People who live in South Carolina 6th Congressional District (SC-06)</t>
  </si>
  <si>
    <t>People who live in South Carolina 7th Congressional District (SC-07)</t>
  </si>
  <si>
    <t>People who live in South Dakota At-large Congressional District (SD-00)</t>
  </si>
  <si>
    <t>People who live in Tennessee 1st Congressional District (TN-01)</t>
  </si>
  <si>
    <t>People who live in Tennessee 2nd Congressional District (TN-02)</t>
  </si>
  <si>
    <t>People who live in Tennessee 3rd Congressional District (TN-03)</t>
  </si>
  <si>
    <t>People who live in Tennessee 4th Congressional District (TN-04)</t>
  </si>
  <si>
    <t>People who live in Tennessee 5th Congressional District (TN-05)</t>
  </si>
  <si>
    <t>People who live in Tennessee 6th Congressional District (TN-06)</t>
  </si>
  <si>
    <t>People who live in Tennessee 7th Congressional District (TN-07)</t>
  </si>
  <si>
    <t>People who live in Tennessee 8th Congressional District (TN-08)</t>
  </si>
  <si>
    <t>People who live in Tennessee 9th Congressional District (TN-09)</t>
  </si>
  <si>
    <t>People who live in Texas 1st Congressional District (TX-01)</t>
  </si>
  <si>
    <t>People who live in Texas 2nd Congressional District (TX-02)</t>
  </si>
  <si>
    <t>People who live in Texas 3rd Congressional District (TX-03)</t>
  </si>
  <si>
    <t>People who live in Texas 4th Congressional District (TX-04)</t>
  </si>
  <si>
    <t>People who live in Texas 5th Congressional District (TX-05)</t>
  </si>
  <si>
    <t>People who live in Texas 6th Congressional District (TX-06)</t>
  </si>
  <si>
    <t>People who live in Texas 7th Congressional District (TX-07)</t>
  </si>
  <si>
    <t>People who live in Texas 8th Congressional District (TX-08)</t>
  </si>
  <si>
    <t>People who live in Texas 9th Congressional District (TX-09)</t>
  </si>
  <si>
    <t>People who live in Texas 10th Congressional District (TX-10)</t>
  </si>
  <si>
    <t>People who live in Texas 11th Congressional District (TX-11)</t>
  </si>
  <si>
    <t>People who live in Texas 12th Congressional District (TX-12)</t>
  </si>
  <si>
    <t>People who live in Texas 13th Congressional District (TX-13)</t>
  </si>
  <si>
    <t>People who live in Texas 14th Congressional District (TX-14)</t>
  </si>
  <si>
    <t>People who live in Texas 15th Congressional District (TX-15)</t>
  </si>
  <si>
    <t>People who live in Texas 16th Congressional District (TX-16)</t>
  </si>
  <si>
    <t>People who live in Texas 17th Congressional District (TX-17)</t>
  </si>
  <si>
    <t>People who live in Texas 18th Congressional District (TX-18)</t>
  </si>
  <si>
    <t>People who live in Texas 19th Congressional District (TX-19)</t>
  </si>
  <si>
    <t>People who live in Texas 20th Congressional District (TX-20)</t>
  </si>
  <si>
    <t>People who live in Texas 21st Congressional District (TX-21)</t>
  </si>
  <si>
    <t>People who live in Texas 22nd Congressional District (TX-22)</t>
  </si>
  <si>
    <t>People who live in Texas 23rd Congressional District (TX-23)</t>
  </si>
  <si>
    <t>People who live in Texas 24th Congressional District (TX-24)</t>
  </si>
  <si>
    <t>People who live in Texas 25th Congressional District (TX-25)</t>
  </si>
  <si>
    <t>People who live in Texas 26th Congressional District (TX-26)</t>
  </si>
  <si>
    <t>People who live in Texas 27th Congressional District (TX-27)</t>
  </si>
  <si>
    <t>People who live in Texas 28th Congressional District (TX-28)</t>
  </si>
  <si>
    <t>People who live in Texas 29th Congressional District (TX-29)</t>
  </si>
  <si>
    <t>People who live in Texas 30th Congressional District (TX-30)</t>
  </si>
  <si>
    <t>People who live in Texas 31st Congressional District (TX-31)</t>
  </si>
  <si>
    <t>People who live in Texas 32nd Congressional District (TX-32)</t>
  </si>
  <si>
    <t>People who live in Texas 33rd Congressional District (TX-33)</t>
  </si>
  <si>
    <t>People who live in Texas 34th Congressional District (TX-34)</t>
  </si>
  <si>
    <t>People who live in Texas 35th Congressional District (TX-35)</t>
  </si>
  <si>
    <t>People who live in Texas 36th Congressional District (TX-36)</t>
  </si>
  <si>
    <t>People who live in Utah 1st Congressional District (UT-01)</t>
  </si>
  <si>
    <t>People who live in Utah 2nd Congressional District (UT-02)</t>
  </si>
  <si>
    <t>People who live in Utah 3rd Congressional District (UT-03)</t>
  </si>
  <si>
    <t>People who live in Utah 4th Congressional District (UT-04)</t>
  </si>
  <si>
    <t>People who live in Virginia 1st Congressional District (VA-01)</t>
  </si>
  <si>
    <t>People who live in Virginia 2nd Congressional District (VA-02)</t>
  </si>
  <si>
    <t>People who live in Virginia 3rd Congressional District (VA-03)</t>
  </si>
  <si>
    <t>People who live in Virginia 4th Congressional District (VA-04)</t>
  </si>
  <si>
    <t>People who live in Virginia 5th Congressional District (VA-05)</t>
  </si>
  <si>
    <t>People who live in Virginia 6th Congressional District (VA-06)</t>
  </si>
  <si>
    <t>People who live in Virginia 7th Congressional District (VA-07)</t>
  </si>
  <si>
    <t>People who live in Virginia 8th Congressional District (VA-08)</t>
  </si>
  <si>
    <t>People who live in Virginia 9th Congressional District (VA-09)</t>
  </si>
  <si>
    <t>People who live in Virginia 10th Congressional District (VA-10)</t>
  </si>
  <si>
    <t>People who live in Virginia 11th Congressional District (VA-11)</t>
  </si>
  <si>
    <t>People who live in Vermont At-large Congressional District (VT-00)</t>
  </si>
  <si>
    <t>People who live in Washington 1st Congressional District (WA-01)</t>
  </si>
  <si>
    <t>People who live in Washington 2nd Congressional District (WA-02)</t>
  </si>
  <si>
    <t>People who live in Washington 3rd Congressional District (WA-03)</t>
  </si>
  <si>
    <t>People who live in Washington 4th Congressional District (WA-04)</t>
  </si>
  <si>
    <t>People who live in Washington 5th Congressional District (WA-05)</t>
  </si>
  <si>
    <t>People who live in Washington 6th Congressional District (WA-06)</t>
  </si>
  <si>
    <t>People who live in Washington 7th Congressional District (WA-07)</t>
  </si>
  <si>
    <t>People who live in Washington 8th Congressional District (WA-08)</t>
  </si>
  <si>
    <t>People who live in Washington 9th Congressional District (WA-09)</t>
  </si>
  <si>
    <t>People who live in Washington 10th Congressional District (WA-10)</t>
  </si>
  <si>
    <t>People who live in Wisconsin 1st Congressional District (WI-01)</t>
  </si>
  <si>
    <t>People who live in Wisconsin 2nd Congressional District (WI-02)</t>
  </si>
  <si>
    <t>People who live in Wisconsin 3rd Congressional District (WI-03)</t>
  </si>
  <si>
    <t>People who live in Wisconsin 4th Congressional District (WI-04)</t>
  </si>
  <si>
    <t>People who live in Wisconsin 5th Congressional District (WI-05)</t>
  </si>
  <si>
    <t>People who live in Wisconsin 6th Congressional District (WI-06)</t>
  </si>
  <si>
    <t>People who live in Wisconsin 7th Congressional District (WI-07)</t>
  </si>
  <si>
    <t>People who live in Wisconsin 8th Congressional District (WI-08)</t>
  </si>
  <si>
    <t>People who live in West Virginia 1st Congressional District (WV-01)</t>
  </si>
  <si>
    <t>People who live in West Virginia 2nd Congressional District (WV-02)</t>
  </si>
  <si>
    <t>People who live in West Virginia 3rd Congressional District (WV-03)</t>
  </si>
  <si>
    <t>People who live in Wyoming At-large Congressional District (WY-00)</t>
  </si>
  <si>
    <t>Consumers whose location history shows they enjoy attending live soccer games. These consumers have been seen at soccer stadiums across the country.</t>
  </si>
  <si>
    <t xml:space="preserve">Baby and Children's Goods </t>
  </si>
  <si>
    <t xml:space="preserve">Bluemercury </t>
  </si>
  <si>
    <t xml:space="preserve">Consumers that have recently been to a Bluemercury </t>
  </si>
  <si>
    <t xml:space="preserve">Vitamins and Supplements </t>
  </si>
  <si>
    <t xml:space="preserve">Eyewear, Glasses and Sunglasses </t>
  </si>
  <si>
    <t xml:space="preserve">Furniture &amp; Home Decor </t>
  </si>
  <si>
    <t>US Only</t>
  </si>
  <si>
    <t>FDCX562</t>
  </si>
  <si>
    <t>Country Code</t>
  </si>
  <si>
    <t>JPN</t>
  </si>
  <si>
    <t>Coffee and Tea</t>
  </si>
  <si>
    <t xml:space="preserve">Pet Food and Pet Care </t>
  </si>
  <si>
    <t>AUS</t>
  </si>
  <si>
    <t xml:space="preserve">Party Supplies </t>
  </si>
  <si>
    <t xml:space="preserve">Supermarkets and Grocery Stores (Groceries) </t>
  </si>
  <si>
    <t>SGP</t>
  </si>
  <si>
    <t xml:space="preserve">Travel </t>
  </si>
  <si>
    <t>HKG</t>
  </si>
  <si>
    <t xml:space="preserve">Resorts &amp; Spa Resorts </t>
  </si>
  <si>
    <t xml:space="preserve">Crowne Plaza Hotels </t>
  </si>
  <si>
    <t xml:space="preserve">Westin Hotels &amp; Resorts </t>
  </si>
  <si>
    <t xml:space="preserve">Four Points By Sheraton </t>
  </si>
  <si>
    <t xml:space="preserve">Waldorf Astoria Hotels &amp; Resorts </t>
  </si>
  <si>
    <t>Consumers that frequent movie theaters.</t>
  </si>
  <si>
    <t>Consumers that have recently been seen at Family Mart.</t>
  </si>
  <si>
    <t>Consumers that have recently been seen at Mini Mart.</t>
  </si>
  <si>
    <t>Consumers that have recently been seen at 7-Eleven.</t>
  </si>
  <si>
    <t>Consumers that have recently been seen at Lawson.</t>
  </si>
  <si>
    <t>Consumers that have recently been seen at Uniqlo.</t>
  </si>
  <si>
    <t>Consumers that have recently been seen at H&amp;M.</t>
  </si>
  <si>
    <t>Consumers that have recently been seen at Starbucks.</t>
  </si>
  <si>
    <t>Consumers that have recently been seen at Sukiya.</t>
  </si>
  <si>
    <t>Consumers that have recently been seen at Hotto Motto.</t>
  </si>
  <si>
    <t>Consumers that have recently been seen at KFC.</t>
  </si>
  <si>
    <t>Consumers that have recently been seen at McDonalds.</t>
  </si>
  <si>
    <t>Consumers that have recently been seen at Pizza Hut.</t>
  </si>
  <si>
    <t>Consumers that are likely to be interested in purchasing or leasing a new or pre-owned vehicle.</t>
  </si>
  <si>
    <t>Consumers that have recently been seen at Woolworths.</t>
  </si>
  <si>
    <t>Consumers that have recently been seen at Aldis.</t>
  </si>
  <si>
    <t>Consumers that have recently been seen at Coles.</t>
  </si>
  <si>
    <t>Consumers that have recently been seen at IGA.</t>
  </si>
  <si>
    <t>Consumers that have recently been seen at Big W.</t>
  </si>
  <si>
    <t>Consumers that have recently been seen at Kmart.</t>
  </si>
  <si>
    <t>Consumers that have recently been seen at Target.</t>
  </si>
  <si>
    <t>Consumers that have recently been seen at Dominos Pizza.</t>
  </si>
  <si>
    <t>Consumers that have recently been seen at Subway.</t>
  </si>
  <si>
    <t>Consumers that have recently been to Watsons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</si>
</sst>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  <font>
      <u/>
      <color rgb="FF0000FF"/>
    </font>
    <font>
      <b/>
      <color rgb="FF000000"/>
      <name val="Arial"/>
    </font>
    <font>
      <color rgb="FF000000"/>
      <name val="Roboto"/>
    </font>
    <font>
      <sz val="11.0"/>
      <color rgb="FF000000"/>
      <name val="Inconsolata"/>
    </font>
    <font>
      <b/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2" fontId="1" numFmtId="3" xfId="0" applyAlignment="1" applyFont="1" applyNumberFormat="1">
      <alignment horizontal="left" readingOrder="0"/>
    </xf>
    <xf borderId="0" fillId="2" fontId="1" numFmtId="0" xfId="0" applyAlignment="1" applyFont="1">
      <alignment horizontal="left"/>
    </xf>
    <xf borderId="0" fillId="0" fontId="2" numFmtId="0" xfId="0" applyAlignment="1" applyFont="1">
      <alignment horizontal="left" shrinkToFit="0" wrapText="0"/>
    </xf>
    <xf borderId="0" fillId="2" fontId="2" numFmtId="0" xfId="0" applyFont="1"/>
    <xf borderId="0" fillId="2" fontId="2" numFmtId="0" xfId="0" applyAlignment="1" applyFont="1">
      <alignment horizontal="left" readingOrder="0"/>
    </xf>
    <xf borderId="0" fillId="2" fontId="2" numFmtId="3" xfId="0" applyAlignment="1" applyFont="1" applyNumberFormat="1">
      <alignment horizontal="left" readingOrder="0"/>
    </xf>
    <xf borderId="0" fillId="2" fontId="2" numFmtId="0" xfId="0" applyAlignment="1" applyFont="1">
      <alignment horizontal="left"/>
    </xf>
    <xf borderId="0" fillId="2" fontId="3" numFmtId="0" xfId="0" applyAlignment="1" applyFont="1">
      <alignment vertical="bottom"/>
    </xf>
    <xf borderId="0" fillId="2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vertical="top"/>
    </xf>
    <xf borderId="2" fillId="0" fontId="4" numFmtId="0" xfId="0" applyAlignment="1" applyBorder="1" applyFont="1">
      <alignment readingOrder="0" vertical="bottom"/>
    </xf>
    <xf borderId="0" fillId="2" fontId="8" numFmtId="0" xfId="0" applyAlignment="1" applyFont="1">
      <alignment vertical="bottom"/>
    </xf>
    <xf borderId="2" fillId="2" fontId="3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2" fillId="2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actual/PartnerServices/issues/15578" TargetMode="External"/><Relationship Id="rId2" Type="http://schemas.openxmlformats.org/officeDocument/2006/relationships/hyperlink" Target="https://github.com/Factual/PartnerServices/issues/15835" TargetMode="External"/><Relationship Id="rId3" Type="http://schemas.openxmlformats.org/officeDocument/2006/relationships/hyperlink" Target="https://github.com/Factual/PartnerServices/issues/1578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30.71"/>
    <col customWidth="1" min="3" max="3" width="170.0"/>
    <col customWidth="1" min="4" max="4" width="18.43"/>
    <col customWidth="1" min="5" max="5" width="15.86"/>
  </cols>
  <sheetData>
    <row r="1">
      <c r="A1" s="6" t="s">
        <v>6</v>
      </c>
      <c r="B1" s="6" t="s">
        <v>2</v>
      </c>
      <c r="C1" s="6" t="s">
        <v>15</v>
      </c>
      <c r="D1" s="6" t="s">
        <v>18</v>
      </c>
      <c r="E1" s="9" t="s">
        <v>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2"/>
      <c r="V1" s="12"/>
      <c r="W1" s="12"/>
      <c r="X1" s="12"/>
      <c r="Y1" s="12"/>
      <c r="Z1" s="12"/>
    </row>
    <row r="2">
      <c r="A2" s="13">
        <v>3.97531486E8</v>
      </c>
      <c r="B2" s="13" t="s">
        <v>50</v>
      </c>
      <c r="C2" s="13" t="str">
        <f>vlookup(D2,MASTER!A:I,9,FALSE)</f>
        <v>Consumers that are college or graduate students and spend time on campus.</v>
      </c>
      <c r="D2" s="13" t="str">
        <f>vlookup(A2,'MASTER (Buyable Segments only)'!A:B,2,FALSE)</f>
        <v>FDC27</v>
      </c>
      <c r="E2" s="14">
        <v>1.2E7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2"/>
      <c r="V2" s="12"/>
      <c r="W2" s="12"/>
      <c r="X2" s="12"/>
      <c r="Y2" s="12"/>
      <c r="Z2" s="12"/>
    </row>
    <row r="3">
      <c r="A3" s="13">
        <v>3.97531951E8</v>
      </c>
      <c r="B3" s="13" t="s">
        <v>95</v>
      </c>
      <c r="C3" s="13" t="str">
        <f>vlookup(D3,MASTER!A:I,9,FALSE)</f>
        <v>Consumers that attend live sporting events.</v>
      </c>
      <c r="D3" s="13" t="str">
        <f>vlookup(A3,'MASTER (Buyable Segments only)'!A:B,2,FALSE)</f>
        <v>FDC35</v>
      </c>
      <c r="E3" s="14">
        <v>1.2E7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12"/>
      <c r="Z3" s="12"/>
    </row>
    <row r="4">
      <c r="A4" s="13">
        <v>3.97979846E8</v>
      </c>
      <c r="B4" s="13" t="s">
        <v>122</v>
      </c>
      <c r="C4" s="13" t="str">
        <f>vlookup(D4,MASTER!A:I,9,FALSE)</f>
        <v>Consumers whose location patterns indicate travel between cities for work.</v>
      </c>
      <c r="D4" s="13" t="str">
        <f>vlookup(A4,'MASTER (Buyable Segments only)'!A:B,2,FALSE)</f>
        <v>FDC46</v>
      </c>
      <c r="E4" s="14">
        <v>1.6E7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2"/>
      <c r="V4" s="12"/>
      <c r="W4" s="12"/>
      <c r="X4" s="12"/>
      <c r="Y4" s="12"/>
      <c r="Z4" s="12"/>
    </row>
    <row r="5">
      <c r="A5" s="13">
        <v>3.97979861E8</v>
      </c>
      <c r="B5" s="13" t="s">
        <v>143</v>
      </c>
      <c r="C5" s="13" t="str">
        <f>vlookup(D5,MASTER!A:I,9,FALSE)</f>
        <v>Consumers that are frequently seen at movie theaters</v>
      </c>
      <c r="D5" s="13" t="str">
        <f>vlookup(A5,'MASTER (Buyable Segments only)'!A:B,2,FALSE)</f>
        <v>FDC39</v>
      </c>
      <c r="E5" s="14">
        <v>3.0E7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2"/>
      <c r="V5" s="12"/>
      <c r="W5" s="12"/>
      <c r="X5" s="12"/>
      <c r="Y5" s="12"/>
      <c r="Z5" s="12"/>
    </row>
    <row r="6">
      <c r="A6" s="13">
        <v>3.97980389E8</v>
      </c>
      <c r="B6" s="13" t="s">
        <v>167</v>
      </c>
      <c r="C6" s="13" t="str">
        <f>vlookup(D6,MASTER!A:I,9,FALSE)</f>
        <v>Consumers that spend their leisure time at social entertainment venue.</v>
      </c>
      <c r="D6" s="13" t="str">
        <f>vlookup(A6,'MASTER (Buyable Segments only)'!A:B,2,FALSE)</f>
        <v>FDC43</v>
      </c>
      <c r="E6" s="14">
        <v>3.8E7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12"/>
      <c r="Z6" s="12"/>
    </row>
    <row r="7">
      <c r="A7" s="13">
        <v>3.98641608E8</v>
      </c>
      <c r="B7" s="13" t="s">
        <v>195</v>
      </c>
      <c r="C7" s="13" t="str">
        <f>vlookup(D7,MASTER!A:I,9,FALSE)</f>
        <v>Consumers with location history patterns that include frequent visits to fast casual restaurants.</v>
      </c>
      <c r="D7" s="13" t="str">
        <f>vlookup(A7,'MASTER (Buyable Segments only)'!A:B,2,FALSE)</f>
        <v>FDC9</v>
      </c>
      <c r="E7" s="14">
        <v>4.4E7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12"/>
      <c r="Z7" s="12"/>
    </row>
    <row r="8">
      <c r="A8" s="13">
        <v>3.98644512E8</v>
      </c>
      <c r="B8" s="13" t="s">
        <v>236</v>
      </c>
      <c r="C8" s="13" t="str">
        <f>vlookup(D8,MASTER!A:I,9,FALSE)</f>
        <v>Consumers that often spend their leisure time going on dates.</v>
      </c>
      <c r="D8" s="13" t="str">
        <f>vlookup(A8,'MASTER (Buyable Segments only)'!A:B,2,FALSE)</f>
        <v>FDC28</v>
      </c>
      <c r="E8" s="14">
        <v>2.5E7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12"/>
      <c r="Z8" s="12"/>
    </row>
    <row r="9">
      <c r="A9" s="13">
        <v>3.98644797E8</v>
      </c>
      <c r="B9" s="13" t="s">
        <v>259</v>
      </c>
      <c r="C9" s="13" t="str">
        <f>vlookup(D9,MASTER!A:I,9,FALSE)</f>
        <v>Consumers that are likely to be interested in purchasing or leasing a new or pre-owned vehicle</v>
      </c>
      <c r="D9" s="13" t="str">
        <f>vlookup(A9,'MASTER (Buyable Segments only)'!A:B,2,FALSE)</f>
        <v>FDC1</v>
      </c>
      <c r="E9" s="14">
        <v>4.8E7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12"/>
      <c r="Z9" s="12"/>
    </row>
    <row r="10">
      <c r="A10" s="13">
        <v>3.98644917E8</v>
      </c>
      <c r="B10" s="13" t="s">
        <v>291</v>
      </c>
      <c r="C10" s="13" t="str">
        <f>vlookup(D10,MASTER!A:I,9,FALSE)</f>
        <v>Consumers that commute between home and a work location on a regular schedule.</v>
      </c>
      <c r="D10" s="13" t="str">
        <f>vlookup(A10,'MASTER (Buyable Segments only)'!A:B,2,FALSE)</f>
        <v>FDC47</v>
      </c>
      <c r="E10" s="14">
        <v>4.3E7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2"/>
      <c r="V10" s="12"/>
      <c r="W10" s="12"/>
      <c r="X10" s="12"/>
      <c r="Y10" s="12"/>
      <c r="Z10" s="12"/>
    </row>
    <row r="11">
      <c r="A11" s="13">
        <v>3.98644989E8</v>
      </c>
      <c r="B11" s="13" t="s">
        <v>307</v>
      </c>
      <c r="C11" s="13" t="str">
        <f>vlookup(D11,MASTER!A:I,9,FALSE)</f>
        <v>Consumers that frequently travel by plane or train.</v>
      </c>
      <c r="D11" s="13" t="str">
        <f>vlookup(A11,'MASTER (Buyable Segments only)'!A:B,2,FALSE)</f>
        <v>FDC51</v>
      </c>
      <c r="E11" s="14">
        <v>1.4E7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2"/>
      <c r="V11" s="12"/>
      <c r="W11" s="12"/>
      <c r="X11" s="12"/>
      <c r="Y11" s="12"/>
      <c r="Z11" s="12"/>
    </row>
    <row r="12">
      <c r="A12" s="13">
        <v>4.08206362E8</v>
      </c>
      <c r="B12" s="13" t="s">
        <v>327</v>
      </c>
      <c r="C12" s="13" t="str">
        <f>vlookup(D12,MASTER!A:I,9,FALSE)</f>
        <v>Consumers that frequent home improvement stores.</v>
      </c>
      <c r="D12" s="13" t="str">
        <f>vlookup(A12,'MASTER (Buyable Segments only)'!A:B,2,FALSE)</f>
        <v>FDC18</v>
      </c>
      <c r="E12" s="14">
        <v>3.6E7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2"/>
      <c r="W12" s="12"/>
      <c r="X12" s="12"/>
      <c r="Y12" s="12"/>
      <c r="Z12" s="12"/>
    </row>
    <row r="13">
      <c r="A13" s="13">
        <v>4.08206452E8</v>
      </c>
      <c r="B13" s="13" t="s">
        <v>353</v>
      </c>
      <c r="C13" s="13" t="str">
        <f>vlookup(D13,MASTER!A:I,9,FALSE)</f>
        <v>Consumers between 35-44 years old.</v>
      </c>
      <c r="D13" s="13" t="str">
        <f>vlookup(A13,'MASTER (Buyable Segments only)'!A:B,2,FALSE)</f>
        <v>FDC468</v>
      </c>
      <c r="E13" s="14">
        <v>3.6E7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2"/>
      <c r="V13" s="12"/>
      <c r="W13" s="12"/>
      <c r="X13" s="12"/>
      <c r="Y13" s="12"/>
      <c r="Z13" s="12"/>
    </row>
    <row r="14">
      <c r="A14" s="13">
        <v>4.08206458E8</v>
      </c>
      <c r="B14" s="13" t="s">
        <v>378</v>
      </c>
      <c r="C14" s="13" t="str">
        <f>vlookup(D14,MASTER!A:I,9,FALSE)</f>
        <v>Consumers who are female.</v>
      </c>
      <c r="D14" s="13" t="str">
        <f>vlookup(A14,'MASTER (Buyable Segments only)'!A:B,2,FALSE)</f>
        <v>FDC473</v>
      </c>
      <c r="E14" s="14">
        <v>1.7E8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2"/>
      <c r="W14" s="12"/>
      <c r="X14" s="12"/>
      <c r="Y14" s="12"/>
      <c r="Z14" s="12"/>
    </row>
    <row r="15">
      <c r="A15" s="13">
        <v>4.08206467E8</v>
      </c>
      <c r="B15" s="13" t="s">
        <v>398</v>
      </c>
      <c r="C15" s="13" t="str">
        <f>vlookup(D15,MASTER!A:I,9,FALSE)</f>
        <v>Consumers between 18-24 years old.</v>
      </c>
      <c r="D15" s="13" t="str">
        <f>vlookup(A15,'MASTER (Buyable Segments only)'!A:B,2,FALSE)</f>
        <v>FDC466</v>
      </c>
      <c r="E15" s="14">
        <v>4.7E7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2"/>
      <c r="V15" s="12"/>
      <c r="W15" s="12"/>
      <c r="X15" s="12"/>
      <c r="Y15" s="12"/>
      <c r="Z15" s="12"/>
    </row>
    <row r="16">
      <c r="A16" s="13">
        <v>4.08500828E8</v>
      </c>
      <c r="B16" s="13" t="s">
        <v>418</v>
      </c>
      <c r="C16" s="13" t="str">
        <f>vlookup(D16,MASTER!A:I,9,FALSE)</f>
        <v>Consumers between 25-34 years old.</v>
      </c>
      <c r="D16" s="13" t="str">
        <f>vlookup(A16,'MASTER (Buyable Segments only)'!A:B,2,FALSE)</f>
        <v>FDC467</v>
      </c>
      <c r="E16" s="14">
        <v>1.4E8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/>
      <c r="V16" s="12"/>
      <c r="W16" s="12"/>
      <c r="X16" s="12"/>
      <c r="Y16" s="12"/>
      <c r="Z16" s="12"/>
    </row>
    <row r="17">
      <c r="A17" s="13">
        <v>4.08500891E8</v>
      </c>
      <c r="B17" s="13" t="s">
        <v>435</v>
      </c>
      <c r="C17" s="13" t="str">
        <f>vlookup(D17,MASTER!A:I,9,FALSE)</f>
        <v>Consumers that are 65+ years old.</v>
      </c>
      <c r="D17" s="13" t="str">
        <f>vlookup(A17,'MASTER (Buyable Segments only)'!A:B,2,FALSE)</f>
        <v>FDC471</v>
      </c>
      <c r="E17" s="14">
        <v>8800000.0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/>
      <c r="V17" s="12"/>
      <c r="W17" s="12"/>
      <c r="X17" s="12"/>
      <c r="Y17" s="12"/>
      <c r="Z17" s="12"/>
    </row>
    <row r="18">
      <c r="A18" s="13">
        <v>4.08501011E8</v>
      </c>
      <c r="B18" s="13" t="s">
        <v>453</v>
      </c>
      <c r="C18" s="13" t="str">
        <f>vlookup(D18,MASTER!A:I,9,FALSE)</f>
        <v>Consumers who are pet owners and shop at pet stores.</v>
      </c>
      <c r="D18" s="13" t="str">
        <f>vlookup(A18,'MASTER (Buyable Segments only)'!A:B,2,FALSE)</f>
        <v>FDC22</v>
      </c>
      <c r="E18" s="14">
        <v>5.6E7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/>
      <c r="V18" s="12"/>
      <c r="W18" s="12"/>
      <c r="X18" s="12"/>
      <c r="Y18" s="12"/>
      <c r="Z18" s="12"/>
    </row>
    <row r="19">
      <c r="A19" s="13">
        <v>4.09914348E8</v>
      </c>
      <c r="B19" s="13" t="s">
        <v>480</v>
      </c>
      <c r="C19" s="13" t="str">
        <f>vlookup(D19,MASTER!A:I,9,FALSE)</f>
        <v>Consumers who are male.</v>
      </c>
      <c r="D19" s="13" t="str">
        <f>vlookup(A19,'MASTER (Buyable Segments only)'!A:B,2,FALSE)</f>
        <v>FDC472</v>
      </c>
      <c r="E19" s="14">
        <v>9.3E7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2"/>
      <c r="V19" s="12"/>
      <c r="W19" s="12"/>
      <c r="X19" s="12"/>
      <c r="Y19" s="12"/>
      <c r="Z19" s="12"/>
    </row>
    <row r="20">
      <c r="A20" s="13">
        <v>4.09915044E8</v>
      </c>
      <c r="B20" s="13" t="s">
        <v>507</v>
      </c>
      <c r="C20" s="13" t="str">
        <f>vlookup(D20,MASTER!A:I,9,FALSE)</f>
        <v>Consumers that regularly enjoy playing golf.</v>
      </c>
      <c r="D20" s="13" t="str">
        <f>vlookup(A20,'MASTER (Buyable Segments only)'!A:B,2,FALSE)</f>
        <v>FDC32</v>
      </c>
      <c r="E20" s="14">
        <v>1.3E7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2"/>
      <c r="V20" s="12"/>
      <c r="W20" s="12"/>
      <c r="X20" s="12"/>
      <c r="Y20" s="12"/>
      <c r="Z20" s="12"/>
    </row>
    <row r="21">
      <c r="A21" s="13">
        <v>4.09915122E8</v>
      </c>
      <c r="B21" s="13" t="s">
        <v>532</v>
      </c>
      <c r="C21" s="13" t="str">
        <f>vlookup(D21,MASTER!A:I,9,FALSE)</f>
        <v>Consumers that frequently use financial services.</v>
      </c>
      <c r="D21" s="13" t="str">
        <f>vlookup(A21,'MASTER (Buyable Segments only)'!A:B,2,FALSE)</f>
        <v>FDC16</v>
      </c>
      <c r="E21" s="14">
        <v>6.1E7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/>
      <c r="V21" s="12"/>
      <c r="W21" s="12"/>
      <c r="X21" s="12"/>
      <c r="Y21" s="12"/>
      <c r="Z21" s="12"/>
    </row>
    <row r="22">
      <c r="A22" s="13">
        <v>4.09915203E8</v>
      </c>
      <c r="B22" s="13" t="s">
        <v>556</v>
      </c>
      <c r="C22" s="13" t="str">
        <f>vlookup(D22,MASTER!A:I,9,FALSE)</f>
        <v>Consumers that frequently shop for products such as video games, mobile phones, connected televisions, and other electronics and technology products.</v>
      </c>
      <c r="D22" s="13" t="str">
        <f>vlookup(A22,'MASTER (Buyable Segments only)'!A:B,2,FALSE)</f>
        <v>FDC14</v>
      </c>
      <c r="E22" s="14">
        <v>4.6E7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/>
      <c r="V22" s="12"/>
      <c r="W22" s="12"/>
      <c r="X22" s="12"/>
      <c r="Y22" s="12"/>
      <c r="Z22" s="12"/>
    </row>
    <row r="23">
      <c r="A23" s="13">
        <v>4.09915206E8</v>
      </c>
      <c r="B23" s="13" t="s">
        <v>589</v>
      </c>
      <c r="C23" s="13" t="str">
        <f>vlookup(D23,MASTER!A:I,9,FALSE)</f>
        <v>Consumers that shop for luxury goods and services.</v>
      </c>
      <c r="D23" s="13" t="str">
        <f>vlookup(A23,'MASTER (Buyable Segments only)'!A:B,2,FALSE)</f>
        <v>FDC20</v>
      </c>
      <c r="E23" s="14">
        <v>3.6E7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2"/>
      <c r="V23" s="12"/>
      <c r="W23" s="12"/>
      <c r="X23" s="12"/>
      <c r="Y23" s="12"/>
      <c r="Z23" s="12"/>
    </row>
    <row r="24">
      <c r="A24" s="13">
        <v>4.09915686E8</v>
      </c>
      <c r="B24" s="13" t="s">
        <v>621</v>
      </c>
      <c r="C24" s="13" t="str">
        <f>vlookup(D24,MASTER!A:I,9,FALSE)</f>
        <v>Consumers traveling by plane or train for vacation or leisure.</v>
      </c>
      <c r="D24" s="13" t="str">
        <f>vlookup(A24,'MASTER (Buyable Segments only)'!A:B,2,FALSE)</f>
        <v>FDC52</v>
      </c>
      <c r="E24" s="14">
        <v>2.6E7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2"/>
      <c r="V24" s="12"/>
      <c r="W24" s="12"/>
      <c r="X24" s="12"/>
      <c r="Y24" s="12"/>
      <c r="Z24" s="12"/>
    </row>
    <row r="25">
      <c r="A25" s="13">
        <v>4.09915689E8</v>
      </c>
      <c r="B25" s="13" t="s">
        <v>657</v>
      </c>
      <c r="C25" s="13" t="str">
        <f>vlookup(D25,MASTER!A:I,9,FALSE)</f>
        <v>Consumers that participate in outdoor activities such as hiking, camping, and backpacking.</v>
      </c>
      <c r="D25" s="13" t="str">
        <f>vlookup(A25,'MASTER (Buyable Segments only)'!A:B,2,FALSE)</f>
        <v>FDC44</v>
      </c>
      <c r="E25" s="14">
        <v>5.1E7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2"/>
      <c r="W25" s="12"/>
      <c r="X25" s="12"/>
      <c r="Y25" s="12"/>
      <c r="Z25" s="12"/>
    </row>
    <row r="26">
      <c r="A26" s="13">
        <v>4.09915722E8</v>
      </c>
      <c r="B26" s="13" t="s">
        <v>704</v>
      </c>
      <c r="C26" s="13" t="str">
        <f>vlookup(D26,MASTER!A:I,9,FALSE)</f>
        <v>Consumers who attend live NFL football games and shop for NFL merchandise.</v>
      </c>
      <c r="D26" s="13" t="str">
        <f>vlookup(A26,'MASTER (Buyable Segments only)'!A:B,2,FALSE)</f>
        <v>FDC42</v>
      </c>
      <c r="E26" s="14">
        <v>5800000.0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2"/>
      <c r="W26" s="12"/>
      <c r="X26" s="12"/>
      <c r="Y26" s="12"/>
      <c r="Z26" s="12"/>
    </row>
    <row r="27">
      <c r="A27" s="13">
        <v>4.09915818E8</v>
      </c>
      <c r="B27" s="13" t="s">
        <v>742</v>
      </c>
      <c r="C27" s="13" t="str">
        <f>vlookup(D27,MASTER!A:I,9,FALSE)</f>
        <v>Consumers that frequent big box stores like Target, Costco, and Walmart.</v>
      </c>
      <c r="D27" s="13" t="str">
        <f>vlookup(A27,'MASTER (Buyable Segments only)'!A:B,2,FALSE)</f>
        <v>FDC12</v>
      </c>
      <c r="E27" s="14">
        <v>5.3E7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2"/>
      <c r="W27" s="12"/>
      <c r="X27" s="12"/>
      <c r="Y27" s="12"/>
      <c r="Z27" s="12"/>
    </row>
    <row r="28">
      <c r="A28" s="13">
        <v>4.09915923E8</v>
      </c>
      <c r="B28" s="13" t="s">
        <v>772</v>
      </c>
      <c r="C28" s="13" t="str">
        <f>vlookup(D28,MASTER!A:I,9,FALSE)</f>
        <v>Consumers between 45-54 years old.</v>
      </c>
      <c r="D28" s="13" t="str">
        <f>vlookup(A28,'MASTER (Buyable Segments only)'!A:B,2,FALSE)</f>
        <v>FDC469</v>
      </c>
      <c r="E28" s="14">
        <v>5.5E7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2"/>
      <c r="W28" s="12"/>
      <c r="X28" s="12"/>
      <c r="Y28" s="12"/>
      <c r="Z28" s="12"/>
    </row>
    <row r="29">
      <c r="A29" s="13">
        <v>4.09915929E8</v>
      </c>
      <c r="B29" s="13" t="s">
        <v>806</v>
      </c>
      <c r="C29" s="13" t="str">
        <f>vlookup(D29,MASTER!A:I,9,FALSE)</f>
        <v>Consumers between 55-64 years old.</v>
      </c>
      <c r="D29" s="13" t="str">
        <f>vlookup(A29,'MASTER (Buyable Segments only)'!A:B,2,FALSE)</f>
        <v>FDC470</v>
      </c>
      <c r="E29" s="14">
        <v>1.1E7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2"/>
      <c r="W29" s="12"/>
      <c r="X29" s="12"/>
      <c r="Y29" s="12"/>
      <c r="Z29" s="12"/>
    </row>
    <row r="30">
      <c r="A30" s="13">
        <v>4.38909985E8</v>
      </c>
      <c r="B30" s="13" t="s">
        <v>839</v>
      </c>
      <c r="C30" s="13" t="str">
        <f>vlookup(D30,MASTER!A:I,9,FALSE)</f>
        <v>Consumers that have recently been to Nordstrom</v>
      </c>
      <c r="D30" s="13" t="str">
        <f>vlookup(A30,'MASTER (Buyable Segments only)'!A:B,2,FALSE)</f>
        <v>FDC582</v>
      </c>
      <c r="E30" s="14">
        <v>4300000.0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2"/>
      <c r="W30" s="12"/>
      <c r="X30" s="12"/>
      <c r="Y30" s="12"/>
      <c r="Z30" s="12"/>
    </row>
    <row r="31">
      <c r="A31" s="13">
        <v>4.38910864E8</v>
      </c>
      <c r="B31" s="13" t="s">
        <v>881</v>
      </c>
      <c r="C31" s="13" t="str">
        <f>vlookup(D31,MASTER!A:I,9,FALSE)</f>
        <v>Consumers that have recently been to H&amp;M</v>
      </c>
      <c r="D31" s="13" t="str">
        <f>vlookup(A31,'MASTER (Buyable Segments only)'!A:B,2,FALSE)</f>
        <v>FDC547</v>
      </c>
      <c r="E31" s="14">
        <v>7200000.0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12"/>
      <c r="Z31" s="12"/>
    </row>
    <row r="32">
      <c r="A32" s="13">
        <v>4.3891105E8</v>
      </c>
      <c r="B32" s="13" t="s">
        <v>914</v>
      </c>
      <c r="C32" s="13" t="str">
        <f>vlookup(D32,MASTER!A:I,9,FALSE)</f>
        <v>Consumers that have recently been to REI</v>
      </c>
      <c r="D32" s="13" t="str">
        <f>vlookup(A32,'MASTER (Buyable Segments only)'!A:B,2,FALSE)</f>
        <v>FDC596</v>
      </c>
      <c r="E32" s="14">
        <v>2400000.0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12"/>
      <c r="Z32" s="12"/>
    </row>
    <row r="33">
      <c r="A33" s="13">
        <v>4.38911053E8</v>
      </c>
      <c r="B33" s="13" t="s">
        <v>951</v>
      </c>
      <c r="C33" s="13" t="str">
        <f>vlookup(D33,MASTER!A:I,9,FALSE)</f>
        <v>Consumers that have recently been to Gap</v>
      </c>
      <c r="D33" s="13" t="str">
        <f>vlookup(A33,'MASTER (Buyable Segments only)'!A:B,2,FALSE)</f>
        <v>FDC544</v>
      </c>
      <c r="E33" s="14">
        <v>4500000.0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2"/>
      <c r="W33" s="12"/>
      <c r="X33" s="12"/>
      <c r="Y33" s="12"/>
      <c r="Z33" s="12"/>
    </row>
    <row r="34">
      <c r="A34" s="13">
        <v>4.38911332E8</v>
      </c>
      <c r="B34" s="13" t="s">
        <v>984</v>
      </c>
      <c r="C34" s="13" t="str">
        <f>vlookup(D34,MASTER!A:I,9,FALSE)</f>
        <v>Consumers that have recently been to Sam's Club</v>
      </c>
      <c r="D34" s="13" t="str">
        <f>vlookup(A34,'MASTER (Buyable Segments only)'!A:B,2,FALSE)</f>
        <v>FDC146</v>
      </c>
      <c r="E34" s="14">
        <v>1.0E7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2"/>
      <c r="W34" s="12"/>
      <c r="X34" s="12"/>
      <c r="Y34" s="12"/>
      <c r="Z34" s="12"/>
    </row>
    <row r="35">
      <c r="A35" s="13">
        <v>4.39501292E8</v>
      </c>
      <c r="B35" s="13" t="s">
        <v>1023</v>
      </c>
      <c r="C35" s="13" t="str">
        <f>vlookup(D35,MASTER!A:I,9,FALSE)</f>
        <v>Consumers that have recently been to Burger King</v>
      </c>
      <c r="D35" s="13" t="str">
        <f>vlookup(A35,'MASTER (Buyable Segments only)'!A:B,2,FALSE)</f>
        <v>FDC70</v>
      </c>
      <c r="E35" s="14">
        <v>3.0E7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2"/>
      <c r="W35" s="12"/>
      <c r="X35" s="12"/>
      <c r="Y35" s="12"/>
      <c r="Z35" s="12"/>
    </row>
    <row r="36">
      <c r="A36" s="13">
        <v>4.39502276E8</v>
      </c>
      <c r="B36" s="13" t="s">
        <v>1052</v>
      </c>
      <c r="C36" s="13" t="str">
        <f>vlookup(D36,MASTER!A:I,9,FALSE)</f>
        <v>Consumers that have recently been to The Home Depot</v>
      </c>
      <c r="D36" s="13" t="str">
        <f>vlookup(A36,'MASTER (Buyable Segments only)'!A:B,2,FALSE)</f>
        <v>FDC169</v>
      </c>
      <c r="E36" s="14">
        <v>2.3E7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2"/>
      <c r="W36" s="12"/>
      <c r="X36" s="12"/>
      <c r="Y36" s="12"/>
      <c r="Z36" s="12"/>
    </row>
    <row r="37">
      <c r="A37" s="13">
        <v>4.395023E8</v>
      </c>
      <c r="B37" s="13" t="s">
        <v>1088</v>
      </c>
      <c r="C37" s="13" t="str">
        <f>vlookup(D37,MASTER!A:I,9,FALSE)</f>
        <v>Consumers that have recently been to Best Buy</v>
      </c>
      <c r="D37" s="13" t="str">
        <f>vlookup(A37,'MASTER (Buyable Segments only)'!A:B,2,FALSE)</f>
        <v>FDC66</v>
      </c>
      <c r="E37" s="14">
        <v>1.2E7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2"/>
      <c r="V37" s="12"/>
      <c r="W37" s="12"/>
      <c r="X37" s="12"/>
      <c r="Y37" s="12"/>
      <c r="Z37" s="12"/>
    </row>
    <row r="38">
      <c r="A38" s="13">
        <v>4.39502306E8</v>
      </c>
      <c r="B38" s="13" t="s">
        <v>1133</v>
      </c>
      <c r="C38" s="13" t="str">
        <f>vlookup(D38,MASTER!A:I,9,FALSE)</f>
        <v>Consumers that have recently been to Apple Store</v>
      </c>
      <c r="D38" s="13" t="str">
        <f>vlookup(A38,'MASTER (Buyable Segments only)'!A:B,2,FALSE)</f>
        <v>FDC500</v>
      </c>
      <c r="E38" s="14">
        <v>5300000.0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2"/>
      <c r="V38" s="12"/>
      <c r="W38" s="12"/>
      <c r="X38" s="12"/>
      <c r="Y38" s="12"/>
      <c r="Z38" s="12"/>
    </row>
    <row r="39">
      <c r="A39" s="13">
        <v>4.39502372E8</v>
      </c>
      <c r="B39" s="13" t="s">
        <v>1168</v>
      </c>
      <c r="C39" s="13" t="str">
        <f>vlookup(D39,MASTER!A:I,9,FALSE)</f>
        <v>Consumers that have recently been to Panera Bread</v>
      </c>
      <c r="D39" s="13" t="str">
        <f>vlookup(A39,'MASTER (Buyable Segments only)'!A:B,2,FALSE)</f>
        <v>FDC130</v>
      </c>
      <c r="E39" s="14">
        <v>1.5E7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2"/>
      <c r="V39" s="12"/>
      <c r="W39" s="12"/>
      <c r="X39" s="12"/>
      <c r="Y39" s="12"/>
      <c r="Z39" s="12"/>
    </row>
    <row r="40">
      <c r="A40" s="13">
        <v>4.39502528E8</v>
      </c>
      <c r="B40" s="13" t="s">
        <v>1209</v>
      </c>
      <c r="C40" s="13" t="str">
        <f>vlookup(D40,MASTER!A:I,9,FALSE)</f>
        <v>Consumers that have recently been to GameStop</v>
      </c>
      <c r="D40" s="13" t="str">
        <f>vlookup(A40,'MASTER (Buyable Segments only)'!A:B,2,FALSE)</f>
        <v>FDC93</v>
      </c>
      <c r="E40" s="14">
        <v>2.1E7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2"/>
      <c r="V40" s="12"/>
      <c r="W40" s="12"/>
      <c r="X40" s="12"/>
      <c r="Y40" s="12"/>
      <c r="Z40" s="12"/>
    </row>
    <row r="41">
      <c r="A41" s="13">
        <v>4.39502627E8</v>
      </c>
      <c r="B41" s="13" t="s">
        <v>1243</v>
      </c>
      <c r="C41" s="13" t="str">
        <f>vlookup(D41,MASTER!A:I,9,FALSE)</f>
        <v>Consumers that have recently been to Macy's</v>
      </c>
      <c r="D41" s="13" t="str">
        <f>vlookup(A41,'MASTER (Buyable Segments only)'!A:B,2,FALSE)</f>
        <v>FDC116</v>
      </c>
      <c r="E41" s="14">
        <v>1.1E7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2"/>
      <c r="V41" s="12"/>
      <c r="W41" s="12"/>
      <c r="X41" s="12"/>
      <c r="Y41" s="12"/>
      <c r="Z41" s="12"/>
    </row>
    <row r="42">
      <c r="A42" s="13">
        <v>4.39502636E8</v>
      </c>
      <c r="B42" s="16" t="s">
        <v>1279</v>
      </c>
      <c r="C42" s="13" t="str">
        <f>vlookup(D42,MASTER!A:I,9,FALSE)</f>
        <v>Consumers that have recently been to IKEA</v>
      </c>
      <c r="D42" s="13" t="str">
        <f>vlookup(A42,'MASTER (Buyable Segments only)'!A:B,2,FALSE)</f>
        <v>FDC554</v>
      </c>
      <c r="E42" s="14">
        <v>1000000.0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2"/>
      <c r="V42" s="12"/>
      <c r="W42" s="12"/>
      <c r="X42" s="12"/>
      <c r="Y42" s="12"/>
      <c r="Z42" s="12"/>
    </row>
    <row r="43">
      <c r="A43" s="13">
        <v>4.39502774E8</v>
      </c>
      <c r="B43" s="13" t="s">
        <v>1324</v>
      </c>
      <c r="C43" s="13" t="str">
        <f>vlookup(D43,MASTER!A:I,9,FALSE)</f>
        <v>Consumers that have recently been to Kmart</v>
      </c>
      <c r="D43" s="13" t="str">
        <f>vlookup(A43,'MASTER (Buyable Segments only)'!A:B,2,FALSE)</f>
        <v>FDC108</v>
      </c>
      <c r="E43" s="14">
        <v>5400000.0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2"/>
      <c r="V43" s="12"/>
      <c r="W43" s="12"/>
      <c r="X43" s="12"/>
      <c r="Y43" s="12"/>
      <c r="Z43" s="12"/>
    </row>
    <row r="44">
      <c r="A44" s="13">
        <v>4.39502807E8</v>
      </c>
      <c r="B44" s="13" t="s">
        <v>1354</v>
      </c>
      <c r="C44" s="13" t="str">
        <f>vlookup(D44,MASTER!A:I,9,FALSE)</f>
        <v>Consumers that have recently been to Petco</v>
      </c>
      <c r="D44" s="13" t="str">
        <f>vlookup(A44,'MASTER (Buyable Segments only)'!A:B,2,FALSE)</f>
        <v>FDC134</v>
      </c>
      <c r="E44" s="14">
        <v>1.0E7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2"/>
      <c r="V44" s="12"/>
      <c r="W44" s="12"/>
      <c r="X44" s="12"/>
      <c r="Y44" s="12"/>
      <c r="Z44" s="12"/>
    </row>
    <row r="45">
      <c r="A45" s="13">
        <v>4.39502852E8</v>
      </c>
      <c r="B45" s="13" t="s">
        <v>1390</v>
      </c>
      <c r="C45" s="13" t="str">
        <f>vlookup(D45,MASTER!A:I,9,FALSE)</f>
        <v>Consumers that have recently been to Whole Foods</v>
      </c>
      <c r="D45" s="13" t="str">
        <f>vlookup(A45,'MASTER (Buyable Segments only)'!A:B,2,FALSE)</f>
        <v>FDC622</v>
      </c>
      <c r="E45" s="14">
        <v>8100000.0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2"/>
      <c r="V45" s="12"/>
      <c r="W45" s="12"/>
      <c r="X45" s="12"/>
      <c r="Y45" s="12"/>
      <c r="Z45" s="12"/>
    </row>
    <row r="46">
      <c r="A46" s="13">
        <v>4.39502855E8</v>
      </c>
      <c r="B46" s="13" t="s">
        <v>1413</v>
      </c>
      <c r="C46" s="13" t="str">
        <f>vlookup(D46,MASTER!A:I,9,FALSE)</f>
        <v>Consumers that have recently been to Express</v>
      </c>
      <c r="D46" s="13" t="str">
        <f>vlookup(A46,'MASTER (Buyable Segments only)'!A:B,2,FALSE)</f>
        <v>FDC539</v>
      </c>
      <c r="E46" s="14">
        <v>9000000.0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2"/>
      <c r="V46" s="12"/>
      <c r="W46" s="12"/>
      <c r="X46" s="12"/>
      <c r="Y46" s="12"/>
      <c r="Z46" s="12"/>
    </row>
    <row r="47">
      <c r="A47" s="13">
        <v>4.39502858E8</v>
      </c>
      <c r="B47" s="13" t="s">
        <v>1436</v>
      </c>
      <c r="C47" s="13" t="str">
        <f>vlookup(D47,MASTER!A:I,9,FALSE)</f>
        <v>Consumers that have recently been to Kohl's</v>
      </c>
      <c r="D47" s="13" t="str">
        <f>vlookup(A47,'MASTER (Buyable Segments only)'!A:B,2,FALSE)</f>
        <v>FDC109</v>
      </c>
      <c r="E47" s="14">
        <v>1.1E7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2"/>
      <c r="V47" s="12"/>
      <c r="W47" s="12"/>
      <c r="X47" s="12"/>
      <c r="Y47" s="12"/>
      <c r="Z47" s="12"/>
    </row>
    <row r="48">
      <c r="A48" s="13">
        <v>4.39502918E8</v>
      </c>
      <c r="B48" s="13" t="s">
        <v>1458</v>
      </c>
      <c r="C48" s="13" t="str">
        <f>vlookup(D48,MASTER!A:I,9,FALSE)</f>
        <v>Consumers that have recently been to Starbucks</v>
      </c>
      <c r="D48" s="13" t="str">
        <f>vlookup(A48,'MASTER (Buyable Segments only)'!A:B,2,FALSE)</f>
        <v>FDC154</v>
      </c>
      <c r="E48" s="14">
        <v>4.4E7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2"/>
      <c r="V48" s="12"/>
      <c r="W48" s="12"/>
      <c r="X48" s="12"/>
      <c r="Y48" s="12"/>
      <c r="Z48" s="12"/>
    </row>
    <row r="49">
      <c r="A49" s="13">
        <v>4.41676605E8</v>
      </c>
      <c r="B49" s="13" t="s">
        <v>1491</v>
      </c>
      <c r="C49" s="13" t="str">
        <f>vlookup(D49,MASTER!A:I,9,FALSE)</f>
        <v>Consumers that have recently been to Victoria's Secret</v>
      </c>
      <c r="D49" s="13" t="str">
        <f>vlookup(A49,'MASTER (Buyable Segments only)'!A:B,2,FALSE)</f>
        <v>FDC616</v>
      </c>
      <c r="E49" s="14">
        <v>7900000.0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2"/>
      <c r="V49" s="12"/>
      <c r="W49" s="12"/>
      <c r="X49" s="12"/>
      <c r="Y49" s="12"/>
      <c r="Z49" s="12"/>
    </row>
    <row r="50">
      <c r="A50" s="13">
        <v>4.41677736E8</v>
      </c>
      <c r="B50" s="13" t="s">
        <v>1520</v>
      </c>
      <c r="C50" s="13" t="str">
        <f>vlookup(D50,MASTER!A:I,9,FALSE)</f>
        <v>Consumers that have recently been to Walmart</v>
      </c>
      <c r="D50" s="13" t="str">
        <f>vlookup(A50,'MASTER (Buyable Segments only)'!A:B,2,FALSE)</f>
        <v>FDC176</v>
      </c>
      <c r="E50" s="14">
        <v>3.9E7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2"/>
      <c r="V50" s="12"/>
      <c r="W50" s="12"/>
      <c r="X50" s="12"/>
      <c r="Y50" s="12"/>
      <c r="Z50" s="12"/>
    </row>
    <row r="51">
      <c r="A51" s="13">
        <v>4.41677856E8</v>
      </c>
      <c r="B51" s="16" t="s">
        <v>1537</v>
      </c>
      <c r="C51" s="13" t="str">
        <f>vlookup(D51,MASTER!A:I,9,FALSE)</f>
        <v>Consumers that have recently been to Costco</v>
      </c>
      <c r="D51" s="13" t="str">
        <f>vlookup(A51,'MASTER (Buyable Segments only)'!A:B,2,FALSE)</f>
        <v>FDC77</v>
      </c>
      <c r="E51" s="14">
        <v>9800000.0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2"/>
      <c r="V51" s="12"/>
      <c r="W51" s="12"/>
      <c r="X51" s="12"/>
      <c r="Y51" s="12"/>
      <c r="Z51" s="12"/>
    </row>
    <row r="52">
      <c r="A52" s="13">
        <v>4.41677955E8</v>
      </c>
      <c r="B52" s="13" t="s">
        <v>1561</v>
      </c>
      <c r="C52" s="13" t="str">
        <f>vlookup(D52,MASTER!A:I,9,FALSE)</f>
        <v>Consumers that have recently been to PetSmart</v>
      </c>
      <c r="D52" s="13" t="str">
        <f>vlookup(A52,'MASTER (Buyable Segments only)'!A:B,2,FALSE)</f>
        <v>FDC135</v>
      </c>
      <c r="E52" s="14">
        <v>1.5E7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2"/>
      <c r="V52" s="12"/>
      <c r="W52" s="12"/>
      <c r="X52" s="12"/>
      <c r="Y52" s="12"/>
      <c r="Z52" s="12"/>
    </row>
    <row r="53">
      <c r="A53" s="13">
        <v>4.41677958E8</v>
      </c>
      <c r="B53" s="13" t="s">
        <v>1587</v>
      </c>
      <c r="C53" s="13" t="str">
        <f>vlookup(D53,MASTER!A:I,9,FALSE)</f>
        <v>Consumers that have recently been to Staples</v>
      </c>
      <c r="D53" s="13" t="str">
        <f>vlookup(A53,'MASTER (Buyable Segments only)'!A:B,2,FALSE)</f>
        <v>FDC153</v>
      </c>
      <c r="E53" s="14">
        <v>9000000.0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2"/>
      <c r="V53" s="12"/>
      <c r="W53" s="12"/>
      <c r="X53" s="12"/>
      <c r="Y53" s="12"/>
      <c r="Z53" s="12"/>
    </row>
    <row r="54">
      <c r="A54" s="13">
        <v>4.41677973E8</v>
      </c>
      <c r="B54" s="13" t="s">
        <v>1604</v>
      </c>
      <c r="C54" s="13" t="str">
        <f>vlookup(D54,MASTER!A:I,9,FALSE)</f>
        <v>Consumers that have recently been to Nike Store</v>
      </c>
      <c r="D54" s="13" t="str">
        <f>vlookup(A54,'MASTER (Buyable Segments only)'!A:B,2,FALSE)</f>
        <v>FDC581</v>
      </c>
      <c r="E54" s="14">
        <v>3700000.0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2"/>
      <c r="V54" s="12"/>
      <c r="W54" s="12"/>
      <c r="X54" s="12"/>
      <c r="Y54" s="12"/>
      <c r="Z54" s="12"/>
    </row>
    <row r="55">
      <c r="A55" s="13">
        <v>4.41678042E8</v>
      </c>
      <c r="B55" s="13" t="s">
        <v>1627</v>
      </c>
      <c r="C55" s="13" t="str">
        <f>vlookup(D55,MASTER!A:I,9,FALSE)</f>
        <v>Consumers that have recently been to McDonald's</v>
      </c>
      <c r="D55" s="13" t="str">
        <f>vlookup(A55,'MASTER (Buyable Segments only)'!A:B,2,FALSE)</f>
        <v>FDC119</v>
      </c>
      <c r="E55" s="14">
        <v>4.1E7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2"/>
      <c r="V55" s="12"/>
      <c r="W55" s="12"/>
      <c r="X55" s="12"/>
      <c r="Y55" s="12"/>
      <c r="Z55" s="12"/>
    </row>
    <row r="56">
      <c r="A56" s="13">
        <v>4.41678045E8</v>
      </c>
      <c r="B56" s="13" t="s">
        <v>1662</v>
      </c>
      <c r="C56" s="13" t="str">
        <f>vlookup(D56,MASTER!A:I,9,FALSE)</f>
        <v>Consumers that have recently been to Old Navy</v>
      </c>
      <c r="D56" s="13" t="str">
        <f>vlookup(A56,'MASTER (Buyable Segments only)'!A:B,2,FALSE)</f>
        <v>FDC127</v>
      </c>
      <c r="E56" s="14">
        <v>1.1E7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  <c r="V56" s="12"/>
      <c r="W56" s="12"/>
      <c r="X56" s="12"/>
      <c r="Y56" s="12"/>
      <c r="Z56" s="12"/>
    </row>
    <row r="57">
      <c r="A57" s="13">
        <v>4.41678237E8</v>
      </c>
      <c r="B57" s="13" t="s">
        <v>1687</v>
      </c>
      <c r="C57" s="13" t="str">
        <f>vlookup(D57,MASTER!A:I,9,FALSE)</f>
        <v>Consumers that have recently been to Trader Joe's</v>
      </c>
      <c r="D57" s="13" t="str">
        <f>vlookup(A57,'MASTER (Buyable Segments only)'!A:B,2,FALSE)</f>
        <v>FDC612</v>
      </c>
      <c r="E57" s="14">
        <v>6100000.0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  <c r="V57" s="12"/>
      <c r="W57" s="12"/>
      <c r="X57" s="12"/>
      <c r="Y57" s="12"/>
      <c r="Z57" s="12"/>
    </row>
    <row r="58">
      <c r="A58" s="13">
        <v>4.4167824E8</v>
      </c>
      <c r="B58" s="13" t="s">
        <v>1716</v>
      </c>
      <c r="C58" s="13" t="str">
        <f>vlookup(D58,MASTER!A:I,9,FALSE)</f>
        <v>Consumers that have recently been to Walgreens</v>
      </c>
      <c r="D58" s="13" t="str">
        <f>vlookup(A58,'MASTER (Buyable Segments only)'!A:B,2,FALSE)</f>
        <v>FDC175</v>
      </c>
      <c r="E58" s="14">
        <v>3.1E7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  <c r="V58" s="12"/>
      <c r="W58" s="12"/>
      <c r="X58" s="12"/>
      <c r="Y58" s="12"/>
      <c r="Z58" s="12"/>
    </row>
    <row r="59">
      <c r="A59" s="13">
        <v>4.41678243E8</v>
      </c>
      <c r="B59" s="13" t="s">
        <v>1745</v>
      </c>
      <c r="C59" s="13" t="str">
        <f>vlookup(D59,MASTER!A:I,9,FALSE)</f>
        <v>Consumers that have recently been to CVS Pharmacy</v>
      </c>
      <c r="D59" s="13" t="str">
        <f>vlookup(A59,'MASTER (Buyable Segments only)'!A:B,2,FALSE)</f>
        <v>FDC78</v>
      </c>
      <c r="E59" s="14">
        <v>3.2E7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  <c r="V59" s="12"/>
      <c r="W59" s="12"/>
      <c r="X59" s="12"/>
      <c r="Y59" s="12"/>
      <c r="Z59" s="12"/>
    </row>
    <row r="60">
      <c r="A60" s="13">
        <v>4.41678306E8</v>
      </c>
      <c r="B60" s="13" t="s">
        <v>1771</v>
      </c>
      <c r="C60" s="13" t="str">
        <f>vlookup(D60,MASTER!A:I,9,FALSE)</f>
        <v>Consumers that have recently been to Target</v>
      </c>
      <c r="D60" s="13" t="str">
        <f>vlookup(A60,'MASTER (Buyable Segments only)'!A:B,2,FALSE)</f>
        <v>FDC166</v>
      </c>
      <c r="E60" s="14">
        <v>2.3E7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  <c r="V60" s="12"/>
      <c r="W60" s="12"/>
      <c r="X60" s="12"/>
      <c r="Y60" s="12"/>
      <c r="Z60" s="12"/>
    </row>
    <row r="61">
      <c r="A61" s="13">
        <v>4.41678354E8</v>
      </c>
      <c r="B61" s="13" t="s">
        <v>1800</v>
      </c>
      <c r="C61" s="13" t="str">
        <f>vlookup(D61,MASTER!A:I,9,FALSE)</f>
        <v>Consumers that have recently been to Office Depot</v>
      </c>
      <c r="D61" s="13" t="str">
        <f>vlookup(A61,'MASTER (Buyable Segments only)'!A:B,2,FALSE)</f>
        <v>FDC126</v>
      </c>
      <c r="E61" s="14">
        <v>5800000.0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  <c r="V61" s="12"/>
      <c r="W61" s="12"/>
      <c r="X61" s="12"/>
      <c r="Y61" s="12"/>
      <c r="Z61" s="12"/>
    </row>
    <row r="62">
      <c r="A62" s="13">
        <v>4.4167836E8</v>
      </c>
      <c r="B62" s="13" t="s">
        <v>1559</v>
      </c>
      <c r="C62" s="13" t="str">
        <f>vlookup(D62,MASTER!A:I,9,FALSE)</f>
        <v>Consumers that have recently been to Chipotle Mexican Grill</v>
      </c>
      <c r="D62" s="13" t="str">
        <f>vlookup(A62,'MASTER (Buyable Segments only)'!A:B,2,FALSE)</f>
        <v>FDC75</v>
      </c>
      <c r="E62" s="14">
        <v>2.0E7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  <c r="V62" s="12"/>
      <c r="W62" s="12"/>
      <c r="X62" s="12"/>
      <c r="Y62" s="12"/>
      <c r="Z62" s="12"/>
    </row>
    <row r="63">
      <c r="A63" s="13">
        <v>4.41678393E8</v>
      </c>
      <c r="B63" s="13" t="s">
        <v>1857</v>
      </c>
      <c r="C63" s="13" t="str">
        <f>vlookup(D63,MASTER!A:I,9,FALSE)</f>
        <v>Consumers that have recently been to DSW Designer Shoe Warehouse</v>
      </c>
      <c r="D63" s="13" t="str">
        <f>vlookup(A63,'MASTER (Buyable Segments only)'!A:B,2,FALSE)</f>
        <v>FDC535</v>
      </c>
      <c r="E63" s="14">
        <v>6700000.0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  <c r="V63" s="12"/>
      <c r="W63" s="12"/>
      <c r="X63" s="12"/>
      <c r="Y63" s="12"/>
      <c r="Z63" s="12"/>
    </row>
    <row r="64">
      <c r="A64" s="13">
        <v>4.49896858E8</v>
      </c>
      <c r="B64" s="13" t="s">
        <v>1375</v>
      </c>
      <c r="C64" s="13" t="str">
        <f>vlookup(D64,MASTER!A:I,9,FALSE)</f>
        <v>Consumers who are mothers.</v>
      </c>
      <c r="D64" s="13" t="str">
        <f>vlookup(A64,'MASTER (Buyable Segments only)'!A:B,2,FALSE)</f>
        <v>FDC474</v>
      </c>
      <c r="E64" s="14">
        <v>5.0E7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  <c r="V64" s="12"/>
      <c r="W64" s="12"/>
      <c r="X64" s="12"/>
      <c r="Y64" s="12"/>
      <c r="Z64" s="12"/>
    </row>
    <row r="65">
      <c r="A65" s="13">
        <v>4.49896861E8</v>
      </c>
      <c r="B65" s="13" t="s">
        <v>1379</v>
      </c>
      <c r="C65" s="13" t="str">
        <f>vlookup(D65,MASTER!A:I,9,FALSE)</f>
        <v>Consumers who are fathers.</v>
      </c>
      <c r="D65" s="13" t="str">
        <f>vlookup(A65,'MASTER (Buyable Segments only)'!A:B,2,FALSE)</f>
        <v>FDC475</v>
      </c>
      <c r="E65" s="14">
        <v>6.8E7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  <c r="V65" s="12"/>
      <c r="W65" s="12"/>
      <c r="X65" s="12"/>
      <c r="Y65" s="12"/>
      <c r="Z65" s="12"/>
    </row>
    <row r="66">
      <c r="A66" s="13">
        <v>4.49896864E8</v>
      </c>
      <c r="B66" s="13" t="s">
        <v>1383</v>
      </c>
      <c r="C66" s="13" t="str">
        <f>vlookup(D66,MASTER!A:I,9,FALSE)</f>
        <v>Consumers whose household income is between $0-25k.</v>
      </c>
      <c r="D66" s="13" t="str">
        <f>vlookup(A66,'MASTER (Buyable Segments only)'!A:B,2,FALSE)</f>
        <v>FDC476</v>
      </c>
      <c r="E66" s="14">
        <v>1.4E7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  <c r="V66" s="12"/>
      <c r="W66" s="12"/>
      <c r="X66" s="12"/>
      <c r="Y66" s="12"/>
      <c r="Z66" s="12"/>
    </row>
    <row r="67">
      <c r="A67" s="13">
        <v>4.49896867E8</v>
      </c>
      <c r="B67" s="13" t="s">
        <v>1387</v>
      </c>
      <c r="C67" s="13" t="str">
        <f>vlookup(D67,MASTER!A:I,9,FALSE)</f>
        <v>Consumers whose household income is between $25-50k.</v>
      </c>
      <c r="D67" s="13" t="str">
        <f>vlookup(A67,'MASTER (Buyable Segments only)'!A:B,2,FALSE)</f>
        <v>FDC477</v>
      </c>
      <c r="E67" s="14">
        <v>5.2E7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  <c r="V67" s="12"/>
      <c r="W67" s="12"/>
      <c r="X67" s="12"/>
      <c r="Y67" s="12"/>
      <c r="Z67" s="12"/>
    </row>
    <row r="68">
      <c r="A68" s="13">
        <v>4.4989687E8</v>
      </c>
      <c r="B68" s="13" t="s">
        <v>1392</v>
      </c>
      <c r="C68" s="13" t="str">
        <f>vlookup(D68,MASTER!A:I,9,FALSE)</f>
        <v>Consumers whose household income is between $50-75k.</v>
      </c>
      <c r="D68" s="13" t="str">
        <f>vlookup(A68,'MASTER (Buyable Segments only)'!A:B,2,FALSE)</f>
        <v>FDC478</v>
      </c>
      <c r="E68" s="14">
        <v>5.1E7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  <c r="V68" s="12"/>
      <c r="W68" s="12"/>
      <c r="X68" s="12"/>
      <c r="Y68" s="12"/>
      <c r="Z68" s="12"/>
    </row>
    <row r="69">
      <c r="A69" s="13">
        <v>4.49896873E8</v>
      </c>
      <c r="B69" s="13" t="s">
        <v>1396</v>
      </c>
      <c r="C69" s="13" t="str">
        <f>vlookup(D69,MASTER!A:I,9,FALSE)</f>
        <v>Consumers whose household income is between $75-100k.</v>
      </c>
      <c r="D69" s="13" t="str">
        <f>vlookup(A69,'MASTER (Buyable Segments only)'!A:B,2,FALSE)</f>
        <v>FDC479</v>
      </c>
      <c r="E69" s="14">
        <v>2.3E7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  <c r="V69" s="12"/>
      <c r="W69" s="12"/>
      <c r="X69" s="12"/>
      <c r="Y69" s="12"/>
      <c r="Z69" s="12"/>
    </row>
    <row r="70">
      <c r="A70" s="13">
        <v>4.49896876E8</v>
      </c>
      <c r="B70" s="13" t="s">
        <v>1400</v>
      </c>
      <c r="C70" s="13" t="str">
        <f>vlookup(D70,MASTER!A:I,9,FALSE)</f>
        <v>Consumers whose household income is between $100-125k.</v>
      </c>
      <c r="D70" s="13" t="str">
        <f>vlookup(A70,'MASTER (Buyable Segments only)'!A:B,2,FALSE)</f>
        <v>FDC480</v>
      </c>
      <c r="E70" s="14">
        <v>1.0E7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  <c r="V70" s="12"/>
      <c r="W70" s="12"/>
      <c r="X70" s="12"/>
      <c r="Y70" s="12"/>
      <c r="Z70" s="12"/>
    </row>
    <row r="71">
      <c r="A71" s="13">
        <v>4.49896879E8</v>
      </c>
      <c r="B71" s="13" t="s">
        <v>1404</v>
      </c>
      <c r="C71" s="13" t="str">
        <f>vlookup(D71,MASTER!A:I,9,FALSE)</f>
        <v>Consumers whose household income is between $125-150k.</v>
      </c>
      <c r="D71" s="13" t="str">
        <f>vlookup(A71,'MASTER (Buyable Segments only)'!A:B,2,FALSE)</f>
        <v>FDC481</v>
      </c>
      <c r="E71" s="14">
        <v>3900000.0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  <c r="V71" s="12"/>
      <c r="W71" s="12"/>
      <c r="X71" s="12"/>
      <c r="Y71" s="12"/>
      <c r="Z71" s="12"/>
    </row>
    <row r="72">
      <c r="A72" s="13">
        <v>4.49896882E8</v>
      </c>
      <c r="B72" s="13" t="s">
        <v>1409</v>
      </c>
      <c r="C72" s="13" t="str">
        <f>vlookup(D72,MASTER!A:I,9,FALSE)</f>
        <v>Consumers whose household income is between $150-175k.</v>
      </c>
      <c r="D72" s="13" t="str">
        <f>vlookup(A72,'MASTER (Buyable Segments only)'!A:B,2,FALSE)</f>
        <v>FDC482</v>
      </c>
      <c r="E72" s="14">
        <v>1600000.0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  <c r="V72" s="12"/>
      <c r="W72" s="12"/>
      <c r="X72" s="12"/>
      <c r="Y72" s="12"/>
      <c r="Z72" s="12"/>
    </row>
    <row r="73">
      <c r="A73" s="13">
        <v>4.49896885E8</v>
      </c>
      <c r="B73" s="13" t="s">
        <v>1414</v>
      </c>
      <c r="C73" s="13" t="str">
        <f>vlookup(D73,MASTER!A:I,9,FALSE)</f>
        <v>Consumers whose household income is between $175-200k.</v>
      </c>
      <c r="D73" s="13" t="str">
        <f>vlookup(A73,'MASTER (Buyable Segments only)'!A:B,2,FALSE)</f>
        <v>FDC483</v>
      </c>
      <c r="E73" s="14">
        <v>620000.0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  <c r="V73" s="12"/>
      <c r="W73" s="12"/>
      <c r="X73" s="12"/>
      <c r="Y73" s="12"/>
      <c r="Z73" s="12"/>
    </row>
    <row r="74">
      <c r="A74" s="13">
        <v>4.49896888E8</v>
      </c>
      <c r="B74" s="13" t="s">
        <v>1419</v>
      </c>
      <c r="C74" s="13" t="str">
        <f>vlookup(D74,MASTER!A:I,9,FALSE)</f>
        <v>Consumers whose household income is between $200-225k.</v>
      </c>
      <c r="D74" s="13" t="str">
        <f>vlookup(A74,'MASTER (Buyable Segments only)'!A:B,2,FALSE)</f>
        <v>FDC484</v>
      </c>
      <c r="E74" s="14">
        <v>250000.0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  <c r="V74" s="12"/>
      <c r="W74" s="12"/>
      <c r="X74" s="12"/>
      <c r="Y74" s="12"/>
      <c r="Z74" s="12"/>
    </row>
    <row r="75">
      <c r="A75" s="13">
        <v>4.50219517E8</v>
      </c>
      <c r="B75" s="13" t="s">
        <v>478</v>
      </c>
      <c r="C75" s="13" t="str">
        <f>vlookup(D75,MASTER!A:I,9,FALSE)</f>
        <v>Consumers that have recently been to car dealership</v>
      </c>
      <c r="D75" s="13" t="str">
        <f>vlookup(A75,'MASTER (Buyable Segments only)'!A:B,2,FALSE)</f>
        <v>FDC182</v>
      </c>
      <c r="E75" s="14">
        <v>2.8E7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  <c r="V75" s="12"/>
      <c r="W75" s="12"/>
      <c r="X75" s="12"/>
      <c r="Y75" s="12"/>
      <c r="Z75" s="12"/>
    </row>
    <row r="76">
      <c r="A76" s="13">
        <v>4.5021952E8</v>
      </c>
      <c r="B76" s="13" t="s">
        <v>483</v>
      </c>
      <c r="C76" s="13" t="str">
        <f>vlookup(D76,MASTER!A:I,9,FALSE)</f>
        <v>Consumers that have recently been to a used car dealership</v>
      </c>
      <c r="D76" s="13" t="str">
        <f>vlookup(A76,'MASTER (Buyable Segments only)'!A:B,2,FALSE)</f>
        <v>FDC183</v>
      </c>
      <c r="E76" s="14">
        <v>1.0E8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  <c r="V76" s="12"/>
      <c r="W76" s="12"/>
      <c r="X76" s="12"/>
      <c r="Y76" s="12"/>
      <c r="Z76" s="12"/>
    </row>
    <row r="77">
      <c r="A77" s="13">
        <v>4.50219523E8</v>
      </c>
      <c r="B77" s="13" t="s">
        <v>677</v>
      </c>
      <c r="C77" s="13" t="str">
        <f>vlookup(D77,MASTER!A:I,9,FALSE)</f>
        <v>Consumers that have recently been to a Car Parts and Accessories location</v>
      </c>
      <c r="D77" s="13" t="str">
        <f>vlookup(A77,'MASTER (Buyable Segments only)'!A:B,2,FALSE)</f>
        <v>FDC184</v>
      </c>
      <c r="E77" s="14">
        <v>1.4E8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  <c r="V77" s="12"/>
      <c r="W77" s="12"/>
      <c r="X77" s="12"/>
      <c r="Y77" s="12"/>
      <c r="Z77" s="12"/>
    </row>
    <row r="78">
      <c r="A78" s="13">
        <v>4.50219526E8</v>
      </c>
      <c r="B78" s="13" t="s">
        <v>747</v>
      </c>
      <c r="C78" s="13" t="str">
        <f>vlookup(D78,MASTER!A:I,9,FALSE)</f>
        <v>Consumers that have recently been to a Car Wash and Detail location</v>
      </c>
      <c r="D78" s="13" t="str">
        <f>vlookup(A78,'MASTER (Buyable Segments only)'!A:B,2,FALSE)</f>
        <v>FDC185</v>
      </c>
      <c r="E78" s="14">
        <v>7.9E7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  <c r="V78" s="12"/>
      <c r="W78" s="12"/>
      <c r="X78" s="12"/>
      <c r="Y78" s="12"/>
      <c r="Z78" s="12"/>
    </row>
    <row r="79">
      <c r="A79" s="13">
        <v>4.50219529E8</v>
      </c>
      <c r="B79" s="13" t="s">
        <v>681</v>
      </c>
      <c r="C79" s="13" t="str">
        <f>vlookup(D79,MASTER!A:I,9,FALSE)</f>
        <v>Consumers that have recently been to a Maintenance and Repair location</v>
      </c>
      <c r="D79" s="13" t="str">
        <f>vlookup(A79,'MASTER (Buyable Segments only)'!A:B,2,FALSE)</f>
        <v>FDC186</v>
      </c>
      <c r="E79" s="14">
        <v>1.5E8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  <c r="V79" s="12"/>
      <c r="W79" s="12"/>
      <c r="X79" s="12"/>
      <c r="Y79" s="12"/>
      <c r="Z79" s="12"/>
    </row>
    <row r="80">
      <c r="A80" s="13">
        <v>4.50219532E8</v>
      </c>
      <c r="B80" s="13" t="s">
        <v>718</v>
      </c>
      <c r="C80" s="13" t="str">
        <f>vlookup(D80,MASTER!A:I,9,FALSE)</f>
        <v>Consumers that have recently been to a Oil and Lube location</v>
      </c>
      <c r="D80" s="13" t="str">
        <f>vlookup(A80,'MASTER (Buyable Segments only)'!A:B,2,FALSE)</f>
        <v>FDC187</v>
      </c>
      <c r="E80" s="14">
        <v>7.0E7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  <c r="V80" s="12"/>
      <c r="W80" s="12"/>
      <c r="X80" s="12"/>
      <c r="Y80" s="12"/>
      <c r="Z80" s="12"/>
    </row>
    <row r="81">
      <c r="A81" s="13">
        <v>4.50219535E8</v>
      </c>
      <c r="B81" s="13" t="s">
        <v>730</v>
      </c>
      <c r="C81" s="13" t="str">
        <f>vlookup(D81,MASTER!A:I,9,FALSE)</f>
        <v>Consumers that have recently been to a Tire shop</v>
      </c>
      <c r="D81" s="13" t="str">
        <f>vlookup(A81,'MASTER (Buyable Segments only)'!A:B,2,FALSE)</f>
        <v>FDC188</v>
      </c>
      <c r="E81" s="14">
        <v>1.0E8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  <c r="V81" s="12"/>
      <c r="W81" s="12"/>
      <c r="X81" s="12"/>
      <c r="Y81" s="12"/>
      <c r="Z81" s="12"/>
    </row>
    <row r="82">
      <c r="A82" s="13">
        <v>4.50219538E8</v>
      </c>
      <c r="B82" s="13" t="s">
        <v>738</v>
      </c>
      <c r="C82" s="13" t="str">
        <f>vlookup(D82,MASTER!A:I,9,FALSE)</f>
        <v>Consumers that have recently been to a Transmission repair location</v>
      </c>
      <c r="D82" s="13" t="str">
        <f>vlookup(A82,'MASTER (Buyable Segments only)'!A:B,2,FALSE)</f>
        <v>FDC189</v>
      </c>
      <c r="E82" s="14">
        <v>4.8E7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  <c r="V82" s="12"/>
      <c r="W82" s="12"/>
      <c r="X82" s="12"/>
      <c r="Y82" s="12"/>
      <c r="Z82" s="12"/>
    </row>
    <row r="83">
      <c r="A83" s="13">
        <v>4.50219541E8</v>
      </c>
      <c r="B83" s="13" t="s">
        <v>606</v>
      </c>
      <c r="C83" s="13" t="str">
        <f>vlookup(D83,MASTER!A:I,9,FALSE)</f>
        <v>Consumers that have recently been to a Motorcycle, Moped or Scooter dealership</v>
      </c>
      <c r="D83" s="13" t="str">
        <f>vlookup(A83,'MASTER (Buyable Segments only)'!A:B,2,FALSE)</f>
        <v>FDC190</v>
      </c>
      <c r="E83" s="14">
        <v>5.0E7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  <c r="V83" s="12"/>
      <c r="W83" s="12"/>
      <c r="X83" s="12"/>
      <c r="Y83" s="12"/>
      <c r="Z83" s="12"/>
    </row>
    <row r="84">
      <c r="A84" s="13">
        <v>4.50219544E8</v>
      </c>
      <c r="B84" s="17" t="s">
        <v>610</v>
      </c>
      <c r="C84" s="13" t="str">
        <f>vlookup(D84,MASTER!A:I,9,FALSE)</f>
        <v>People recently seen at a Motorcycles, Mopeds and Scooters Repair location</v>
      </c>
      <c r="D84" s="13" t="str">
        <f>vlookup(A84,'MASTER (Buyable Segments only)'!A:B,2,FALSE)</f>
        <v>FDC191</v>
      </c>
      <c r="E84" s="14">
        <v>1.8E7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  <c r="V84" s="12"/>
      <c r="W84" s="12"/>
      <c r="X84" s="12"/>
      <c r="Y84" s="12"/>
      <c r="Z84" s="12"/>
    </row>
    <row r="85">
      <c r="A85" s="13">
        <v>4.50219547E8</v>
      </c>
      <c r="B85" s="13" t="s">
        <v>615</v>
      </c>
      <c r="C85" s="13" t="str">
        <f>vlookup(D85,MASTER!A:I,9,FALSE)</f>
        <v>People recently seen at a Motorcycles, Mopeds and Scooters Sales location</v>
      </c>
      <c r="D85" s="13" t="str">
        <f>vlookup(A85,'MASTER (Buyable Segments only)'!A:B,2,FALSE)</f>
        <v>FDC192</v>
      </c>
      <c r="E85" s="14">
        <v>4.4E7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  <c r="V85" s="12"/>
      <c r="W85" s="12"/>
      <c r="X85" s="12"/>
      <c r="Y85" s="12"/>
      <c r="Z85" s="12"/>
    </row>
    <row r="86">
      <c r="A86" s="13">
        <v>4.5021955E8</v>
      </c>
      <c r="B86" s="13" t="s">
        <v>1176</v>
      </c>
      <c r="C86" s="13" t="str">
        <f>vlookup(D86,MASTER!A:I,9,FALSE)</f>
        <v>People recently seen at a RVs and Motor Homes dealership</v>
      </c>
      <c r="D86" s="13" t="str">
        <f>vlookup(A86,'MASTER (Buyable Segments only)'!A:B,2,FALSE)</f>
        <v>FDC193</v>
      </c>
      <c r="E86" s="14">
        <v>2.0E7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  <c r="V86" s="12"/>
      <c r="W86" s="12"/>
      <c r="X86" s="12"/>
      <c r="Y86" s="12"/>
      <c r="Z86" s="12"/>
    </row>
    <row r="87">
      <c r="A87" s="13">
        <v>4.50219553E8</v>
      </c>
      <c r="B87" s="13" t="s">
        <v>1208</v>
      </c>
      <c r="C87" s="13" t="str">
        <f>vlookup(D87,MASTER!A:I,9,FALSE)</f>
        <v>People recently seen at a Towing business</v>
      </c>
      <c r="D87" s="13" t="str">
        <f>vlookup(A87,'MASTER (Buyable Segments only)'!A:B,2,FALSE)</f>
        <v>FDC194</v>
      </c>
      <c r="E87" s="14">
        <v>2.3E7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  <c r="V87" s="12"/>
      <c r="W87" s="12"/>
      <c r="X87" s="12"/>
      <c r="Y87" s="12"/>
      <c r="Z87" s="12"/>
    </row>
    <row r="88">
      <c r="A88" s="13">
        <v>4.50219556E8</v>
      </c>
      <c r="B88" s="13" t="s">
        <v>2599</v>
      </c>
      <c r="C88" s="13" t="str">
        <f>vlookup(D88,MASTER!A:I,9,FALSE)</f>
        <v>People recently seen at an Advertising and Marketing business</v>
      </c>
      <c r="D88" s="13" t="str">
        <f>vlookup(A88,'MASTER (Buyable Segments only)'!A:B,2,FALSE)</f>
        <v>FDC195</v>
      </c>
      <c r="E88" s="14">
        <v>5.3E7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  <c r="V88" s="12"/>
      <c r="W88" s="12"/>
      <c r="X88" s="12"/>
      <c r="Y88" s="12"/>
      <c r="Z88" s="12"/>
    </row>
    <row r="89">
      <c r="A89" s="13">
        <v>4.50219559E8</v>
      </c>
      <c r="B89" s="13" t="s">
        <v>760</v>
      </c>
      <c r="C89" s="13" t="str">
        <f>vlookup(D89,MASTER!A:I,9,FALSE)</f>
        <v>People recently seen at an Advertising Agency or Media Buying business</v>
      </c>
      <c r="D89" s="13" t="str">
        <f>vlookup(A89,'MASTER (Buyable Segments only)'!A:B,2,FALSE)</f>
        <v>FDC196</v>
      </c>
      <c r="E89" s="14">
        <v>5.7E7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  <c r="V89" s="12"/>
      <c r="W89" s="12"/>
      <c r="X89" s="12"/>
      <c r="Y89" s="12"/>
      <c r="Z89" s="12"/>
    </row>
    <row r="90">
      <c r="A90" s="13">
        <v>4.50219562E8</v>
      </c>
      <c r="B90" s="13" t="s">
        <v>763</v>
      </c>
      <c r="C90" s="13" t="str">
        <f>vlookup(D90,MASTER!A:I,9,FALSE)</f>
        <v>People recently seen at a Creative Services business</v>
      </c>
      <c r="D90" s="13" t="str">
        <f>vlookup(A90,'MASTER (Buyable Segments only)'!A:B,2,FALSE)</f>
        <v>FDC197</v>
      </c>
      <c r="E90" s="14">
        <v>5.0E7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  <c r="V90" s="12"/>
      <c r="W90" s="12"/>
      <c r="X90" s="12"/>
      <c r="Y90" s="12"/>
      <c r="Z90" s="12"/>
    </row>
    <row r="91">
      <c r="A91" s="13">
        <v>4.50219565E8</v>
      </c>
      <c r="B91" s="13" t="s">
        <v>768</v>
      </c>
      <c r="C91" s="13" t="str">
        <f>vlookup(D91,MASTER!A:I,9,FALSE)</f>
        <v>People recently seen at a Market Research and Consulting business</v>
      </c>
      <c r="D91" s="13" t="str">
        <f>vlookup(A91,'MASTER (Buyable Segments only)'!A:B,2,FALSE)</f>
        <v>FDC198</v>
      </c>
      <c r="E91" s="14">
        <v>3.4E7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  <c r="V91" s="12"/>
      <c r="W91" s="12"/>
      <c r="X91" s="12"/>
      <c r="Y91" s="12"/>
      <c r="Z91" s="12"/>
    </row>
    <row r="92">
      <c r="A92" s="13">
        <v>4.50219568E8</v>
      </c>
      <c r="B92" s="13" t="s">
        <v>775</v>
      </c>
      <c r="C92" s="13" t="str">
        <f>vlookup(D92,MASTER!A:I,9,FALSE)</f>
        <v>People recently seen at an Online Advertising business</v>
      </c>
      <c r="D92" s="13" t="str">
        <f>vlookup(A92,'MASTER (Buyable Segments only)'!A:B,2,FALSE)</f>
        <v>FDC199</v>
      </c>
      <c r="E92" s="14">
        <v>3700000.0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  <c r="V92" s="12"/>
      <c r="W92" s="12"/>
      <c r="X92" s="12"/>
      <c r="Y92" s="12"/>
      <c r="Z92" s="12"/>
    </row>
    <row r="93">
      <c r="A93" s="13">
        <v>4.50219571E8</v>
      </c>
      <c r="B93" s="13" t="s">
        <v>779</v>
      </c>
      <c r="C93" s="13" t="str">
        <f>vlookup(D93,MASTER!A:I,9,FALSE)</f>
        <v>People recently seen at a Print, TV, Radio and Outdoor Advertising business</v>
      </c>
      <c r="D93" s="13" t="str">
        <f>vlookup(A93,'MASTER (Buyable Segments only)'!A:B,2,FALSE)</f>
        <v>FDC200</v>
      </c>
      <c r="E93" s="14">
        <v>1.5E7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  <c r="V93" s="12"/>
      <c r="W93" s="12"/>
      <c r="X93" s="12"/>
      <c r="Y93" s="12"/>
      <c r="Z93" s="12"/>
    </row>
    <row r="94">
      <c r="A94" s="13">
        <v>4.50219574E8</v>
      </c>
      <c r="B94" s="13" t="s">
        <v>784</v>
      </c>
      <c r="C94" s="13" t="str">
        <f>vlookup(D94,MASTER!A:I,9,FALSE)</f>
        <v>People recently seen at a Promotional Items business</v>
      </c>
      <c r="D94" s="13" t="str">
        <f>vlookup(A94,'MASTER (Buyable Segments only)'!A:B,2,FALSE)</f>
        <v>FDC201</v>
      </c>
      <c r="E94" s="14">
        <v>1.9E7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  <c r="V94" s="12"/>
      <c r="W94" s="12"/>
      <c r="X94" s="12"/>
      <c r="Y94" s="12"/>
      <c r="Z94" s="12"/>
    </row>
    <row r="95">
      <c r="A95" s="13">
        <v>4.50219577E8</v>
      </c>
      <c r="B95" s="13" t="s">
        <v>789</v>
      </c>
      <c r="C95" s="13" t="str">
        <f>vlookup(D95,MASTER!A:I,9,FALSE)</f>
        <v>People recently seen at a Public Relations business</v>
      </c>
      <c r="D95" s="13" t="str">
        <f>vlookup(A95,'MASTER (Buyable Segments only)'!A:B,2,FALSE)</f>
        <v>FDC202</v>
      </c>
      <c r="E95" s="14">
        <v>1.9E7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  <c r="V95" s="12"/>
      <c r="W95" s="12"/>
      <c r="X95" s="12"/>
      <c r="Y95" s="12"/>
      <c r="Z95" s="12"/>
    </row>
    <row r="96">
      <c r="A96" s="13">
        <v>4.5021958E8</v>
      </c>
      <c r="B96" s="13" t="s">
        <v>1020</v>
      </c>
      <c r="C96" s="13" t="str">
        <f>vlookup(D96,MASTER!A:I,9,FALSE)</f>
        <v>People recently seen at an Agriculture and Forestry business</v>
      </c>
      <c r="D96" s="13" t="str">
        <f>vlookup(A96,'MASTER (Buyable Segments only)'!A:B,2,FALSE)</f>
        <v>FDC203</v>
      </c>
      <c r="E96" s="14">
        <v>8.3E7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  <c r="V96" s="12"/>
      <c r="W96" s="12"/>
      <c r="X96" s="12"/>
      <c r="Y96" s="12"/>
      <c r="Z96" s="12"/>
    </row>
    <row r="97">
      <c r="A97" s="13">
        <v>4.50219583E8</v>
      </c>
      <c r="B97" s="13" t="s">
        <v>1036</v>
      </c>
      <c r="C97" s="13" t="str">
        <f>vlookup(D97,MASTER!A:I,9,FALSE)</f>
        <v>People recently seen at an Audiovisual business</v>
      </c>
      <c r="D97" s="13" t="str">
        <f>vlookup(A97,'MASTER (Buyable Segments only)'!A:B,2,FALSE)</f>
        <v>FDC204</v>
      </c>
      <c r="E97" s="14">
        <v>3.1E7</v>
      </c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  <c r="V97" s="12"/>
      <c r="W97" s="12"/>
      <c r="X97" s="12"/>
      <c r="Y97" s="12"/>
      <c r="Z97" s="12"/>
    </row>
    <row r="98">
      <c r="A98" s="13">
        <v>4.50219586E8</v>
      </c>
      <c r="B98" s="13" t="s">
        <v>1041</v>
      </c>
      <c r="C98" s="13" t="str">
        <f>vlookup(D98,MASTER!A:I,9,FALSE)</f>
        <v>People recently seen at a Business and Strategy Consulting business</v>
      </c>
      <c r="D98" s="13" t="str">
        <f>vlookup(A98,'MASTER (Buyable Segments only)'!A:B,2,FALSE)</f>
        <v>FDC205</v>
      </c>
      <c r="E98" s="14">
        <v>8.7E7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  <c r="V98" s="12"/>
      <c r="W98" s="12"/>
      <c r="X98" s="12"/>
      <c r="Y98" s="12"/>
      <c r="Z98" s="12"/>
    </row>
    <row r="99">
      <c r="A99" s="13">
        <v>4.50219589E8</v>
      </c>
      <c r="B99" s="13" t="s">
        <v>1045</v>
      </c>
      <c r="C99" s="13" t="str">
        <f>vlookup(D99,MASTER!A:I,9,FALSE)</f>
        <v>People recently seen at a Chemicals and Gasses business</v>
      </c>
      <c r="D99" s="13" t="str">
        <f>vlookup(A99,'MASTER (Buyable Segments only)'!A:B,2,FALSE)</f>
        <v>FDC206</v>
      </c>
      <c r="E99" s="14">
        <v>4.7E7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  <c r="V99" s="12"/>
      <c r="W99" s="12"/>
      <c r="X99" s="12"/>
      <c r="Y99" s="12"/>
      <c r="Z99" s="12"/>
    </row>
    <row r="100">
      <c r="A100" s="13">
        <v>4.50219592E8</v>
      </c>
      <c r="B100" s="13" t="s">
        <v>1049</v>
      </c>
      <c r="C100" s="13" t="str">
        <f>vlookup(D100,MASTER!A:I,9,FALSE)</f>
        <v>People recently seen at a Computers business</v>
      </c>
      <c r="D100" s="13" t="str">
        <f>vlookup(A100,'MASTER (Buyable Segments only)'!A:B,2,FALSE)</f>
        <v>FDC207</v>
      </c>
      <c r="E100" s="14">
        <v>1.2E8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2"/>
      <c r="V100" s="12"/>
      <c r="W100" s="12"/>
      <c r="X100" s="12"/>
      <c r="Y100" s="12"/>
      <c r="Z100" s="12"/>
    </row>
    <row r="101">
      <c r="A101" s="13">
        <v>4.50219595E8</v>
      </c>
      <c r="B101" s="13" t="s">
        <v>1055</v>
      </c>
      <c r="C101" s="13" t="str">
        <f>vlookup(D101,MASTER!A:I,9,FALSE)</f>
        <v>People recently seen at a Construction business</v>
      </c>
      <c r="D101" s="13" t="str">
        <f>vlookup(A101,'MASTER (Buyable Segments only)'!A:B,2,FALSE)</f>
        <v>FDC208</v>
      </c>
      <c r="E101" s="14">
        <v>8.3E7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2"/>
      <c r="V101" s="12"/>
      <c r="W101" s="12"/>
      <c r="X101" s="12"/>
      <c r="Y101" s="12"/>
      <c r="Z101" s="12"/>
    </row>
    <row r="102">
      <c r="A102" s="13">
        <v>4.50219598E8</v>
      </c>
      <c r="B102" s="13" t="s">
        <v>1060</v>
      </c>
      <c r="C102" s="13" t="str">
        <f>vlookup(D102,MASTER!A:I,9,FALSE)</f>
        <v>People recently seen at an Electrical Equipment business</v>
      </c>
      <c r="D102" s="13" t="str">
        <f>vlookup(A102,'MASTER (Buyable Segments only)'!A:B,2,FALSE)</f>
        <v>FDC209</v>
      </c>
      <c r="E102" s="14">
        <v>5.6E7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2"/>
      <c r="V102" s="12"/>
      <c r="W102" s="12"/>
      <c r="X102" s="12"/>
      <c r="Y102" s="12"/>
      <c r="Z102" s="12"/>
    </row>
    <row r="103">
      <c r="A103" s="13">
        <v>4.50219601E8</v>
      </c>
      <c r="B103" s="13" t="s">
        <v>1065</v>
      </c>
      <c r="C103" s="13" t="str">
        <f>vlookup(D103,MASTER!A:I,9,FALSE)</f>
        <v>People recently seen at an Employment Agency</v>
      </c>
      <c r="D103" s="13" t="str">
        <f>vlookup(A103,'MASTER (Buyable Segments only)'!A:B,2,FALSE)</f>
        <v>FDC210</v>
      </c>
      <c r="E103" s="14">
        <v>6.9E7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2"/>
      <c r="V103" s="12"/>
      <c r="W103" s="12"/>
      <c r="X103" s="12"/>
      <c r="Y103" s="12"/>
      <c r="Z103" s="12"/>
    </row>
    <row r="104">
      <c r="A104" s="13">
        <v>4.50219604E8</v>
      </c>
      <c r="B104" s="13" t="s">
        <v>1069</v>
      </c>
      <c r="C104" s="13" t="str">
        <f>vlookup(D104,MASTER!A:I,9,FALSE)</f>
        <v>People recently seen at an Engineering business</v>
      </c>
      <c r="D104" s="13" t="str">
        <f>vlookup(A104,'MASTER (Buyable Segments only)'!A:B,2,FALSE)</f>
        <v>FDC211</v>
      </c>
      <c r="E104" s="14">
        <v>8.2E7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2"/>
      <c r="V104" s="12"/>
      <c r="W104" s="12"/>
      <c r="X104" s="12"/>
      <c r="Y104" s="12"/>
      <c r="Z104" s="12"/>
    </row>
    <row r="105">
      <c r="A105" s="13">
        <v>4.50219607E8</v>
      </c>
      <c r="B105" s="13" t="s">
        <v>1073</v>
      </c>
      <c r="C105" s="13" t="str">
        <f>vlookup(D105,MASTER!A:I,9,FALSE)</f>
        <v>People recently seen at an Entertainment business</v>
      </c>
      <c r="D105" s="13" t="str">
        <f>vlookup(A105,'MASTER (Buyable Segments only)'!A:B,2,FALSE)</f>
        <v>FDC212</v>
      </c>
      <c r="E105" s="14">
        <v>3.5E7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2"/>
      <c r="V105" s="12"/>
      <c r="W105" s="12"/>
      <c r="X105" s="12"/>
      <c r="Y105" s="12"/>
      <c r="Z105" s="12"/>
    </row>
    <row r="106">
      <c r="A106" s="13">
        <v>4.5021961E8</v>
      </c>
      <c r="B106" s="13" t="s">
        <v>1077</v>
      </c>
      <c r="C106" s="13" t="str">
        <f>vlookup(D106,MASTER!A:I,9,FALSE)</f>
        <v>People recently seen at a Media company location</v>
      </c>
      <c r="D106" s="13" t="str">
        <f>vlookup(A106,'MASTER (Buyable Segments only)'!A:B,2,FALSE)</f>
        <v>FDC213</v>
      </c>
      <c r="E106" s="14">
        <v>8.1E7</v>
      </c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2"/>
      <c r="V106" s="12"/>
      <c r="W106" s="12"/>
      <c r="X106" s="12"/>
      <c r="Y106" s="12"/>
      <c r="Z106" s="12"/>
    </row>
    <row r="107">
      <c r="A107" s="13">
        <v>4.50219613E8</v>
      </c>
      <c r="B107" s="13" t="s">
        <v>1081</v>
      </c>
      <c r="C107" s="13" t="str">
        <f>vlookup(D107,MASTER!A:I,9,FALSE)</f>
        <v>People recently seen at an Equipment Rental business</v>
      </c>
      <c r="D107" s="13" t="str">
        <f>vlookup(A107,'MASTER (Buyable Segments only)'!A:B,2,FALSE)</f>
        <v>FDC214</v>
      </c>
      <c r="E107" s="14">
        <v>5.7E7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2"/>
      <c r="V107" s="12"/>
      <c r="W107" s="12"/>
      <c r="X107" s="12"/>
      <c r="Y107" s="12"/>
      <c r="Z107" s="12"/>
    </row>
    <row r="108">
      <c r="A108" s="13">
        <v>4.50219616E8</v>
      </c>
      <c r="B108" s="13" t="s">
        <v>3096</v>
      </c>
      <c r="C108" s="13" t="str">
        <f>vlookup(D108,MASTER!A:I,9,FALSE)</f>
        <v>People recently seen at an Events and Event Planning business</v>
      </c>
      <c r="D108" s="13" t="str">
        <f>vlookup(A108,'MASTER (Buyable Segments only)'!A:B,2,FALSE)</f>
        <v>FDC215</v>
      </c>
      <c r="E108" s="14">
        <v>8.3E7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2"/>
      <c r="V108" s="12"/>
      <c r="W108" s="12"/>
      <c r="X108" s="12"/>
      <c r="Y108" s="12"/>
      <c r="Z108" s="12"/>
    </row>
    <row r="109">
      <c r="A109" s="13">
        <v>4.50219619E8</v>
      </c>
      <c r="B109" s="13" t="s">
        <v>799</v>
      </c>
      <c r="C109" s="13" t="str">
        <f>vlookup(D109,MASTER!A:I,9,FALSE)</f>
        <v>People recently seen at a Convention Center</v>
      </c>
      <c r="D109" s="13" t="str">
        <f>vlookup(A109,'MASTER (Buyable Segments only)'!A:B,2,FALSE)</f>
        <v>FDC216</v>
      </c>
      <c r="E109" s="14">
        <v>2.5E7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2"/>
      <c r="V109" s="12"/>
      <c r="W109" s="12"/>
      <c r="X109" s="12"/>
      <c r="Y109" s="12"/>
      <c r="Z109" s="12"/>
    </row>
    <row r="110">
      <c r="A110" s="13">
        <v>4.50219622E8</v>
      </c>
      <c r="B110" s="13" t="s">
        <v>3151</v>
      </c>
      <c r="C110" s="13" t="str">
        <f>vlookup(D110,MASTER!A:I,9,FALSE)</f>
        <v>People recently seen at a Financial services business</v>
      </c>
      <c r="D110" s="13" t="str">
        <f>vlookup(A110,'MASTER (Buyable Segments only)'!A:B,2,FALSE)</f>
        <v>FDC217</v>
      </c>
      <c r="E110" s="14">
        <v>1.0E8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2"/>
      <c r="V110" s="12"/>
      <c r="W110" s="12"/>
      <c r="X110" s="12"/>
      <c r="Y110" s="12"/>
      <c r="Z110" s="12"/>
    </row>
    <row r="111">
      <c r="A111" s="13">
        <v>4.50219625E8</v>
      </c>
      <c r="B111" s="13" t="s">
        <v>1332</v>
      </c>
      <c r="C111" s="13" t="str">
        <f>vlookup(D111,MASTER!A:I,9,FALSE)</f>
        <v>People recently seen at an Accounting and Bookkeeping business</v>
      </c>
      <c r="D111" s="13" t="str">
        <f>vlookup(A111,'MASTER (Buyable Segments only)'!A:B,2,FALSE)</f>
        <v>FDC218</v>
      </c>
      <c r="E111" s="14">
        <v>1.1E8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2"/>
      <c r="V111" s="12"/>
      <c r="W111" s="12"/>
      <c r="X111" s="12"/>
      <c r="Y111" s="12"/>
      <c r="Z111" s="12"/>
    </row>
    <row r="112">
      <c r="A112" s="13">
        <v>4.50219628E8</v>
      </c>
      <c r="B112" s="13" t="s">
        <v>3211</v>
      </c>
      <c r="C112" s="13" t="str">
        <f>vlookup(D112,MASTER!A:I,9,FALSE)</f>
        <v>People recently seen at a Banking and Finance business</v>
      </c>
      <c r="D112" s="13" t="str">
        <f>vlookup(A112,'MASTER (Buyable Segments only)'!A:B,2,FALSE)</f>
        <v>FDC219</v>
      </c>
      <c r="E112" s="14">
        <v>5.9E7</v>
      </c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2"/>
      <c r="V112" s="12"/>
      <c r="W112" s="12"/>
      <c r="X112" s="12"/>
      <c r="Y112" s="12"/>
      <c r="Z112" s="12"/>
    </row>
    <row r="113">
      <c r="A113" s="13">
        <v>4.50219631E8</v>
      </c>
      <c r="B113" s="13" t="s">
        <v>1336</v>
      </c>
      <c r="C113" s="13" t="str">
        <f>vlookup(D113,MASTER!A:I,9,FALSE)</f>
        <v>People recently seen at a Business Brokers and Franchises business</v>
      </c>
      <c r="D113" s="13" t="str">
        <f>vlookup(A113,'MASTER (Buyable Segments only)'!A:B,2,FALSE)</f>
        <v>FDC220</v>
      </c>
      <c r="E113" s="14">
        <v>1.4E7</v>
      </c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2"/>
      <c r="V113" s="12"/>
      <c r="W113" s="12"/>
      <c r="X113" s="12"/>
      <c r="Y113" s="12"/>
      <c r="Z113" s="12"/>
    </row>
    <row r="114">
      <c r="A114" s="13">
        <v>4.50219634E8</v>
      </c>
      <c r="B114" s="13" t="s">
        <v>1340</v>
      </c>
      <c r="C114" s="13" t="str">
        <f>vlookup(D114,MASTER!A:I,9,FALSE)</f>
        <v>People recently seen at a Financial Planning and Investments business</v>
      </c>
      <c r="D114" s="13" t="str">
        <f>vlookup(A114,'MASTER (Buyable Segments only)'!A:B,2,FALSE)</f>
        <v>FDC221</v>
      </c>
      <c r="E114" s="14">
        <v>6.3E7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2"/>
      <c r="V114" s="12"/>
      <c r="W114" s="12"/>
      <c r="X114" s="12"/>
      <c r="Y114" s="12"/>
      <c r="Z114" s="12"/>
    </row>
    <row r="115">
      <c r="A115" s="13">
        <v>4.50219637E8</v>
      </c>
      <c r="B115" s="13" t="s">
        <v>1345</v>
      </c>
      <c r="C115" s="13" t="str">
        <f>vlookup(D115,MASTER!A:I,9,FALSE)</f>
        <v>People recently seen at a Loans and Mortgages business</v>
      </c>
      <c r="D115" s="13" t="str">
        <f>vlookup(A115,'MASTER (Buyable Segments only)'!A:B,2,FALSE)</f>
        <v>FDC222</v>
      </c>
      <c r="E115" s="14">
        <v>5.4E7</v>
      </c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2"/>
      <c r="V115" s="12"/>
      <c r="W115" s="12"/>
      <c r="X115" s="12"/>
      <c r="Y115" s="12"/>
      <c r="Z115" s="12"/>
    </row>
    <row r="116">
      <c r="A116" s="13">
        <v>4.5021964E8</v>
      </c>
      <c r="B116" s="13" t="s">
        <v>3314</v>
      </c>
      <c r="C116" s="13" t="str">
        <f>vlookup(D116,MASTER!A:I,9,FALSE)</f>
        <v>People recently seen at a Stock Brokers business</v>
      </c>
      <c r="D116" s="13" t="str">
        <f>vlookup(A116,'MASTER (Buyable Segments only)'!A:B,2,FALSE)</f>
        <v>FDC223</v>
      </c>
      <c r="E116" s="14">
        <v>6700000.0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2"/>
      <c r="V116" s="12"/>
      <c r="W116" s="12"/>
      <c r="X116" s="12"/>
      <c r="Y116" s="12"/>
      <c r="Z116" s="12"/>
    </row>
    <row r="117">
      <c r="A117" s="13">
        <v>4.50219643E8</v>
      </c>
      <c r="B117" s="13" t="s">
        <v>3336</v>
      </c>
      <c r="C117" s="13" t="str">
        <f>vlookup(D117,MASTER!A:I,9,FALSE)</f>
        <v>People recently seen at a Food and Beverage business</v>
      </c>
      <c r="D117" s="13" t="str">
        <f>vlookup(A117,'MASTER (Buyable Segments only)'!A:B,2,FALSE)</f>
        <v>FDC224</v>
      </c>
      <c r="E117" s="14">
        <v>5.2E7</v>
      </c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2"/>
      <c r="V117" s="12"/>
      <c r="W117" s="12"/>
      <c r="X117" s="12"/>
      <c r="Y117" s="12"/>
      <c r="Z117" s="12"/>
    </row>
    <row r="118">
      <c r="A118" s="13">
        <v>4.50219646E8</v>
      </c>
      <c r="B118" s="13" t="s">
        <v>831</v>
      </c>
      <c r="C118" s="13" t="str">
        <f>vlookup(D118,MASTER!A:I,9,FALSE)</f>
        <v>People recently seen at a Catering business</v>
      </c>
      <c r="D118" s="13" t="str">
        <f>vlookup(A118,'MASTER (Buyable Segments only)'!A:B,2,FALSE)</f>
        <v>FDC225</v>
      </c>
      <c r="E118" s="14">
        <v>5.2E7</v>
      </c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2"/>
      <c r="V118" s="12"/>
      <c r="W118" s="12"/>
      <c r="X118" s="12"/>
      <c r="Y118" s="12"/>
      <c r="Z118" s="12"/>
    </row>
    <row r="119">
      <c r="A119" s="13">
        <v>4.50219649E8</v>
      </c>
      <c r="B119" s="13" t="s">
        <v>1085</v>
      </c>
      <c r="C119" s="13" t="str">
        <f>vlookup(D119,MASTER!A:I,9,FALSE)</f>
        <v>People recently seen at a Funeral Services business</v>
      </c>
      <c r="D119" s="13" t="str">
        <f>vlookup(A119,'MASTER (Buyable Segments only)'!A:B,2,FALSE)</f>
        <v>FDC226</v>
      </c>
      <c r="E119" s="14">
        <v>6.1E7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2"/>
      <c r="V119" s="12"/>
      <c r="W119" s="12"/>
      <c r="X119" s="12"/>
      <c r="Y119" s="12"/>
      <c r="Z119" s="12"/>
    </row>
    <row r="120">
      <c r="A120" s="13">
        <v>4.50219652E8</v>
      </c>
      <c r="B120" s="13" t="s">
        <v>3406</v>
      </c>
      <c r="C120" s="13" t="str">
        <f>vlookup(D120,MASTER!A:I,9,FALSE)</f>
        <v>People recently seen at a Home Improvement business</v>
      </c>
      <c r="D120" s="13" t="str">
        <f>vlookup(A120,'MASTER (Buyable Segments only)'!A:B,2,FALSE)</f>
        <v>FDC227</v>
      </c>
      <c r="E120" s="14">
        <v>9.0E7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2"/>
      <c r="V120" s="12"/>
      <c r="W120" s="12"/>
      <c r="X120" s="12"/>
      <c r="Y120" s="12"/>
      <c r="Z120" s="12"/>
    </row>
    <row r="121">
      <c r="A121" s="13">
        <v>4.50219655E8</v>
      </c>
      <c r="B121" s="13" t="s">
        <v>838</v>
      </c>
      <c r="C121" s="13" t="str">
        <f>vlookup(D121,MASTER!A:I,9,FALSE)</f>
        <v>People recently seen at a Architecture firm</v>
      </c>
      <c r="D121" s="13" t="str">
        <f>vlookup(A121,'MASTER (Buyable Segments only)'!A:B,2,FALSE)</f>
        <v>FDC228</v>
      </c>
      <c r="E121" s="14">
        <v>4.7E7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2"/>
      <c r="V121" s="12"/>
      <c r="W121" s="12"/>
      <c r="X121" s="12"/>
      <c r="Y121" s="12"/>
      <c r="Z121" s="12"/>
    </row>
    <row r="122">
      <c r="A122" s="13">
        <v>4.50219658E8</v>
      </c>
      <c r="B122" s="13" t="s">
        <v>843</v>
      </c>
      <c r="C122" s="13" t="str">
        <f>vlookup(D122,MASTER!A:I,9,FALSE)</f>
        <v>People recently seen at a Carpenters business location</v>
      </c>
      <c r="D122" s="13" t="str">
        <f>vlookup(A122,'MASTER (Buyable Segments only)'!A:B,2,FALSE)</f>
        <v>FDC229</v>
      </c>
      <c r="E122" s="14">
        <v>3.6E7</v>
      </c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2"/>
      <c r="V122" s="12"/>
      <c r="W122" s="12"/>
      <c r="X122" s="12"/>
      <c r="Y122" s="12"/>
      <c r="Z122" s="12"/>
    </row>
    <row r="123">
      <c r="A123" s="13">
        <v>4.50219661E8</v>
      </c>
      <c r="B123" s="13" t="s">
        <v>847</v>
      </c>
      <c r="C123" s="13" t="str">
        <f>vlookup(D123,MASTER!A:I,9,FALSE)</f>
        <v>People recently seen at a Carpet and Flooring business location</v>
      </c>
      <c r="D123" s="13" t="str">
        <f>vlookup(A123,'MASTER (Buyable Segments only)'!A:B,2,FALSE)</f>
        <v>FDC230</v>
      </c>
      <c r="E123" s="14">
        <v>6.1E7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2"/>
      <c r="V123" s="12"/>
      <c r="W123" s="12"/>
      <c r="X123" s="12"/>
      <c r="Y123" s="12"/>
      <c r="Z123" s="12"/>
    </row>
    <row r="124">
      <c r="A124" s="13">
        <v>4.50219664E8</v>
      </c>
      <c r="B124" s="13" t="s">
        <v>851</v>
      </c>
      <c r="C124" s="13" t="str">
        <f>vlookup(D124,MASTER!A:I,9,FALSE)</f>
        <v>People recently seen at a Contractors business location</v>
      </c>
      <c r="D124" s="13" t="str">
        <f>vlookup(A124,'MASTER (Buyable Segments only)'!A:B,2,FALSE)</f>
        <v>FDC231</v>
      </c>
      <c r="E124" s="14">
        <v>1.2E8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2"/>
      <c r="V124" s="12"/>
      <c r="W124" s="12"/>
      <c r="X124" s="12"/>
      <c r="Y124" s="12"/>
      <c r="Z124" s="12"/>
    </row>
    <row r="125">
      <c r="A125" s="13">
        <v>4.50219667E8</v>
      </c>
      <c r="B125" s="13" t="s">
        <v>855</v>
      </c>
      <c r="C125" s="13" t="str">
        <f>vlookup(D125,MASTER!A:I,9,FALSE)</f>
        <v>People recently seen at a Deck and Patio business location</v>
      </c>
      <c r="D125" s="13" t="str">
        <f>vlookup(A125,'MASTER (Buyable Segments only)'!A:B,2,FALSE)</f>
        <v>FDC232</v>
      </c>
      <c r="E125" s="14">
        <v>2.2E7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2"/>
      <c r="V125" s="12"/>
      <c r="W125" s="12"/>
      <c r="X125" s="12"/>
      <c r="Y125" s="12"/>
      <c r="Z125" s="12"/>
    </row>
    <row r="126">
      <c r="A126" s="13">
        <v>4.5021967E8</v>
      </c>
      <c r="B126" s="13" t="s">
        <v>937</v>
      </c>
      <c r="C126" s="13" t="str">
        <f>vlookup(D126,MASTER!A:I,9,FALSE)</f>
        <v>People recently seen at a Sewer business location</v>
      </c>
      <c r="D126" s="13" t="str">
        <f>vlookup(A126,'MASTER (Buyable Segments only)'!A:B,2,FALSE)</f>
        <v>FDC233</v>
      </c>
      <c r="E126" s="14">
        <v>2.0E7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2"/>
      <c r="V126" s="12"/>
      <c r="W126" s="12"/>
      <c r="X126" s="12"/>
      <c r="Y126" s="12"/>
      <c r="Z126" s="12"/>
    </row>
    <row r="127">
      <c r="A127" s="13">
        <v>4.50219673E8</v>
      </c>
      <c r="B127" s="13" t="s">
        <v>860</v>
      </c>
      <c r="C127" s="13" t="str">
        <f>vlookup(D127,MASTER!A:I,9,FALSE)</f>
        <v>People recently seen at a Doors and Windows business location</v>
      </c>
      <c r="D127" s="13" t="str">
        <f>vlookup(A127,'MASTER (Buyable Segments only)'!A:B,2,FALSE)</f>
        <v>FDC234</v>
      </c>
      <c r="E127" s="14">
        <v>6.1E7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2"/>
      <c r="V127" s="12"/>
      <c r="W127" s="12"/>
      <c r="X127" s="12"/>
      <c r="Y127" s="12"/>
      <c r="Z127" s="12"/>
    </row>
    <row r="128">
      <c r="A128" s="13">
        <v>4.50219676E8</v>
      </c>
      <c r="B128" s="13" t="s">
        <v>864</v>
      </c>
      <c r="C128" s="13" t="str">
        <f>vlookup(D128,MASTER!A:I,9,FALSE)</f>
        <v>People recently seen at an Electricians business location</v>
      </c>
      <c r="D128" s="13" t="str">
        <f>vlookup(A128,'MASTER (Buyable Segments only)'!A:B,2,FALSE)</f>
        <v>FDC235</v>
      </c>
      <c r="E128" s="14">
        <v>6.4E7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2"/>
      <c r="V128" s="12"/>
      <c r="W128" s="12"/>
      <c r="X128" s="12"/>
      <c r="Y128" s="12"/>
      <c r="Z128" s="12"/>
    </row>
    <row r="129">
      <c r="A129" s="13">
        <v>4.50219679E8</v>
      </c>
      <c r="B129" s="13" t="s">
        <v>868</v>
      </c>
      <c r="C129" s="13" t="str">
        <f>vlookup(D129,MASTER!A:I,9,FALSE)</f>
        <v>People recently seen at a Fences, Fireplaces and Garage Doors business location</v>
      </c>
      <c r="D129" s="13" t="str">
        <f>vlookup(A129,'MASTER (Buyable Segments only)'!A:B,2,FALSE)</f>
        <v>FDC236</v>
      </c>
      <c r="E129" s="14">
        <v>3.2E7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2"/>
      <c r="V129" s="12"/>
      <c r="W129" s="12"/>
      <c r="X129" s="12"/>
      <c r="Y129" s="12"/>
      <c r="Z129" s="12"/>
    </row>
    <row r="130">
      <c r="A130" s="13">
        <v>4.50219682E8</v>
      </c>
      <c r="B130" s="13" t="s">
        <v>875</v>
      </c>
      <c r="C130" s="13" t="str">
        <f>vlookup(D130,MASTER!A:I,9,FALSE)</f>
        <v>People recently seen at a Hardware and Services business</v>
      </c>
      <c r="D130" s="13" t="str">
        <f>vlookup(A130,'MASTER (Buyable Segments only)'!A:B,2,FALSE)</f>
        <v>FDC237</v>
      </c>
      <c r="E130" s="14">
        <v>4.3E7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2"/>
      <c r="V130" s="12"/>
      <c r="W130" s="12"/>
      <c r="X130" s="12"/>
      <c r="Y130" s="12"/>
      <c r="Z130" s="12"/>
    </row>
    <row r="131">
      <c r="A131" s="13">
        <v>4.50219685E8</v>
      </c>
      <c r="B131" s="13" t="s">
        <v>880</v>
      </c>
      <c r="C131" s="13" t="str">
        <f>vlookup(D131,MASTER!A:I,9,FALSE)</f>
        <v>People recently seen at a Heating, Ventilating and Air Conditioning business</v>
      </c>
      <c r="D131" s="13" t="str">
        <f>vlookup(A131,'MASTER (Buyable Segments only)'!A:B,2,FALSE)</f>
        <v>FDC238</v>
      </c>
      <c r="E131" s="14">
        <v>7.8E7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2"/>
      <c r="V131" s="12"/>
      <c r="W131" s="12"/>
      <c r="X131" s="12"/>
      <c r="Y131" s="12"/>
      <c r="Z131" s="12"/>
    </row>
    <row r="132">
      <c r="A132" s="13">
        <v>4.50219688E8</v>
      </c>
      <c r="B132" s="13" t="s">
        <v>885</v>
      </c>
      <c r="C132" s="13" t="str">
        <f>vlookup(D132,MASTER!A:I,9,FALSE)</f>
        <v>People recently seen at a Home Inspection Services business</v>
      </c>
      <c r="D132" s="13" t="str">
        <f>vlookup(A132,'MASTER (Buyable Segments only)'!A:B,2,FALSE)</f>
        <v>FDC239</v>
      </c>
      <c r="E132" s="14">
        <v>1.5E7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2"/>
      <c r="V132" s="12"/>
      <c r="W132" s="12"/>
      <c r="X132" s="12"/>
      <c r="Y132" s="12"/>
      <c r="Z132" s="12"/>
    </row>
    <row r="133">
      <c r="A133" s="13">
        <v>4.50219691E8</v>
      </c>
      <c r="B133" s="13" t="s">
        <v>890</v>
      </c>
      <c r="C133" s="13" t="str">
        <f>vlookup(D133,MASTER!A:I,9,FALSE)</f>
        <v>People recently seen at an Interior Design business</v>
      </c>
      <c r="D133" s="13" t="str">
        <f>vlookup(A133,'MASTER (Buyable Segments only)'!A:B,2,FALSE)</f>
        <v>FDC240</v>
      </c>
      <c r="E133" s="14">
        <v>5.4E7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2"/>
      <c r="V133" s="12"/>
      <c r="W133" s="12"/>
      <c r="X133" s="12"/>
      <c r="Y133" s="12"/>
      <c r="Z133" s="12"/>
    </row>
    <row r="134">
      <c r="A134" s="13">
        <v>4.50219694E8</v>
      </c>
      <c r="B134" s="13" t="s">
        <v>894</v>
      </c>
      <c r="C134" s="13" t="str">
        <f>vlookup(D134,MASTER!A:I,9,FALSE)</f>
        <v>People recently seen at a Kitchens business location</v>
      </c>
      <c r="D134" s="13" t="str">
        <f>vlookup(A134,'MASTER (Buyable Segments only)'!A:B,2,FALSE)</f>
        <v>FDC241</v>
      </c>
      <c r="E134" s="14">
        <v>2.4E7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2"/>
      <c r="V134" s="12"/>
      <c r="W134" s="12"/>
      <c r="X134" s="12"/>
      <c r="Y134" s="12"/>
      <c r="Z134" s="12"/>
    </row>
    <row r="135">
      <c r="A135" s="13">
        <v>4.50219697E8</v>
      </c>
      <c r="B135" s="13" t="s">
        <v>897</v>
      </c>
      <c r="C135" s="13" t="str">
        <f>vlookup(D135,MASTER!A:I,9,FALSE)</f>
        <v>People recently seen at a Landscaping and Gardeners business</v>
      </c>
      <c r="D135" s="13" t="str">
        <f>vlookup(A135,'MASTER (Buyable Segments only)'!A:B,2,FALSE)</f>
        <v>FDC242</v>
      </c>
      <c r="E135" s="14">
        <v>6.1E7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2"/>
      <c r="V135" s="12"/>
      <c r="W135" s="12"/>
      <c r="X135" s="12"/>
      <c r="Y135" s="12"/>
      <c r="Z135" s="12"/>
    </row>
    <row r="136">
      <c r="A136" s="13">
        <v>4.502197E8</v>
      </c>
      <c r="B136" s="13" t="s">
        <v>900</v>
      </c>
      <c r="C136" s="13" t="str">
        <f>vlookup(D136,MASTER!A:I,9,FALSE)</f>
        <v>People recently seen at a Lighting Fixtures business</v>
      </c>
      <c r="D136" s="13" t="str">
        <f>vlookup(A136,'MASTER (Buyable Segments only)'!A:B,2,FALSE)</f>
        <v>FDC243</v>
      </c>
      <c r="E136" s="14">
        <v>2.4E7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2"/>
      <c r="V136" s="12"/>
      <c r="W136" s="12"/>
      <c r="X136" s="12"/>
      <c r="Y136" s="12"/>
      <c r="Z136" s="12"/>
    </row>
    <row r="137">
      <c r="A137" s="13">
        <v>4.50219703E8</v>
      </c>
      <c r="B137" s="13" t="s">
        <v>904</v>
      </c>
      <c r="C137" s="13" t="str">
        <f>vlookup(D137,MASTER!A:I,9,FALSE)</f>
        <v>People recently seen at a Movers business</v>
      </c>
      <c r="D137" s="13" t="str">
        <f>vlookup(A137,'MASTER (Buyable Segments only)'!A:B,2,FALSE)</f>
        <v>FDC244</v>
      </c>
      <c r="E137" s="14">
        <v>5.3E7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2"/>
      <c r="V137" s="12"/>
      <c r="W137" s="12"/>
      <c r="X137" s="12"/>
      <c r="Y137" s="12"/>
      <c r="Z137" s="12"/>
    </row>
    <row r="138">
      <c r="A138" s="13">
        <v>4.50219706E8</v>
      </c>
      <c r="B138" s="13" t="s">
        <v>915</v>
      </c>
      <c r="C138" s="13" t="str">
        <f>vlookup(D138,MASTER!A:I,9,FALSE)</f>
        <v>People recently seen at a Painting business</v>
      </c>
      <c r="D138" s="13" t="str">
        <f>vlookup(A138,'MASTER (Buyable Segments only)'!A:B,2,FALSE)</f>
        <v>FDC245</v>
      </c>
      <c r="E138" s="14">
        <v>5.9E7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2"/>
      <c r="V138" s="12"/>
      <c r="W138" s="12"/>
      <c r="X138" s="12"/>
      <c r="Y138" s="12"/>
      <c r="Z138" s="12"/>
    </row>
    <row r="139">
      <c r="A139" s="13">
        <v>4.50219709E8</v>
      </c>
      <c r="B139" s="13" t="s">
        <v>920</v>
      </c>
      <c r="C139" s="13" t="str">
        <f>vlookup(D139,MASTER!A:I,9,FALSE)</f>
        <v>People recently seen at a Pest Control business</v>
      </c>
      <c r="D139" s="13" t="str">
        <f>vlookup(A139,'MASTER (Buyable Segments only)'!A:B,2,FALSE)</f>
        <v>FDC246</v>
      </c>
      <c r="E139" s="14">
        <v>4.5E7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2"/>
      <c r="V139" s="12"/>
      <c r="W139" s="12"/>
      <c r="X139" s="12"/>
      <c r="Y139" s="12"/>
      <c r="Z139" s="12"/>
    </row>
    <row r="140">
      <c r="A140" s="13">
        <v>4.50219712E8</v>
      </c>
      <c r="B140" s="13" t="s">
        <v>925</v>
      </c>
      <c r="C140" s="13" t="str">
        <f>vlookup(D140,MASTER!A:I,9,FALSE)</f>
        <v>People recently seen at a Plumbing business</v>
      </c>
      <c r="D140" s="13" t="str">
        <f>vlookup(A140,'MASTER (Buyable Segments only)'!A:B,2,FALSE)</f>
        <v>FDC247</v>
      </c>
      <c r="E140" s="14">
        <v>6.1E7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2"/>
      <c r="V140" s="12"/>
      <c r="W140" s="12"/>
      <c r="X140" s="12"/>
      <c r="Y140" s="12"/>
      <c r="Z140" s="12"/>
    </row>
    <row r="141">
      <c r="A141" s="13">
        <v>4.50219715E8</v>
      </c>
      <c r="B141" s="13" t="s">
        <v>929</v>
      </c>
      <c r="C141" s="13" t="str">
        <f>vlookup(D141,MASTER!A:I,9,FALSE)</f>
        <v>People recently seen at a Pools and Spas business</v>
      </c>
      <c r="D141" s="13" t="str">
        <f>vlookup(A141,'MASTER (Buyable Segments only)'!A:B,2,FALSE)</f>
        <v>FDC248</v>
      </c>
      <c r="E141" s="14">
        <v>2.2E7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2"/>
      <c r="V141" s="12"/>
      <c r="W141" s="12"/>
      <c r="X141" s="12"/>
      <c r="Y141" s="12"/>
      <c r="Z141" s="12"/>
    </row>
    <row r="142">
      <c r="A142" s="13">
        <v>4.50219718E8</v>
      </c>
      <c r="B142" s="13" t="s">
        <v>933</v>
      </c>
      <c r="C142" s="13" t="str">
        <f>vlookup(D142,MASTER!A:I,9,FALSE)</f>
        <v>People recently seen at a Roofers business</v>
      </c>
      <c r="D142" s="13" t="str">
        <f>vlookup(A142,'MASTER (Buyable Segments only)'!A:B,2,FALSE)</f>
        <v>FDC249</v>
      </c>
      <c r="E142" s="14">
        <v>4.1E7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2"/>
      <c r="V142" s="12"/>
      <c r="W142" s="12"/>
      <c r="X142" s="12"/>
      <c r="Y142" s="12"/>
      <c r="Z142" s="12"/>
    </row>
    <row r="143">
      <c r="A143" s="13">
        <v>4.50219721E8</v>
      </c>
      <c r="B143" s="13" t="s">
        <v>942</v>
      </c>
      <c r="C143" s="13" t="str">
        <f>vlookup(D143,MASTER!A:I,9,FALSE)</f>
        <v>People recently seen at a Swimming Pool Maintenance and Services business</v>
      </c>
      <c r="D143" s="13" t="str">
        <f>vlookup(A143,'MASTER (Buyable Segments only)'!A:B,2,FALSE)</f>
        <v>FDC250</v>
      </c>
      <c r="E143" s="14">
        <v>1.6E7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2"/>
      <c r="V143" s="12"/>
      <c r="W143" s="12"/>
      <c r="X143" s="12"/>
      <c r="Y143" s="12"/>
      <c r="Z143" s="12"/>
    </row>
    <row r="144">
      <c r="A144" s="13">
        <v>4.50219724E8</v>
      </c>
      <c r="B144" s="13" t="s">
        <v>945</v>
      </c>
      <c r="C144" s="13" t="str">
        <f>vlookup(D144,MASTER!A:I,9,FALSE)</f>
        <v>People recently seen at a Tree Service business</v>
      </c>
      <c r="D144" s="13" t="str">
        <f>vlookup(A144,'MASTER (Buyable Segments only)'!A:B,2,FALSE)</f>
        <v>FDC251</v>
      </c>
      <c r="E144" s="14">
        <v>2.6E7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2"/>
      <c r="V144" s="12"/>
      <c r="W144" s="12"/>
      <c r="X144" s="12"/>
      <c r="Y144" s="12"/>
      <c r="Z144" s="12"/>
    </row>
    <row r="145">
      <c r="A145" s="13">
        <v>4.50219727E8</v>
      </c>
      <c r="B145" s="13" t="s">
        <v>949</v>
      </c>
      <c r="C145" s="13" t="str">
        <f>vlookup(D145,MASTER!A:I,9,FALSE)</f>
        <v>People recently seen at an Upholstery business</v>
      </c>
      <c r="D145" s="13" t="str">
        <f>vlookup(A145,'MASTER (Buyable Segments only)'!A:B,2,FALSE)</f>
        <v>FDC252</v>
      </c>
      <c r="E145" s="14">
        <v>1.6E7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2"/>
      <c r="V145" s="12"/>
      <c r="W145" s="12"/>
      <c r="X145" s="12"/>
      <c r="Y145" s="12"/>
      <c r="Z145" s="12"/>
    </row>
    <row r="146">
      <c r="A146" s="13">
        <v>4.5021973E8</v>
      </c>
      <c r="B146" s="13" t="s">
        <v>1091</v>
      </c>
      <c r="C146" s="13" t="str">
        <f>vlookup(D146,MASTER!A:I,9,FALSE)</f>
        <v>People recently seen at an Import and Export business</v>
      </c>
      <c r="D146" s="13" t="str">
        <f>vlookup(A146,'MASTER (Buyable Segments only)'!A:B,2,FALSE)</f>
        <v>FDC253</v>
      </c>
      <c r="E146" s="14">
        <v>4.3E7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2"/>
      <c r="V146" s="12"/>
      <c r="W146" s="12"/>
      <c r="X146" s="12"/>
      <c r="Y146" s="12"/>
      <c r="Z146" s="12"/>
    </row>
    <row r="147">
      <c r="A147" s="13">
        <v>4.50219733E8</v>
      </c>
      <c r="B147" s="13" t="s">
        <v>1095</v>
      </c>
      <c r="C147" s="13" t="str">
        <f>vlookup(D147,MASTER!A:I,9,FALSE)</f>
        <v>People recently seen at an Industrial Machinery and Vehicles business</v>
      </c>
      <c r="D147" s="13" t="str">
        <f>vlookup(A147,'MASTER (Buyable Segments only)'!A:B,2,FALSE)</f>
        <v>FDC254</v>
      </c>
      <c r="E147" s="14">
        <v>8.3E7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2"/>
      <c r="V147" s="12"/>
      <c r="W147" s="12"/>
      <c r="X147" s="12"/>
      <c r="Y147" s="12"/>
      <c r="Z147" s="12"/>
    </row>
    <row r="148">
      <c r="A148" s="13">
        <v>4.50219736E8</v>
      </c>
      <c r="B148" s="13" t="s">
        <v>1099</v>
      </c>
      <c r="C148" s="13" t="str">
        <f>vlookup(D148,MASTER!A:I,9,FALSE)</f>
        <v>People recently seen at an Insurance business</v>
      </c>
      <c r="D148" s="13" t="str">
        <f>vlookup(A148,'MASTER (Buyable Segments only)'!A:B,2,FALSE)</f>
        <v>FDC255</v>
      </c>
      <c r="E148" s="14">
        <v>1.3E8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2"/>
      <c r="V148" s="12"/>
      <c r="W148" s="12"/>
      <c r="X148" s="12"/>
      <c r="Y148" s="12"/>
      <c r="Z148" s="12"/>
    </row>
    <row r="149">
      <c r="A149" s="13">
        <v>4.50219739E8</v>
      </c>
      <c r="B149" s="13" t="s">
        <v>4067</v>
      </c>
      <c r="C149" s="13" t="str">
        <f>vlookup(D149,MASTER!A:I,9,FALSE)</f>
        <v>People recently seen at a Legal industry business location</v>
      </c>
      <c r="D149" s="13" t="str">
        <f>vlookup(A149,'MASTER (Buyable Segments only)'!A:B,2,FALSE)</f>
        <v>FDC256</v>
      </c>
      <c r="E149" s="14">
        <v>5.8E7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2"/>
      <c r="V149" s="12"/>
      <c r="W149" s="12"/>
      <c r="X149" s="12"/>
      <c r="Y149" s="12"/>
      <c r="Z149" s="12"/>
    </row>
    <row r="150">
      <c r="A150" s="13">
        <v>4.50219742E8</v>
      </c>
      <c r="B150" s="13" t="s">
        <v>960</v>
      </c>
      <c r="C150" s="13" t="str">
        <f>vlookup(D150,MASTER!A:I,9,FALSE)</f>
        <v>People recently seen at a Notary business location</v>
      </c>
      <c r="D150" s="13" t="str">
        <f>vlookup(A150,'MASTER (Buyable Segments only)'!A:B,2,FALSE)</f>
        <v>FDC257</v>
      </c>
      <c r="E150" s="14">
        <v>3.8E7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2"/>
      <c r="V150" s="12"/>
      <c r="W150" s="12"/>
      <c r="X150" s="12"/>
      <c r="Y150" s="12"/>
      <c r="Z150" s="12"/>
    </row>
    <row r="151">
      <c r="A151" s="13">
        <v>4.50219745E8</v>
      </c>
      <c r="B151" s="13" t="s">
        <v>1119</v>
      </c>
      <c r="C151" s="13" t="str">
        <f>vlookup(D151,MASTER!A:I,9,FALSE)</f>
        <v>People recently seen at a Machine Shops business</v>
      </c>
      <c r="D151" s="13" t="str">
        <f>vlookup(A151,'MASTER (Buyable Segments only)'!A:B,2,FALSE)</f>
        <v>FDC258</v>
      </c>
      <c r="E151" s="14">
        <v>3.4E7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2"/>
      <c r="V151" s="12"/>
      <c r="W151" s="12"/>
      <c r="X151" s="12"/>
      <c r="Y151" s="12"/>
      <c r="Z151" s="12"/>
    </row>
    <row r="152">
      <c r="A152" s="13">
        <v>4.50219748E8</v>
      </c>
      <c r="B152" s="13" t="s">
        <v>1124</v>
      </c>
      <c r="C152" s="13" t="str">
        <f>vlookup(D152,MASTER!A:I,9,FALSE)</f>
        <v>People recently seen at a Management business</v>
      </c>
      <c r="D152" s="13" t="str">
        <f>vlookup(A152,'MASTER (Buyable Segments only)'!A:B,2,FALSE)</f>
        <v>FDC259</v>
      </c>
      <c r="E152" s="14">
        <v>3.5E7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2"/>
      <c r="V152" s="12"/>
      <c r="W152" s="12"/>
      <c r="X152" s="12"/>
      <c r="Y152" s="12"/>
      <c r="Z152" s="12"/>
    </row>
    <row r="153">
      <c r="A153" s="13">
        <v>4.50219751E8</v>
      </c>
      <c r="B153" s="13" t="s">
        <v>1127</v>
      </c>
      <c r="C153" s="13" t="str">
        <f>vlookup(D153,MASTER!A:I,9,FALSE)</f>
        <v>People recently seen at a Manufacturing business</v>
      </c>
      <c r="D153" s="13" t="str">
        <f>vlookup(A153,'MASTER (Buyable Segments only)'!A:B,2,FALSE)</f>
        <v>FDC260</v>
      </c>
      <c r="E153" s="14">
        <v>9.8E7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2"/>
      <c r="V153" s="12"/>
      <c r="W153" s="12"/>
      <c r="X153" s="12"/>
      <c r="Y153" s="12"/>
      <c r="Z153" s="12"/>
    </row>
    <row r="154">
      <c r="A154" s="13">
        <v>4.50219754E8</v>
      </c>
      <c r="B154" s="13" t="s">
        <v>1131</v>
      </c>
      <c r="C154" s="13" t="str">
        <f>vlookup(D154,MASTER!A:I,9,FALSE)</f>
        <v>People recently seen at a Metals business</v>
      </c>
      <c r="D154" s="13" t="str">
        <f>vlookup(A154,'MASTER (Buyable Segments only)'!A:B,2,FALSE)</f>
        <v>FDC261</v>
      </c>
      <c r="E154" s="14">
        <v>8.5E7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2"/>
      <c r="V154" s="12"/>
      <c r="W154" s="12"/>
      <c r="X154" s="12"/>
      <c r="Y154" s="12"/>
      <c r="Z154" s="12"/>
    </row>
    <row r="155">
      <c r="A155" s="13">
        <v>4.50219757E8</v>
      </c>
      <c r="B155" s="13" t="s">
        <v>1137</v>
      </c>
      <c r="C155" s="13" t="str">
        <f>vlookup(D155,MASTER!A:I,9,FALSE)</f>
        <v>People recently seen at a Packaging business</v>
      </c>
      <c r="D155" s="13" t="str">
        <f>vlookup(A155,'MASTER (Buyable Segments only)'!A:B,2,FALSE)</f>
        <v>FDC262</v>
      </c>
      <c r="E155" s="14">
        <v>4.2E7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2"/>
      <c r="V155" s="12"/>
      <c r="W155" s="12"/>
      <c r="X155" s="12"/>
      <c r="Y155" s="12"/>
      <c r="Z155" s="12"/>
    </row>
    <row r="156">
      <c r="A156" s="13">
        <v>4.50219763E8</v>
      </c>
      <c r="B156" s="13" t="s">
        <v>3162</v>
      </c>
      <c r="C156" s="13" t="str">
        <f>vlookup(D156,MASTER!A:I,9,FALSE)</f>
        <v>Consumers that have recently been to a Beauty Salon or Barber</v>
      </c>
      <c r="D156" s="13" t="str">
        <f>vlookup(A156,'MASTER (Buyable Segments only)'!A:B,2,FALSE)</f>
        <v>FDC264</v>
      </c>
      <c r="E156" s="14">
        <v>1.8E8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2"/>
      <c r="V156" s="12"/>
      <c r="W156" s="12"/>
      <c r="X156" s="12"/>
      <c r="Y156" s="12"/>
      <c r="Z156" s="12"/>
    </row>
    <row r="157">
      <c r="A157" s="13">
        <v>4.50219766E8</v>
      </c>
      <c r="B157" s="13" t="s">
        <v>3167</v>
      </c>
      <c r="C157" s="13" t="str">
        <f>vlookup(D157,MASTER!A:I,9,FALSE)</f>
        <v>Consumers that have recently been to a Dry Cleaning, Ironing and Laundry location</v>
      </c>
      <c r="D157" s="13" t="str">
        <f>vlookup(A157,'MASTER (Buyable Segments only)'!A:B,2,FALSE)</f>
        <v>FDC265</v>
      </c>
      <c r="E157" s="14">
        <v>9.3E7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2"/>
      <c r="V157" s="12"/>
      <c r="W157" s="12"/>
      <c r="X157" s="12"/>
      <c r="Y157" s="12"/>
      <c r="Z157" s="12"/>
    </row>
    <row r="158">
      <c r="A158" s="13">
        <v>4.50219769E8</v>
      </c>
      <c r="B158" s="13" t="s">
        <v>3171</v>
      </c>
      <c r="C158" s="13" t="str">
        <f>vlookup(D158,MASTER!A:I,9,FALSE)</f>
        <v>Consumers that have recently been to a Hair Removal location</v>
      </c>
      <c r="D158" s="13" t="str">
        <f>vlookup(A158,'MASTER (Buyable Segments only)'!A:B,2,FALSE)</f>
        <v>FDC266</v>
      </c>
      <c r="E158" s="14">
        <v>2.3E7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2"/>
      <c r="V158" s="12"/>
      <c r="W158" s="12"/>
      <c r="X158" s="12"/>
      <c r="Y158" s="12"/>
      <c r="Z158" s="12"/>
    </row>
    <row r="159">
      <c r="A159" s="13">
        <v>4.50219772E8</v>
      </c>
      <c r="B159" s="13" t="s">
        <v>3175</v>
      </c>
      <c r="C159" s="13" t="str">
        <f>vlookup(D159,MASTER!A:I,9,FALSE)</f>
        <v>Consumers that have recently been to a Manicure and Pedicure location</v>
      </c>
      <c r="D159" s="13" t="str">
        <f>vlookup(A159,'MASTER (Buyable Segments only)'!A:B,2,FALSE)</f>
        <v>FDC267</v>
      </c>
      <c r="E159" s="14">
        <v>8.1E7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2"/>
      <c r="V159" s="12"/>
      <c r="W159" s="12"/>
      <c r="X159" s="12"/>
      <c r="Y159" s="12"/>
      <c r="Z159" s="12"/>
    </row>
    <row r="160">
      <c r="A160" s="13">
        <v>4.50219775E8</v>
      </c>
      <c r="B160" s="13" t="s">
        <v>3179</v>
      </c>
      <c r="C160" s="13" t="str">
        <f>vlookup(D160,MASTER!A:I,9,FALSE)</f>
        <v>Consumers that have recently been to a Massage Clinic and Therapist location</v>
      </c>
      <c r="D160" s="13" t="str">
        <f>vlookup(A160,'MASTER (Buyable Segments only)'!A:B,2,FALSE)</f>
        <v>FDC268</v>
      </c>
      <c r="E160" s="14">
        <v>6.2E7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2"/>
      <c r="V160" s="12"/>
      <c r="W160" s="12"/>
      <c r="X160" s="12"/>
      <c r="Y160" s="12"/>
      <c r="Z160" s="12"/>
    </row>
    <row r="161">
      <c r="A161" s="13">
        <v>4.50219778E8</v>
      </c>
      <c r="B161" s="13" t="s">
        <v>3182</v>
      </c>
      <c r="C161" s="13" t="str">
        <f>vlookup(D161,MASTER!A:I,9,FALSE)</f>
        <v>Consumers that have recently been to a Skin Care location</v>
      </c>
      <c r="D161" s="13" t="str">
        <f>vlookup(A161,'MASTER (Buyable Segments only)'!A:B,2,FALSE)</f>
        <v>FDC269</v>
      </c>
      <c r="E161" s="14">
        <v>3.8E7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2"/>
      <c r="V161" s="12"/>
      <c r="W161" s="12"/>
      <c r="X161" s="12"/>
      <c r="Y161" s="12"/>
      <c r="Z161" s="12"/>
    </row>
    <row r="162">
      <c r="A162" s="13">
        <v>4.50219781E8</v>
      </c>
      <c r="B162" s="13" t="s">
        <v>3187</v>
      </c>
      <c r="C162" s="13" t="str">
        <f>vlookup(D162,MASTER!A:I,9,FALSE)</f>
        <v>Consumers that have recently been to a Spa</v>
      </c>
      <c r="D162" s="13" t="str">
        <f>vlookup(A162,'MASTER (Buyable Segments only)'!A:B,2,FALSE)</f>
        <v>FDC270</v>
      </c>
      <c r="E162" s="14">
        <v>6.6E7</v>
      </c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2"/>
      <c r="V162" s="12"/>
      <c r="W162" s="12"/>
      <c r="X162" s="12"/>
      <c r="Y162" s="12"/>
      <c r="Z162" s="12"/>
    </row>
    <row r="163">
      <c r="A163" s="13">
        <v>4.50219784E8</v>
      </c>
      <c r="B163" s="13" t="s">
        <v>3191</v>
      </c>
      <c r="C163" s="13" t="str">
        <f>vlookup(D163,MASTER!A:I,9,FALSE)</f>
        <v>Consumers that have recently been to a Tanning Salon</v>
      </c>
      <c r="D163" s="13" t="str">
        <f>vlookup(A163,'MASTER (Buyable Segments only)'!A:B,2,FALSE)</f>
        <v>FDC271</v>
      </c>
      <c r="E163" s="14">
        <v>4.0E7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2"/>
      <c r="V163" s="12"/>
      <c r="W163" s="12"/>
      <c r="X163" s="12"/>
      <c r="Y163" s="12"/>
      <c r="Z163" s="12"/>
    </row>
    <row r="164">
      <c r="A164" s="13">
        <v>4.50219787E8</v>
      </c>
      <c r="B164" s="13" t="s">
        <v>3195</v>
      </c>
      <c r="C164" s="13" t="str">
        <f>vlookup(D164,MASTER!A:I,9,FALSE)</f>
        <v>Consumers that have recently been to a Tattoo parlor</v>
      </c>
      <c r="D164" s="13" t="str">
        <f>vlookup(A164,'MASTER (Buyable Segments only)'!A:B,2,FALSE)</f>
        <v>FDC272</v>
      </c>
      <c r="E164" s="14">
        <v>4.3E7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2"/>
      <c r="V164" s="12"/>
      <c r="W164" s="12"/>
      <c r="X164" s="12"/>
      <c r="Y164" s="12"/>
      <c r="Z164" s="12"/>
    </row>
    <row r="165">
      <c r="A165" s="13">
        <v>4.5021979E8</v>
      </c>
      <c r="B165" s="13" t="s">
        <v>1141</v>
      </c>
      <c r="C165" s="13" t="str">
        <f>vlookup(D165,MASTER!A:I,9,FALSE)</f>
        <v>People recently seen at a Petroleum business</v>
      </c>
      <c r="D165" s="13" t="str">
        <f>vlookup(A165,'MASTER (Buyable Segments only)'!A:B,2,FALSE)</f>
        <v>FDC273</v>
      </c>
      <c r="E165" s="14">
        <v>3.6E7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2"/>
      <c r="V165" s="12"/>
      <c r="W165" s="12"/>
      <c r="X165" s="12"/>
      <c r="Y165" s="12"/>
      <c r="Z165" s="12"/>
    </row>
    <row r="166">
      <c r="A166" s="13">
        <v>4.50219793E8</v>
      </c>
      <c r="B166" s="13" t="s">
        <v>1146</v>
      </c>
      <c r="C166" s="13" t="str">
        <f>vlookup(D166,MASTER!A:I,9,FALSE)</f>
        <v>People recently seen at a Photography business</v>
      </c>
      <c r="D166" s="13" t="str">
        <f>vlookup(A166,'MASTER (Buyable Segments only)'!A:B,2,FALSE)</f>
        <v>FDC274</v>
      </c>
      <c r="E166" s="14">
        <v>8.7E7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2"/>
      <c r="V166" s="12"/>
      <c r="W166" s="12"/>
      <c r="X166" s="12"/>
      <c r="Y166" s="12"/>
      <c r="Z166" s="12"/>
    </row>
    <row r="167">
      <c r="A167" s="13">
        <v>4.50219796E8</v>
      </c>
      <c r="B167" s="13" t="s">
        <v>1149</v>
      </c>
      <c r="C167" s="13" t="str">
        <f>vlookup(D167,MASTER!A:I,9,FALSE)</f>
        <v>People recently seen at a Plastics business</v>
      </c>
      <c r="D167" s="13" t="str">
        <f>vlookup(A167,'MASTER (Buyable Segments only)'!A:B,2,FALSE)</f>
        <v>FDC275</v>
      </c>
      <c r="E167" s="14">
        <v>3.7E7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2"/>
      <c r="V167" s="12"/>
      <c r="W167" s="12"/>
      <c r="X167" s="12"/>
      <c r="Y167" s="12"/>
      <c r="Z167" s="12"/>
    </row>
    <row r="168">
      <c r="A168" s="13">
        <v>4.50219799E8</v>
      </c>
      <c r="B168" s="13" t="s">
        <v>1158</v>
      </c>
      <c r="C168" s="13" t="str">
        <f>vlookup(D168,MASTER!A:I,9,FALSE)</f>
        <v>People recently seen at a Printing, Copying and Signage business</v>
      </c>
      <c r="D168" s="13" t="str">
        <f>vlookup(A168,'MASTER (Buyable Segments only)'!A:B,2,FALSE)</f>
        <v>FDC276</v>
      </c>
      <c r="E168" s="14">
        <v>1.2E8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2"/>
      <c r="V168" s="12"/>
      <c r="W168" s="12"/>
      <c r="X168" s="12"/>
      <c r="Y168" s="12"/>
      <c r="Z168" s="12"/>
    </row>
    <row r="169">
      <c r="A169" s="13">
        <v>4.50219802E8</v>
      </c>
      <c r="B169" s="13" t="s">
        <v>1162</v>
      </c>
      <c r="C169" s="13" t="str">
        <f>vlookup(D169,MASTER!A:I,9,FALSE)</f>
        <v>People recently seen at a Professional Cleaning business</v>
      </c>
      <c r="D169" s="13" t="str">
        <f>vlookup(A169,'MASTER (Buyable Segments only)'!A:B,2,FALSE)</f>
        <v>FDC277</v>
      </c>
      <c r="E169" s="14">
        <v>9.4E7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2"/>
      <c r="V169" s="12"/>
      <c r="W169" s="12"/>
      <c r="X169" s="12"/>
      <c r="Y169" s="12"/>
      <c r="Z169" s="12"/>
    </row>
    <row r="170">
      <c r="A170" s="13">
        <v>4.50219805E8</v>
      </c>
      <c r="B170" s="13" t="s">
        <v>1167</v>
      </c>
      <c r="C170" s="13" t="str">
        <f>vlookup(D170,MASTER!A:I,9,FALSE)</f>
        <v>People recently seen at a Publishing business</v>
      </c>
      <c r="D170" s="13" t="str">
        <f>vlookup(A170,'MASTER (Buyable Segments only)'!A:B,2,FALSE)</f>
        <v>FDC278</v>
      </c>
      <c r="E170" s="14">
        <v>3.1E7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2"/>
      <c r="V170" s="12"/>
      <c r="W170" s="12"/>
      <c r="X170" s="12"/>
      <c r="Y170" s="12"/>
      <c r="Z170" s="12"/>
    </row>
    <row r="171">
      <c r="A171" s="13">
        <v>4.50219808E8</v>
      </c>
      <c r="B171" s="13" t="s">
        <v>4744</v>
      </c>
      <c r="C171" s="13" t="str">
        <f>vlookup(D171,MASTER!A:I,9,FALSE)</f>
        <v>People recently seen at a Real Estate company</v>
      </c>
      <c r="D171" s="13" t="str">
        <f>vlookup(A171,'MASTER (Buyable Segments only)'!A:B,2,FALSE)</f>
        <v>FDC279</v>
      </c>
      <c r="E171" s="14">
        <v>1.2E8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2"/>
      <c r="V171" s="12"/>
      <c r="W171" s="12"/>
      <c r="X171" s="12"/>
      <c r="Y171" s="12"/>
      <c r="Z171" s="12"/>
    </row>
    <row r="172">
      <c r="A172" s="13">
        <v>4.50219811E8</v>
      </c>
      <c r="B172" s="13" t="s">
        <v>969</v>
      </c>
      <c r="C172" s="13" t="str">
        <f>vlookup(D172,MASTER!A:I,9,FALSE)</f>
        <v>People recently seen at an Apartments, Condos, and Houses business location</v>
      </c>
      <c r="D172" s="13" t="str">
        <f>vlookup(A172,'MASTER (Buyable Segments only)'!A:B,2,FALSE)</f>
        <v>FDC280</v>
      </c>
      <c r="E172" s="14">
        <v>1.1E8</v>
      </c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2"/>
      <c r="V172" s="12"/>
      <c r="W172" s="12"/>
      <c r="X172" s="12"/>
      <c r="Y172" s="12"/>
      <c r="Z172" s="12"/>
    </row>
    <row r="173">
      <c r="A173" s="13">
        <v>4.50219814E8</v>
      </c>
      <c r="B173" s="13" t="s">
        <v>972</v>
      </c>
      <c r="C173" s="13" t="str">
        <f>vlookup(D173,MASTER!A:I,9,FALSE)</f>
        <v>People recently seen at a Building and Land Surveyors business</v>
      </c>
      <c r="D173" s="13" t="str">
        <f>vlookup(A173,'MASTER (Buyable Segments only)'!A:B,2,FALSE)</f>
        <v>FDC281</v>
      </c>
      <c r="E173" s="14">
        <v>2.3E7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2"/>
      <c r="V173" s="12"/>
      <c r="W173" s="12"/>
      <c r="X173" s="12"/>
      <c r="Y173" s="12"/>
      <c r="Z173" s="12"/>
    </row>
    <row r="174">
      <c r="A174" s="13">
        <v>4.50219817E8</v>
      </c>
      <c r="B174" s="13" t="s">
        <v>977</v>
      </c>
      <c r="C174" s="13" t="str">
        <f>vlookup(D174,MASTER!A:I,9,FALSE)</f>
        <v>People recently seen at a Commercial Real Estate business</v>
      </c>
      <c r="D174" s="13" t="str">
        <f>vlookup(A174,'MASTER (Buyable Segments only)'!A:B,2,FALSE)</f>
        <v>FDC282</v>
      </c>
      <c r="E174" s="14">
        <v>4.1E7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2"/>
      <c r="V174" s="12"/>
      <c r="W174" s="12"/>
      <c r="X174" s="12"/>
      <c r="Y174" s="12"/>
      <c r="Z174" s="12"/>
    </row>
    <row r="175">
      <c r="A175" s="13">
        <v>4.5021982E8</v>
      </c>
      <c r="B175" s="13" t="s">
        <v>981</v>
      </c>
      <c r="C175" s="13" t="str">
        <f>vlookup(D175,MASTER!A:I,9,FALSE)</f>
        <v>People recently seen at a Mobile Homes business</v>
      </c>
      <c r="D175" s="13" t="str">
        <f>vlookup(A175,'MASTER (Buyable Segments only)'!A:B,2,FALSE)</f>
        <v>FDC283</v>
      </c>
      <c r="E175" s="14">
        <v>2.6E7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2"/>
      <c r="V175" s="12"/>
      <c r="W175" s="12"/>
      <c r="X175" s="12"/>
      <c r="Y175" s="12"/>
      <c r="Z175" s="12"/>
    </row>
    <row r="176">
      <c r="A176" s="13">
        <v>4.50219823E8</v>
      </c>
      <c r="B176" s="13" t="s">
        <v>986</v>
      </c>
      <c r="C176" s="13" t="str">
        <f>vlookup(D176,MASTER!A:I,9,FALSE)</f>
        <v>People recently seen at a Property Management company</v>
      </c>
      <c r="D176" s="13" t="str">
        <f>vlookup(A176,'MASTER (Buyable Segments only)'!A:B,2,FALSE)</f>
        <v>FDC284</v>
      </c>
      <c r="E176" s="14">
        <v>7.6E7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2"/>
      <c r="V176" s="12"/>
      <c r="W176" s="12"/>
      <c r="X176" s="12"/>
      <c r="Y176" s="12"/>
      <c r="Z176" s="12"/>
    </row>
    <row r="177">
      <c r="A177" s="13">
        <v>4.50219826E8</v>
      </c>
      <c r="B177" s="13" t="s">
        <v>991</v>
      </c>
      <c r="C177" s="13" t="str">
        <f>vlookup(D177,MASTER!A:I,9,FALSE)</f>
        <v>People recently seen at a Real Estate Agent's business location</v>
      </c>
      <c r="D177" s="13" t="str">
        <f>vlookup(A177,'MASTER (Buyable Segments only)'!A:B,2,FALSE)</f>
        <v>FDC285</v>
      </c>
      <c r="E177" s="14">
        <v>1.1E8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2"/>
      <c r="V177" s="12"/>
      <c r="W177" s="12"/>
      <c r="X177" s="12"/>
      <c r="Y177" s="12"/>
      <c r="Z177" s="12"/>
    </row>
    <row r="178">
      <c r="A178" s="13">
        <v>4.50219829E8</v>
      </c>
      <c r="B178" s="13" t="s">
        <v>999</v>
      </c>
      <c r="C178" s="13" t="str">
        <f>vlookup(D178,MASTER!A:I,9,FALSE)</f>
        <v>People recently seen at a Real Estate Appraiser's business location</v>
      </c>
      <c r="D178" s="13" t="str">
        <f>vlookup(A178,'MASTER (Buyable Segments only)'!A:B,2,FALSE)</f>
        <v>FDC286</v>
      </c>
      <c r="E178" s="14">
        <v>2.5E7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2"/>
      <c r="V178" s="12"/>
      <c r="W178" s="12"/>
      <c r="X178" s="12"/>
      <c r="Y178" s="12"/>
      <c r="Z178" s="12"/>
    </row>
    <row r="179">
      <c r="A179" s="13">
        <v>4.50219832E8</v>
      </c>
      <c r="B179" s="13" t="s">
        <v>1004</v>
      </c>
      <c r="C179" s="13" t="str">
        <f>vlookup(D179,MASTER!A:I,9,FALSE)</f>
        <v>People recently seen at a Real Estate Development and Title Companies business</v>
      </c>
      <c r="D179" s="13" t="str">
        <f>vlookup(A179,'MASTER (Buyable Segments only)'!A:B,2,FALSE)</f>
        <v>FDC287</v>
      </c>
      <c r="E179" s="14">
        <v>3.9E7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2"/>
      <c r="V179" s="12"/>
      <c r="W179" s="12"/>
      <c r="X179" s="12"/>
      <c r="Y179" s="12"/>
      <c r="Z179" s="12"/>
    </row>
    <row r="180">
      <c r="A180" s="13">
        <v>4.50219835E8</v>
      </c>
      <c r="B180" s="13" t="s">
        <v>1172</v>
      </c>
      <c r="C180" s="13" t="str">
        <f>vlookup(D180,MASTER!A:I,9,FALSE)</f>
        <v>People recently seen at a Repair Services business</v>
      </c>
      <c r="D180" s="13" t="str">
        <f>vlookup(A180,'MASTER (Buyable Segments only)'!A:B,2,FALSE)</f>
        <v>FDC288</v>
      </c>
      <c r="E180" s="14">
        <v>5.2E7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2"/>
      <c r="V180" s="12"/>
      <c r="W180" s="12"/>
      <c r="X180" s="12"/>
      <c r="Y180" s="12"/>
      <c r="Z180" s="12"/>
    </row>
    <row r="181">
      <c r="A181" s="13">
        <v>4.50219838E8</v>
      </c>
      <c r="B181" s="13" t="s">
        <v>1181</v>
      </c>
      <c r="C181" s="13" t="str">
        <f>vlookup(D181,MASTER!A:I,9,FALSE)</f>
        <v>People recently seen at a Scientific industry business location</v>
      </c>
      <c r="D181" s="13" t="str">
        <f>vlookup(A181,'MASTER (Buyable Segments only)'!A:B,2,FALSE)</f>
        <v>FDC289</v>
      </c>
      <c r="E181" s="14">
        <v>1.9E7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2"/>
      <c r="V181" s="12"/>
      <c r="W181" s="12"/>
      <c r="X181" s="12"/>
      <c r="Y181" s="12"/>
      <c r="Z181" s="12"/>
    </row>
    <row r="182">
      <c r="A182" s="13">
        <v>4.50219841E8</v>
      </c>
      <c r="B182" s="13" t="s">
        <v>1184</v>
      </c>
      <c r="C182" s="13" t="str">
        <f>vlookup(D182,MASTER!A:I,9,FALSE)</f>
        <v>People recently seen at a Security and Safety business</v>
      </c>
      <c r="D182" s="13" t="str">
        <f>vlookup(A182,'MASTER (Buyable Segments only)'!A:B,2,FALSE)</f>
        <v>FDC290</v>
      </c>
      <c r="E182" s="14">
        <v>8.6E7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2"/>
      <c r="V182" s="12"/>
      <c r="W182" s="12"/>
      <c r="X182" s="12"/>
      <c r="Y182" s="12"/>
      <c r="Z182" s="12"/>
    </row>
    <row r="183">
      <c r="A183" s="13">
        <v>4.50219844E8</v>
      </c>
      <c r="B183" s="13" t="s">
        <v>1188</v>
      </c>
      <c r="C183" s="13" t="str">
        <f>vlookup(D183,MASTER!A:I,9,FALSE)</f>
        <v>People recently seen at a Shipping, Freight, and Material Transportation business</v>
      </c>
      <c r="D183" s="13" t="str">
        <f>vlookup(A183,'MASTER (Buyable Segments only)'!A:B,2,FALSE)</f>
        <v>FDC291</v>
      </c>
      <c r="E183" s="14">
        <v>1.1E8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2"/>
      <c r="V183" s="12"/>
      <c r="W183" s="12"/>
      <c r="X183" s="12"/>
      <c r="Y183" s="12"/>
      <c r="Z183" s="12"/>
    </row>
    <row r="184">
      <c r="A184" s="13">
        <v>4.50219847E8</v>
      </c>
      <c r="B184" s="13" t="s">
        <v>1192</v>
      </c>
      <c r="C184" s="13" t="str">
        <f>vlookup(D184,MASTER!A:I,9,FALSE)</f>
        <v>People recently seen at a Storage business</v>
      </c>
      <c r="D184" s="13" t="str">
        <f>vlookup(A184,'MASTER (Buyable Segments only)'!A:B,2,FALSE)</f>
        <v>FDC292</v>
      </c>
      <c r="E184" s="14">
        <v>5.6E7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2"/>
      <c r="V184" s="12"/>
      <c r="W184" s="12"/>
      <c r="X184" s="12"/>
      <c r="Y184" s="12"/>
      <c r="Z184" s="12"/>
    </row>
    <row r="185">
      <c r="A185" s="13">
        <v>4.5021985E8</v>
      </c>
      <c r="B185" s="13" t="s">
        <v>1196</v>
      </c>
      <c r="C185" s="13" t="str">
        <f>vlookup(D185,MASTER!A:I,9,FALSE)</f>
        <v>People recently seen at a Tailor's business location</v>
      </c>
      <c r="D185" s="13" t="str">
        <f>vlookup(A185,'MASTER (Buyable Segments only)'!A:B,2,FALSE)</f>
        <v>FDC293</v>
      </c>
      <c r="E185" s="14">
        <v>5.4E7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2"/>
      <c r="V185" s="12"/>
      <c r="W185" s="12"/>
      <c r="X185" s="12"/>
      <c r="Y185" s="12"/>
      <c r="Z185" s="12"/>
    </row>
    <row r="186">
      <c r="A186" s="13">
        <v>4.50219853E8</v>
      </c>
      <c r="B186" s="13" t="s">
        <v>1008</v>
      </c>
      <c r="C186" s="13" t="str">
        <f>vlookup(D186,MASTER!A:I,9,FALSE)</f>
        <v>People recently seen at a Technology business</v>
      </c>
      <c r="D186" s="13" t="str">
        <f>vlookup(A186,'MASTER (Buyable Segments only)'!A:B,2,FALSE)</f>
        <v>FDC294</v>
      </c>
      <c r="E186" s="14">
        <v>3.3E7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2"/>
      <c r="V186" s="12"/>
      <c r="W186" s="12"/>
      <c r="X186" s="12"/>
      <c r="Y186" s="12"/>
      <c r="Z186" s="12"/>
    </row>
    <row r="187">
      <c r="A187" s="13">
        <v>4.50219856E8</v>
      </c>
      <c r="B187" s="13" t="s">
        <v>1012</v>
      </c>
      <c r="C187" s="13" t="str">
        <f>vlookup(D187,MASTER!A:I,9,FALSE)</f>
        <v>People recently seen at a Mobile technology business</v>
      </c>
      <c r="D187" s="13" t="str">
        <f>vlookup(A187,'MASTER (Buyable Segments only)'!A:B,2,FALSE)</f>
        <v>FDC295</v>
      </c>
      <c r="E187" s="14">
        <v>3.0E7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2"/>
      <c r="V187" s="12"/>
      <c r="W187" s="12"/>
      <c r="X187" s="12"/>
      <c r="Y187" s="12"/>
      <c r="Z187" s="12"/>
    </row>
    <row r="188">
      <c r="A188" s="13">
        <v>4.50219859E8</v>
      </c>
      <c r="B188" s="13" t="s">
        <v>1016</v>
      </c>
      <c r="C188" s="13" t="str">
        <f>vlookup(D188,MASTER!A:I,9,FALSE)</f>
        <v>People recently seen at a Web Design and Development business</v>
      </c>
      <c r="D188" s="13" t="str">
        <f>vlookup(A188,'MASTER (Buyable Segments only)'!A:B,2,FALSE)</f>
        <v>FDC296</v>
      </c>
      <c r="E188" s="14">
        <v>4.2E7</v>
      </c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2"/>
      <c r="V188" s="12"/>
      <c r="W188" s="12"/>
      <c r="X188" s="12"/>
      <c r="Y188" s="12"/>
      <c r="Z188" s="12"/>
    </row>
    <row r="189">
      <c r="A189" s="13">
        <v>4.50219862E8</v>
      </c>
      <c r="B189" s="13" t="s">
        <v>1200</v>
      </c>
      <c r="C189" s="13" t="str">
        <f>vlookup(D189,MASTER!A:I,9,FALSE)</f>
        <v>People recently seen at a Telecommunication Services business</v>
      </c>
      <c r="D189" s="13" t="str">
        <f>vlookup(A189,'MASTER (Buyable Segments only)'!A:B,2,FALSE)</f>
        <v>FDC297</v>
      </c>
      <c r="E189" s="14">
        <v>1.0E8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2"/>
      <c r="V189" s="12"/>
      <c r="W189" s="12"/>
      <c r="X189" s="12"/>
      <c r="Y189" s="12"/>
      <c r="Z189" s="12"/>
    </row>
    <row r="190">
      <c r="A190" s="13">
        <v>4.50219865E8</v>
      </c>
      <c r="B190" s="13" t="s">
        <v>1204</v>
      </c>
      <c r="C190" s="13" t="str">
        <f>vlookup(D190,MASTER!A:I,9,FALSE)</f>
        <v>People recently seen at a Textiles business</v>
      </c>
      <c r="D190" s="13" t="str">
        <f>vlookup(A190,'MASTER (Buyable Segments only)'!A:B,2,FALSE)</f>
        <v>FDC298</v>
      </c>
      <c r="E190" s="14">
        <v>5.9E7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2"/>
      <c r="V190" s="12"/>
      <c r="W190" s="12"/>
      <c r="X190" s="12"/>
      <c r="Y190" s="12"/>
      <c r="Z190" s="12"/>
    </row>
    <row r="191">
      <c r="A191" s="13">
        <v>4.50219868E8</v>
      </c>
      <c r="B191" s="13" t="s">
        <v>1217</v>
      </c>
      <c r="C191" s="13" t="str">
        <f>vlookup(D191,MASTER!A:I,9,FALSE)</f>
        <v>People recently seen at a Veterinary office</v>
      </c>
      <c r="D191" s="13" t="str">
        <f>vlookup(A191,'MASTER (Buyable Segments only)'!A:B,2,FALSE)</f>
        <v>FDC299</v>
      </c>
      <c r="E191" s="14">
        <v>8.3E7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2"/>
      <c r="V191" s="12"/>
      <c r="W191" s="12"/>
      <c r="X191" s="12"/>
      <c r="Y191" s="12"/>
      <c r="Z191" s="12"/>
    </row>
    <row r="192">
      <c r="A192" s="13">
        <v>4.50219871E8</v>
      </c>
      <c r="B192" s="13" t="s">
        <v>1221</v>
      </c>
      <c r="C192" s="13" t="str">
        <f>vlookup(D192,MASTER!A:I,9,FALSE)</f>
        <v>People recently seen at a Water and Waste Management business</v>
      </c>
      <c r="D192" s="13" t="str">
        <f>vlookup(A192,'MASTER (Buyable Segments only)'!A:B,2,FALSE)</f>
        <v>FDC300</v>
      </c>
      <c r="E192" s="14">
        <v>6.0E7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2"/>
      <c r="V192" s="12"/>
      <c r="W192" s="12"/>
      <c r="X192" s="12"/>
      <c r="Y192" s="12"/>
      <c r="Z192" s="12"/>
    </row>
    <row r="193">
      <c r="A193" s="13">
        <v>4.50219874E8</v>
      </c>
      <c r="B193" s="13" t="s">
        <v>1226</v>
      </c>
      <c r="C193" s="13" t="str">
        <f>vlookup(D193,MASTER!A:I,9,FALSE)</f>
        <v>People recently seen at a Wholesale business</v>
      </c>
      <c r="D193" s="13" t="str">
        <f>vlookup(A193,'MASTER (Buyable Segments only)'!A:B,2,FALSE)</f>
        <v>FDC301</v>
      </c>
      <c r="E193" s="14">
        <v>3.2E7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2"/>
      <c r="V193" s="12"/>
      <c r="W193" s="12"/>
      <c r="X193" s="12"/>
      <c r="Y193" s="12"/>
      <c r="Z193" s="12"/>
    </row>
    <row r="194">
      <c r="A194" s="13">
        <v>4.50219877E8</v>
      </c>
      <c r="B194" s="13" t="s">
        <v>1030</v>
      </c>
      <c r="C194" s="13" t="str">
        <f>vlookup(D194,MASTER!A:I,9,FALSE)</f>
        <v>People recently seen at an Animal Shelters and Humane Society location</v>
      </c>
      <c r="D194" s="13" t="str">
        <f>vlookup(A194,'MASTER (Buyable Segments only)'!A:B,2,FALSE)</f>
        <v>FDC302</v>
      </c>
      <c r="E194" s="14">
        <v>2.0E7</v>
      </c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2"/>
      <c r="V194" s="12"/>
      <c r="W194" s="12"/>
      <c r="X194" s="12"/>
      <c r="Y194" s="12"/>
      <c r="Z194" s="12"/>
    </row>
    <row r="195">
      <c r="A195" s="13">
        <v>4.50219883E8</v>
      </c>
      <c r="B195" s="13" t="s">
        <v>5513</v>
      </c>
      <c r="C195" s="13" t="str">
        <f>vlookup(D195,MASTER!A:I,9,FALSE)</f>
        <v>People recently seen at an Educational center</v>
      </c>
      <c r="D195" s="13" t="str">
        <f>vlookup(A195,'MASTER (Buyable Segments only)'!A:B,2,FALSE)</f>
        <v>FDC304</v>
      </c>
      <c r="E195" s="14">
        <v>1.7E8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2"/>
      <c r="V195" s="12"/>
      <c r="W195" s="12"/>
      <c r="X195" s="12"/>
      <c r="Y195" s="12"/>
      <c r="Z195" s="12"/>
    </row>
    <row r="196">
      <c r="A196" s="13">
        <v>4.50219886E8</v>
      </c>
      <c r="B196" s="13" t="s">
        <v>811</v>
      </c>
      <c r="C196" s="13" t="str">
        <f>vlookup(D196,MASTER!A:I,9,FALSE)</f>
        <v>People recently seen at an Art Lessons and School location</v>
      </c>
      <c r="D196" s="13" t="str">
        <f>vlookup(A196,'MASTER (Buyable Segments only)'!A:B,2,FALSE)</f>
        <v>FDC305</v>
      </c>
      <c r="E196" s="14">
        <v>4.9E7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2"/>
      <c r="V196" s="12"/>
      <c r="W196" s="12"/>
      <c r="X196" s="12"/>
      <c r="Y196" s="12"/>
      <c r="Z196" s="12"/>
    </row>
    <row r="197">
      <c r="A197" s="13">
        <v>4.50219889E8</v>
      </c>
      <c r="B197" s="13" t="s">
        <v>815</v>
      </c>
      <c r="C197" s="13" t="str">
        <f>vlookup(D197,MASTER!A:I,9,FALSE)</f>
        <v>People recently seen at a Colleges or University</v>
      </c>
      <c r="D197" s="13" t="str">
        <f>vlookup(A197,'MASTER (Buyable Segments only)'!A:B,2,FALSE)</f>
        <v>FDC306</v>
      </c>
      <c r="E197" s="14">
        <v>1.5E8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2"/>
      <c r="V197" s="12"/>
      <c r="W197" s="12"/>
      <c r="X197" s="12"/>
      <c r="Y197" s="12"/>
      <c r="Z197" s="12"/>
    </row>
    <row r="198">
      <c r="A198" s="13">
        <v>4.50219892E8</v>
      </c>
      <c r="B198" s="13" t="s">
        <v>818</v>
      </c>
      <c r="C198" s="13" t="str">
        <f>vlookup(D198,MASTER!A:I,9,FALSE)</f>
        <v>People recently seen at a Driving School</v>
      </c>
      <c r="D198" s="13" t="str">
        <f>vlookup(A198,'MASTER (Buyable Segments only)'!A:B,2,FALSE)</f>
        <v>FDC307</v>
      </c>
      <c r="E198" s="14">
        <v>5.9E7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2"/>
      <c r="V198" s="12"/>
      <c r="W198" s="12"/>
      <c r="X198" s="12"/>
      <c r="Y198" s="12"/>
      <c r="Z198" s="12"/>
    </row>
    <row r="199">
      <c r="A199" s="13">
        <v>4.50219895E8</v>
      </c>
      <c r="B199" s="13" t="s">
        <v>823</v>
      </c>
      <c r="C199" s="13" t="str">
        <f>vlookup(D199,MASTER!A:I,9,FALSE)</f>
        <v>People recently seen at a Vocational School</v>
      </c>
      <c r="D199" s="13" t="str">
        <f>vlookup(A199,'MASTER (Buyable Segments only)'!A:B,2,FALSE)</f>
        <v>FDC308</v>
      </c>
      <c r="E199" s="14">
        <v>6.6E7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2"/>
      <c r="V199" s="12"/>
      <c r="W199" s="12"/>
      <c r="X199" s="12"/>
      <c r="Y199" s="12"/>
      <c r="Z199" s="12"/>
    </row>
    <row r="200">
      <c r="A200" s="13">
        <v>4.50219904E8</v>
      </c>
      <c r="B200" s="13" t="s">
        <v>1115</v>
      </c>
      <c r="C200" s="13" t="str">
        <f>vlookup(D200,MASTER!A:I,9,FALSE)</f>
        <v>People recently seen at a Library</v>
      </c>
      <c r="D200" s="13" t="str">
        <f>vlookup(A200,'MASTER (Buyable Segments only)'!A:B,2,FALSE)</f>
        <v>FDC311</v>
      </c>
      <c r="E200" s="14">
        <v>7.1E7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2"/>
      <c r="V200" s="12"/>
      <c r="W200" s="12"/>
      <c r="X200" s="12"/>
      <c r="Y200" s="12"/>
      <c r="Z200" s="12"/>
    </row>
    <row r="201">
      <c r="A201" s="13">
        <v>4.50219916E8</v>
      </c>
      <c r="B201" s="13" t="s">
        <v>1154</v>
      </c>
      <c r="C201" s="13" t="str">
        <f>vlookup(D201,MASTER!A:I,9,FALSE)</f>
        <v>People recently seen at a Post Office</v>
      </c>
      <c r="D201" s="13" t="str">
        <f>vlookup(A201,'MASTER (Buyable Segments only)'!A:B,2,FALSE)</f>
        <v>FDC315</v>
      </c>
      <c r="E201" s="14">
        <v>9.4E7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2"/>
      <c r="V201" s="12"/>
      <c r="W201" s="12"/>
      <c r="X201" s="12"/>
      <c r="Y201" s="12"/>
      <c r="Z201" s="12"/>
    </row>
    <row r="202">
      <c r="A202" s="13">
        <v>4.50219928E8</v>
      </c>
      <c r="B202" s="13" t="s">
        <v>1213</v>
      </c>
      <c r="C202" s="13" t="str">
        <f>vlookup(D202,MASTER!A:I,9,FALSE)</f>
        <v>People recently seen at a Utility Company</v>
      </c>
      <c r="D202" s="13" t="str">
        <f>vlookup(A202,'MASTER (Buyable Segments only)'!A:B,2,FALSE)</f>
        <v>FDC319</v>
      </c>
      <c r="E202" s="14">
        <v>4.7E7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2"/>
      <c r="V202" s="12"/>
      <c r="W202" s="12"/>
      <c r="X202" s="12"/>
      <c r="Y202" s="12"/>
      <c r="Z202" s="12"/>
    </row>
    <row r="203">
      <c r="A203" s="13">
        <v>4.50219931E8</v>
      </c>
      <c r="B203" s="13" t="s">
        <v>2692</v>
      </c>
      <c r="C203" s="13" t="str">
        <f>vlookup(D203,MASTER!A:I,9,FALSE)</f>
        <v>Consumers that have recently been to a major landmark</v>
      </c>
      <c r="D203" s="13" t="str">
        <f>vlookup(A203,'MASTER (Buyable Segments only)'!A:B,2,FALSE)</f>
        <v>FDC320</v>
      </c>
      <c r="E203" s="14">
        <v>3.2E7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2"/>
      <c r="V203" s="12"/>
      <c r="W203" s="12"/>
      <c r="X203" s="12"/>
      <c r="Y203" s="12"/>
      <c r="Z203" s="12"/>
    </row>
    <row r="204">
      <c r="A204" s="13">
        <v>4.50219934E8</v>
      </c>
      <c r="B204" s="13" t="s">
        <v>2697</v>
      </c>
      <c r="C204" s="13" t="str">
        <f>vlookup(D204,MASTER!A:I,9,FALSE)</f>
        <v>Consumers that have recently been to a Historic or Protected Site</v>
      </c>
      <c r="D204" s="13" t="str">
        <f>vlookup(A204,'MASTER (Buyable Segments only)'!A:B,2,FALSE)</f>
        <v>FDC321</v>
      </c>
      <c r="E204" s="14">
        <v>4.2E7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2"/>
      <c r="V204" s="12"/>
      <c r="W204" s="12"/>
      <c r="X204" s="12"/>
      <c r="Y204" s="12"/>
      <c r="Z204" s="12"/>
    </row>
    <row r="205">
      <c r="A205" s="13">
        <v>4.50219937E8</v>
      </c>
      <c r="B205" s="13" t="s">
        <v>2702</v>
      </c>
      <c r="C205" s="13" t="str">
        <f>vlookup(D205,MASTER!A:I,9,FALSE)</f>
        <v>Consumers that have recently been to a Monuments or Memorial</v>
      </c>
      <c r="D205" s="13" t="str">
        <f>vlookup(A205,'MASTER (Buyable Segments only)'!A:B,2,FALSE)</f>
        <v>FDC322</v>
      </c>
      <c r="E205" s="14">
        <v>1.4E7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2"/>
      <c r="V205" s="12"/>
      <c r="W205" s="12"/>
      <c r="X205" s="12"/>
      <c r="Y205" s="12"/>
      <c r="Z205" s="12"/>
    </row>
    <row r="206">
      <c r="A206" s="13">
        <v>4.5021994E8</v>
      </c>
      <c r="B206" s="13" t="s">
        <v>2687</v>
      </c>
      <c r="C206" s="13" t="str">
        <f>vlookup(D206,MASTER!A:I,9,FALSE)</f>
        <v>Consumers that have recently been to a Beach</v>
      </c>
      <c r="D206" s="13" t="str">
        <f>vlookup(A206,'MASTER (Buyable Segments only)'!A:B,2,FALSE)</f>
        <v>FDC323</v>
      </c>
      <c r="E206" s="14">
        <v>2.4E7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2"/>
      <c r="V206" s="12"/>
      <c r="W206" s="12"/>
      <c r="X206" s="12"/>
      <c r="Y206" s="12"/>
      <c r="Z206" s="12"/>
    </row>
    <row r="207">
      <c r="A207" s="13">
        <v>4.50219943E8</v>
      </c>
      <c r="B207" s="13" t="s">
        <v>2705</v>
      </c>
      <c r="C207" s="13" t="str">
        <f>vlookup(D207,MASTER!A:I,9,FALSE)</f>
        <v>Consumers that have recently been to a Park</v>
      </c>
      <c r="D207" s="13" t="str">
        <f>vlookup(A207,'MASTER (Buyable Segments only)'!A:B,2,FALSE)</f>
        <v>FDC324</v>
      </c>
      <c r="E207" s="14">
        <v>9.9E7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2"/>
      <c r="V207" s="12"/>
      <c r="W207" s="12"/>
      <c r="X207" s="12"/>
      <c r="Y207" s="12"/>
      <c r="Z207" s="12"/>
    </row>
    <row r="208">
      <c r="A208" s="13">
        <v>4.50219946E8</v>
      </c>
      <c r="B208" s="13" t="s">
        <v>3500</v>
      </c>
      <c r="C208" s="13" t="str">
        <f>vlookup(D208,MASTER!A:I,9,FALSE)</f>
        <v>Consumers that have recently been to a Antiques shop</v>
      </c>
      <c r="D208" s="13" t="str">
        <f>vlookup(A208,'MASTER (Buyable Segments only)'!A:B,2,FALSE)</f>
        <v>FDC325</v>
      </c>
      <c r="E208" s="14">
        <v>4.9E7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2"/>
      <c r="V208" s="12"/>
      <c r="W208" s="12"/>
      <c r="X208" s="12"/>
      <c r="Y208" s="12"/>
      <c r="Z208" s="12"/>
    </row>
    <row r="209">
      <c r="A209" s="13">
        <v>4.50219949E8</v>
      </c>
      <c r="B209" s="13" t="s">
        <v>5992</v>
      </c>
      <c r="C209" s="13" t="str">
        <f>vlookup(D209,MASTER!A:I,9,FALSE)</f>
        <v>Consumers that have recently been to a Arts and Crafts store</v>
      </c>
      <c r="D209" s="13" t="str">
        <f>vlookup(A209,'MASTER (Buyable Segments only)'!A:B,2,FALSE)</f>
        <v>FDC326</v>
      </c>
      <c r="E209" s="14">
        <v>7.5E7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2"/>
      <c r="V209" s="12"/>
      <c r="W209" s="12"/>
      <c r="X209" s="12"/>
      <c r="Y209" s="12"/>
      <c r="Z209" s="12"/>
    </row>
    <row r="210">
      <c r="A210" s="13">
        <v>4.50219952E8</v>
      </c>
      <c r="B210" s="13" t="s">
        <v>3504</v>
      </c>
      <c r="C210" s="13" t="str">
        <f>vlookup(D210,MASTER!A:I,9,FALSE)</f>
        <v>Consumers that have recently been to an Auction location</v>
      </c>
      <c r="D210" s="13" t="str">
        <f>vlookup(A210,'MASTER (Buyable Segments only)'!A:B,2,FALSE)</f>
        <v>FDC327</v>
      </c>
      <c r="E210" s="14">
        <v>1.9E7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2"/>
      <c r="V210" s="12"/>
      <c r="W210" s="12"/>
      <c r="X210" s="12"/>
      <c r="Y210" s="12"/>
      <c r="Z210" s="12"/>
    </row>
    <row r="211">
      <c r="A211" s="13">
        <v>4.50219955E8</v>
      </c>
      <c r="B211" s="13" t="s">
        <v>6080</v>
      </c>
      <c r="C211" s="13" t="str">
        <f>vlookup(D211,MASTER!A:I,9,FALSE)</f>
        <v>Consumers that have recently been to a Beauty Products store</v>
      </c>
      <c r="D211" s="13" t="str">
        <f>vlookup(A211,'MASTER (Buyable Segments only)'!A:B,2,FALSE)</f>
        <v>FDC328</v>
      </c>
      <c r="E211" s="14">
        <v>9.3E7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2"/>
      <c r="V211" s="12"/>
      <c r="W211" s="12"/>
      <c r="X211" s="12"/>
      <c r="Y211" s="12"/>
      <c r="Z211" s="12"/>
    </row>
    <row r="212">
      <c r="A212" s="13">
        <v>4.50219958E8</v>
      </c>
      <c r="B212" s="13" t="s">
        <v>3508</v>
      </c>
      <c r="C212" s="13" t="str">
        <f>vlookup(D212,MASTER!A:I,9,FALSE)</f>
        <v>Consumers that have recently been to a Bicycle shop</v>
      </c>
      <c r="D212" s="13" t="str">
        <f>vlookup(A212,'MASTER (Buyable Segments only)'!A:B,2,FALSE)</f>
        <v>FDC329</v>
      </c>
      <c r="E212" s="14">
        <v>5.8E7</v>
      </c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2"/>
      <c r="V212" s="12"/>
      <c r="W212" s="12"/>
      <c r="X212" s="12"/>
      <c r="Y212" s="12"/>
      <c r="Z212" s="12"/>
    </row>
    <row r="213">
      <c r="A213" s="13">
        <v>4.50219961E8</v>
      </c>
      <c r="B213" s="13" t="s">
        <v>3212</v>
      </c>
      <c r="C213" s="13" t="str">
        <f>vlookup(D213,MASTER!A:I,9,FALSE)</f>
        <v>Consumers that have recently been to a Bookstore</v>
      </c>
      <c r="D213" s="13" t="str">
        <f>vlookup(A213,'MASTER (Buyable Segments only)'!A:B,2,FALSE)</f>
        <v>FDC330</v>
      </c>
      <c r="E213" s="14">
        <v>9.9E7</v>
      </c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2"/>
      <c r="V213" s="12"/>
      <c r="W213" s="12"/>
      <c r="X213" s="12"/>
      <c r="Y213" s="12"/>
      <c r="Z213" s="12"/>
    </row>
    <row r="214">
      <c r="A214" s="13">
        <v>4.50219964E8</v>
      </c>
      <c r="B214" s="13" t="s">
        <v>3512</v>
      </c>
      <c r="C214" s="13" t="str">
        <f>vlookup(D214,MASTER!A:I,9,FALSE)</f>
        <v>Consumers that have recently been to a Cards and Stationery store</v>
      </c>
      <c r="D214" s="13" t="str">
        <f>vlookup(A214,'MASTER (Buyable Segments only)'!A:B,2,FALSE)</f>
        <v>FDC331</v>
      </c>
      <c r="E214" s="14">
        <v>7.0E7</v>
      </c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2"/>
      <c r="V214" s="12"/>
      <c r="W214" s="12"/>
      <c r="X214" s="12"/>
      <c r="Y214" s="12"/>
      <c r="Z214" s="12"/>
    </row>
    <row r="215">
      <c r="A215" s="13">
        <v>4.50219967E8</v>
      </c>
      <c r="B215" s="13" t="s">
        <v>6157</v>
      </c>
      <c r="C215" s="13" t="str">
        <f>vlookup(D215,MASTER!A:I,9,FALSE)</f>
        <v>Consumers that have recently been to a Children's store</v>
      </c>
      <c r="D215" s="13" t="str">
        <f>vlookup(A215,'MASTER (Buyable Segments only)'!A:B,2,FALSE)</f>
        <v>FDC332</v>
      </c>
      <c r="E215" s="14">
        <v>4.0E7</v>
      </c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2"/>
      <c r="V215" s="12"/>
      <c r="W215" s="12"/>
      <c r="X215" s="12"/>
      <c r="Y215" s="12"/>
      <c r="Z215" s="12"/>
    </row>
    <row r="216">
      <c r="A216" s="13">
        <v>4.5021997E8</v>
      </c>
      <c r="B216" s="13" t="s">
        <v>6168</v>
      </c>
      <c r="C216" s="13" t="str">
        <f>vlookup(D216,MASTER!A:I,9,FALSE)</f>
        <v>Consumers that have recently been to a Computers and Electronics store</v>
      </c>
      <c r="D216" s="13" t="str">
        <f>vlookup(A216,'MASTER (Buyable Segments only)'!A:B,2,FALSE)</f>
        <v>FDC333</v>
      </c>
      <c r="E216" s="14">
        <v>1.0E8</v>
      </c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2"/>
      <c r="V216" s="12"/>
      <c r="W216" s="12"/>
      <c r="X216" s="12"/>
      <c r="Y216" s="12"/>
      <c r="Z216" s="12"/>
    </row>
    <row r="217">
      <c r="A217" s="13">
        <v>4.50219973E8</v>
      </c>
      <c r="B217" s="13" t="s">
        <v>3252</v>
      </c>
      <c r="C217" s="13" t="str">
        <f>vlookup(D217,MASTER!A:I,9,FALSE)</f>
        <v>Consumers that have recently been to a Mobile Phone store</v>
      </c>
      <c r="D217" s="13" t="str">
        <f>vlookup(A217,'MASTER (Buyable Segments only)'!A:B,2,FALSE)</f>
        <v>FDC334</v>
      </c>
      <c r="E217" s="14">
        <v>9.2E7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2"/>
      <c r="V217" s="12"/>
      <c r="W217" s="12"/>
      <c r="X217" s="12"/>
      <c r="Y217" s="12"/>
      <c r="Z217" s="12"/>
    </row>
    <row r="218">
      <c r="A218" s="13">
        <v>4.50219976E8</v>
      </c>
      <c r="B218" s="13" t="s">
        <v>6197</v>
      </c>
      <c r="C218" s="13" t="str">
        <f>vlookup(D218,MASTER!A:I,9,FALSE)</f>
        <v>Consumers that have recently been to a Video Game store</v>
      </c>
      <c r="D218" s="13" t="str">
        <f>vlookup(A218,'MASTER (Buyable Segments only)'!A:B,2,FALSE)</f>
        <v>FDC335</v>
      </c>
      <c r="E218" s="14">
        <v>1.2E7</v>
      </c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2"/>
      <c r="V218" s="12"/>
      <c r="W218" s="12"/>
      <c r="X218" s="12"/>
      <c r="Y218" s="12"/>
      <c r="Z218" s="12"/>
    </row>
    <row r="219">
      <c r="A219" s="13">
        <v>4.50219979E8</v>
      </c>
      <c r="B219" s="13" t="s">
        <v>3516</v>
      </c>
      <c r="C219" s="13" t="str">
        <f>vlookup(D219,MASTER!A:I,9,FALSE)</f>
        <v>Consumers that have recently been to a Construction Supplies location</v>
      </c>
      <c r="D219" s="13" t="str">
        <f>vlookup(A219,'MASTER (Buyable Segments only)'!A:B,2,FALSE)</f>
        <v>FDC336</v>
      </c>
      <c r="E219" s="14">
        <v>1.4E8</v>
      </c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2"/>
      <c r="V219" s="12"/>
      <c r="W219" s="12"/>
      <c r="X219" s="12"/>
      <c r="Y219" s="12"/>
      <c r="Z219" s="12"/>
    </row>
    <row r="220">
      <c r="A220" s="13">
        <v>4.50219982E8</v>
      </c>
      <c r="B220" s="13" t="s">
        <v>3220</v>
      </c>
      <c r="C220" s="13" t="str">
        <f>vlookup(D220,MASTER!A:I,9,FALSE)</f>
        <v>Consumers that have recently been to a Convenience Store</v>
      </c>
      <c r="D220" s="13" t="str">
        <f>vlookup(A220,'MASTER (Buyable Segments only)'!A:B,2,FALSE)</f>
        <v>FDC337</v>
      </c>
      <c r="E220" s="14">
        <v>1.5E8</v>
      </c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2"/>
      <c r="V220" s="12"/>
      <c r="W220" s="12"/>
      <c r="X220" s="12"/>
      <c r="Y220" s="12"/>
      <c r="Z220" s="12"/>
    </row>
    <row r="221">
      <c r="A221" s="13">
        <v>4.50219985E8</v>
      </c>
      <c r="B221" s="13" t="s">
        <v>3520</v>
      </c>
      <c r="C221" s="13" t="str">
        <f>vlookup(D221,MASTER!A:I,9,FALSE)</f>
        <v>Consumers that have recently been to a Costume store</v>
      </c>
      <c r="D221" s="13" t="str">
        <f>vlookup(A221,'MASTER (Buyable Segments only)'!A:B,2,FALSE)</f>
        <v>FDC338</v>
      </c>
      <c r="E221" s="14">
        <v>1.9E7</v>
      </c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2"/>
      <c r="V221" s="12"/>
      <c r="W221" s="12"/>
      <c r="X221" s="12"/>
      <c r="Y221" s="12"/>
      <c r="Z221" s="12"/>
    </row>
    <row r="222">
      <c r="A222" s="13">
        <v>4.50219988E8</v>
      </c>
      <c r="B222" s="13" t="s">
        <v>3524</v>
      </c>
      <c r="C222" s="13" t="str">
        <f>vlookup(D222,MASTER!A:I,9,FALSE)</f>
        <v>Consumers that have recently been to a Dance and Music location</v>
      </c>
      <c r="D222" s="13" t="str">
        <f>vlookup(A222,'MASTER (Buyable Segments only)'!A:B,2,FALSE)</f>
        <v>FDC339</v>
      </c>
      <c r="E222" s="14">
        <v>4.4E7</v>
      </c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2"/>
      <c r="V222" s="12"/>
      <c r="W222" s="12"/>
      <c r="X222" s="12"/>
      <c r="Y222" s="12"/>
      <c r="Z222" s="12"/>
    </row>
    <row r="223">
      <c r="A223" s="13">
        <v>4.50219991E8</v>
      </c>
      <c r="B223" s="13" t="s">
        <v>6257</v>
      </c>
      <c r="C223" s="13" t="str">
        <f>vlookup(D223,MASTER!A:I,9,FALSE)</f>
        <v>Consumers that have recently been to a Department Store</v>
      </c>
      <c r="D223" s="13" t="str">
        <f>vlookup(A223,'MASTER (Buyable Segments only)'!A:B,2,FALSE)</f>
        <v>FDC340</v>
      </c>
      <c r="E223" s="14">
        <v>1.0E8</v>
      </c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2"/>
      <c r="V223" s="12"/>
      <c r="W223" s="12"/>
      <c r="X223" s="12"/>
      <c r="Y223" s="12"/>
      <c r="Z223" s="12"/>
    </row>
    <row r="224">
      <c r="A224" s="13">
        <v>4.50219994E8</v>
      </c>
      <c r="B224" s="13" t="s">
        <v>6274</v>
      </c>
      <c r="C224" s="13" t="str">
        <f>vlookup(D224,MASTER!A:I,9,FALSE)</f>
        <v>Consumers that have recently been to a Discount Store</v>
      </c>
      <c r="D224" s="13" t="str">
        <f>vlookup(A224,'MASTER (Buyable Segments only)'!A:B,2,FALSE)</f>
        <v>FDC341</v>
      </c>
      <c r="E224" s="14">
        <v>7.7E7</v>
      </c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2"/>
      <c r="V224" s="12"/>
      <c r="W224" s="12"/>
      <c r="X224" s="12"/>
      <c r="Y224" s="12"/>
      <c r="Z224" s="12"/>
    </row>
    <row r="225">
      <c r="A225" s="13">
        <v>4.50219997E8</v>
      </c>
      <c r="B225" s="13" t="s">
        <v>6291</v>
      </c>
      <c r="C225" s="13" t="str">
        <f>vlookup(D225,MASTER!A:I,9,FALSE)</f>
        <v>Consumers that have recently been to a Fashion store location</v>
      </c>
      <c r="D225" s="13" t="str">
        <f>vlookup(A225,'MASTER (Buyable Segments only)'!A:B,2,FALSE)</f>
        <v>FDC342</v>
      </c>
      <c r="E225" s="14">
        <v>4.0E7</v>
      </c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2"/>
      <c r="V225" s="12"/>
      <c r="W225" s="12"/>
      <c r="X225" s="12"/>
      <c r="Y225" s="12"/>
      <c r="Z225" s="12"/>
    </row>
    <row r="226">
      <c r="A226" s="13">
        <v>4.5022E8</v>
      </c>
      <c r="B226" s="17" t="s">
        <v>6304</v>
      </c>
      <c r="C226" s="13" t="str">
        <f>vlookup(D226,MASTER!A:I,9,FALSE)</f>
        <v>Consumers that have recently been to a Clothing and Accessories location</v>
      </c>
      <c r="D226" s="13" t="str">
        <f>vlookup(A226,'MASTER (Buyable Segments only)'!A:B,2,FALSE)</f>
        <v>FDC343</v>
      </c>
      <c r="E226" s="14">
        <v>1.6E8</v>
      </c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2"/>
      <c r="V226" s="12"/>
      <c r="W226" s="12"/>
      <c r="X226" s="12"/>
      <c r="Y226" s="12"/>
      <c r="Z226" s="12"/>
    </row>
    <row r="227">
      <c r="A227" s="13">
        <v>4.50220003E8</v>
      </c>
      <c r="B227" s="13" t="s">
        <v>3092</v>
      </c>
      <c r="C227" s="13" t="str">
        <f>vlookup(D227,MASTER!A:I,9,FALSE)</f>
        <v>Consumers that have recently been to a Jewelry and Watch store</v>
      </c>
      <c r="D227" s="13" t="str">
        <f>vlookup(A227,'MASTER (Buyable Segments only)'!A:B,2,FALSE)</f>
        <v>FDC344</v>
      </c>
      <c r="E227" s="14">
        <v>1.1E8</v>
      </c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2"/>
      <c r="V227" s="12"/>
      <c r="W227" s="12"/>
      <c r="X227" s="12"/>
      <c r="Y227" s="12"/>
      <c r="Z227" s="12"/>
    </row>
    <row r="228">
      <c r="A228" s="13">
        <v>4.50220006E8</v>
      </c>
      <c r="B228" s="13" t="s">
        <v>3087</v>
      </c>
      <c r="C228" s="13" t="str">
        <f>vlookup(D228,MASTER!A:I,9,FALSE)</f>
        <v>Consumers that have recently been to a Shoe store</v>
      </c>
      <c r="D228" s="13" t="str">
        <f>vlookup(A228,'MASTER (Buyable Segments only)'!A:B,2,FALSE)</f>
        <v>FDC345</v>
      </c>
      <c r="E228" s="14">
        <v>1.2E8</v>
      </c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2"/>
      <c r="V228" s="12"/>
      <c r="W228" s="12"/>
      <c r="X228" s="12"/>
      <c r="Y228" s="12"/>
      <c r="Z228" s="12"/>
    </row>
    <row r="229">
      <c r="A229" s="13">
        <v>4.50220009E8</v>
      </c>
      <c r="B229" s="13" t="s">
        <v>3529</v>
      </c>
      <c r="C229" s="13" t="str">
        <f>vlookup(D229,MASTER!A:I,9,FALSE)</f>
        <v>Consumers that have recently been to a Flea Market</v>
      </c>
      <c r="D229" s="13" t="str">
        <f>vlookup(A229,'MASTER (Buyable Segments only)'!A:B,2,FALSE)</f>
        <v>FDC346</v>
      </c>
      <c r="E229" s="14">
        <v>2.9E7</v>
      </c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2"/>
      <c r="V229" s="12"/>
      <c r="W229" s="12"/>
      <c r="X229" s="12"/>
      <c r="Y229" s="12"/>
      <c r="Z229" s="12"/>
    </row>
    <row r="230">
      <c r="A230" s="13">
        <v>4.50220012E8</v>
      </c>
      <c r="B230" s="13" t="s">
        <v>3534</v>
      </c>
      <c r="C230" s="13" t="str">
        <f>vlookup(D230,MASTER!A:I,9,FALSE)</f>
        <v>Consumers that have recently been to a Florist</v>
      </c>
      <c r="D230" s="13" t="str">
        <f>vlookup(A230,'MASTER (Buyable Segments only)'!A:B,2,FALSE)</f>
        <v>FDC347</v>
      </c>
      <c r="E230" s="14">
        <v>8.9E7</v>
      </c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2"/>
      <c r="V230" s="12"/>
      <c r="W230" s="12"/>
      <c r="X230" s="12"/>
      <c r="Y230" s="12"/>
      <c r="Z230" s="12"/>
    </row>
    <row r="231">
      <c r="A231" s="13">
        <v>4.50220018E8</v>
      </c>
      <c r="B231" s="13" t="s">
        <v>1904</v>
      </c>
      <c r="C231" s="13" t="str">
        <f>vlookup(D231,MASTER!A:I,9,FALSE)</f>
        <v>Consumers that have recently been to a Beer, Wine and Spirits location</v>
      </c>
      <c r="D231" s="13" t="str">
        <f>vlookup(A231,'MASTER (Buyable Segments only)'!A:B,2,FALSE)</f>
        <v>FDC349</v>
      </c>
      <c r="E231" s="14">
        <v>9.0E7</v>
      </c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2"/>
      <c r="V231" s="12"/>
      <c r="W231" s="12"/>
      <c r="X231" s="12"/>
      <c r="Y231" s="12"/>
      <c r="Z231" s="12"/>
    </row>
    <row r="232">
      <c r="A232" s="13">
        <v>4.50220021E8</v>
      </c>
      <c r="B232" s="13" t="s">
        <v>2071</v>
      </c>
      <c r="C232" s="13" t="str">
        <f>vlookup(D232,MASTER!A:I,9,FALSE)</f>
        <v>Consumers that have recently been to a Candy Store</v>
      </c>
      <c r="D232" s="13" t="str">
        <f>vlookup(A232,'MASTER (Buyable Segments only)'!A:B,2,FALSE)</f>
        <v>FDC350</v>
      </c>
      <c r="E232" s="14">
        <v>5.1E7</v>
      </c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2"/>
      <c r="V232" s="12"/>
      <c r="W232" s="12"/>
      <c r="X232" s="12"/>
      <c r="Y232" s="12"/>
      <c r="Z232" s="12"/>
    </row>
    <row r="233">
      <c r="A233" s="13">
        <v>4.50220024E8</v>
      </c>
      <c r="B233" s="13" t="s">
        <v>2082</v>
      </c>
      <c r="C233" s="13" t="str">
        <f>vlookup(D233,MASTER!A:I,9,FALSE)</f>
        <v>Consumers that have recently been to a Farmers' Market</v>
      </c>
      <c r="D233" s="13" t="str">
        <f>vlookup(A233,'MASTER (Buyable Segments only)'!A:B,2,FALSE)</f>
        <v>FDC351</v>
      </c>
      <c r="E233" s="14">
        <v>3.9E7</v>
      </c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2"/>
      <c r="V233" s="12"/>
      <c r="W233" s="12"/>
      <c r="X233" s="12"/>
      <c r="Y233" s="12"/>
      <c r="Z233" s="12"/>
    </row>
    <row r="234">
      <c r="A234" s="13">
        <v>4.50220027E8</v>
      </c>
      <c r="B234" s="13" t="s">
        <v>2087</v>
      </c>
      <c r="C234" s="13" t="str">
        <f>vlookup(D234,MASTER!A:I,9,FALSE)</f>
        <v>Consumers that have recently been to a Health and Diet Food store</v>
      </c>
      <c r="D234" s="13" t="str">
        <f>vlookup(A234,'MASTER (Buyable Segments only)'!A:B,2,FALSE)</f>
        <v>FDC352</v>
      </c>
      <c r="E234" s="14">
        <v>5.8E7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2"/>
      <c r="V234" s="12"/>
      <c r="W234" s="12"/>
      <c r="X234" s="12"/>
      <c r="Y234" s="12"/>
      <c r="Z234" s="12"/>
    </row>
    <row r="235">
      <c r="A235" s="13">
        <v>4.5022003E8</v>
      </c>
      <c r="B235" s="13" t="s">
        <v>2101</v>
      </c>
      <c r="C235" s="13" t="str">
        <f>vlookup(D235,MASTER!A:I,9,FALSE)</f>
        <v>Consumers that have recently been to a Meat and Seafood restaurant</v>
      </c>
      <c r="D235" s="13" t="str">
        <f>vlookup(A235,'MASTER (Buyable Segments only)'!A:B,2,FALSE)</f>
        <v>FDC353</v>
      </c>
      <c r="E235" s="14">
        <v>6.9E7</v>
      </c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2"/>
      <c r="V235" s="12"/>
      <c r="W235" s="12"/>
      <c r="X235" s="12"/>
      <c r="Y235" s="12"/>
      <c r="Z235" s="12"/>
    </row>
    <row r="236">
      <c r="A236" s="13">
        <v>4.50220033E8</v>
      </c>
      <c r="B236" s="13" t="s">
        <v>6445</v>
      </c>
      <c r="C236" s="13" t="str">
        <f>vlookup(D236,MASTER!A:I,9,FALSE)</f>
        <v>Consumers that have recently been to a Furniture and Decor location</v>
      </c>
      <c r="D236" s="13" t="str">
        <f>vlookup(A236,'MASTER (Buyable Segments only)'!A:B,2,FALSE)</f>
        <v>FDC354</v>
      </c>
      <c r="E236" s="14">
        <v>1.6E8</v>
      </c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2"/>
      <c r="V236" s="12"/>
      <c r="W236" s="12"/>
      <c r="X236" s="12"/>
      <c r="Y236" s="12"/>
      <c r="Z236" s="12"/>
    </row>
    <row r="237">
      <c r="A237" s="13">
        <v>4.50220036E8</v>
      </c>
      <c r="B237" s="13" t="s">
        <v>3538</v>
      </c>
      <c r="C237" s="13" t="str">
        <f>vlookup(D237,MASTER!A:I,9,FALSE)</f>
        <v>Consumers that have recently been to a Gift and Novelty shop</v>
      </c>
      <c r="D237" s="13" t="str">
        <f>vlookup(A237,'MASTER (Buyable Segments only)'!A:B,2,FALSE)</f>
        <v>FDC355</v>
      </c>
      <c r="E237" s="14">
        <v>9.1E7</v>
      </c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2"/>
      <c r="V237" s="12"/>
      <c r="W237" s="12"/>
      <c r="X237" s="12"/>
      <c r="Y237" s="12"/>
      <c r="Z237" s="12"/>
    </row>
    <row r="238">
      <c r="A238" s="13">
        <v>4.50220039E8</v>
      </c>
      <c r="B238" s="13" t="s">
        <v>6469</v>
      </c>
      <c r="C238" s="13" t="str">
        <f>vlookup(D238,MASTER!A:I,9,FALSE)</f>
        <v>Consumers that have recently been to a Glasses store</v>
      </c>
      <c r="D238" s="13" t="str">
        <f>vlookup(A238,'MASTER (Buyable Segments only)'!A:B,2,FALSE)</f>
        <v>FDC356</v>
      </c>
      <c r="E238" s="14">
        <v>1.0E8</v>
      </c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2"/>
      <c r="V238" s="12"/>
      <c r="W238" s="12"/>
      <c r="X238" s="12"/>
      <c r="Y238" s="12"/>
      <c r="Z238" s="12"/>
    </row>
    <row r="239">
      <c r="A239" s="13">
        <v>4.50220042E8</v>
      </c>
      <c r="B239" s="13" t="s">
        <v>3543</v>
      </c>
      <c r="C239" s="13" t="str">
        <f>vlookup(D239,MASTER!A:I,9,FALSE)</f>
        <v>Consumers that have recently been to a Hobby and Collectibles store</v>
      </c>
      <c r="D239" s="13" t="str">
        <f>vlookup(A239,'MASTER (Buyable Segments only)'!A:B,2,FALSE)</f>
        <v>FDC357</v>
      </c>
      <c r="E239" s="14">
        <v>3.1E7</v>
      </c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2"/>
      <c r="V239" s="12"/>
      <c r="W239" s="12"/>
      <c r="X239" s="12"/>
      <c r="Y239" s="12"/>
      <c r="Z239" s="12"/>
    </row>
    <row r="240">
      <c r="A240" s="13">
        <v>4.50220045E8</v>
      </c>
      <c r="B240" s="13" t="s">
        <v>3413</v>
      </c>
      <c r="C240" s="13" t="str">
        <f>vlookup(D240,MASTER!A:I,9,FALSE)</f>
        <v>Consumers that have recently been to a Home Appliance seller</v>
      </c>
      <c r="D240" s="13" t="str">
        <f>vlookup(A240,'MASTER (Buyable Segments only)'!A:B,2,FALSE)</f>
        <v>FDC358</v>
      </c>
      <c r="E240" s="14">
        <v>9.1E7</v>
      </c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2"/>
      <c r="V240" s="12"/>
      <c r="W240" s="12"/>
      <c r="X240" s="12"/>
      <c r="Y240" s="12"/>
      <c r="Z240" s="12"/>
    </row>
    <row r="241">
      <c r="A241" s="13">
        <v>4.50220048E8</v>
      </c>
      <c r="B241" s="13" t="s">
        <v>3548</v>
      </c>
      <c r="C241" s="13" t="str">
        <f>vlookup(D241,MASTER!A:I,9,FALSE)</f>
        <v>Consumers that have recently been to a Music, Video and DVD seller</v>
      </c>
      <c r="D241" s="13" t="str">
        <f>vlookup(A241,'MASTER (Buyable Segments only)'!A:B,2,FALSE)</f>
        <v>FDC359</v>
      </c>
      <c r="E241" s="14">
        <v>9.9E7</v>
      </c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2"/>
      <c r="V241" s="12"/>
      <c r="W241" s="12"/>
      <c r="X241" s="12"/>
      <c r="Y241" s="12"/>
      <c r="Z241" s="12"/>
    </row>
    <row r="242">
      <c r="A242" s="13">
        <v>4.50220051E8</v>
      </c>
      <c r="B242" s="13" t="s">
        <v>3552</v>
      </c>
      <c r="C242" s="13" t="str">
        <f>vlookup(D242,MASTER!A:I,9,FALSE)</f>
        <v>Consumers that have recently been to a Nursery or Garden Center</v>
      </c>
      <c r="D242" s="13" t="str">
        <f>vlookup(A242,'MASTER (Buyable Segments only)'!A:B,2,FALSE)</f>
        <v>FDC360</v>
      </c>
      <c r="E242" s="14">
        <v>7.6E7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2"/>
      <c r="V242" s="12"/>
      <c r="W242" s="12"/>
      <c r="X242" s="12"/>
      <c r="Y242" s="12"/>
      <c r="Z242" s="12"/>
    </row>
    <row r="243">
      <c r="A243" s="13">
        <v>4.50220054E8</v>
      </c>
      <c r="B243" s="13" t="s">
        <v>3445</v>
      </c>
      <c r="C243" s="13" t="str">
        <f>vlookup(D243,MASTER!A:I,9,FALSE)</f>
        <v>Consumers that have recently been to an Office Supply store</v>
      </c>
      <c r="D243" s="13" t="str">
        <f>vlookup(A243,'MASTER (Buyable Segments only)'!A:B,2,FALSE)</f>
        <v>FDC361</v>
      </c>
      <c r="E243" s="14">
        <v>4.6E7</v>
      </c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2"/>
      <c r="V243" s="12"/>
      <c r="W243" s="12"/>
      <c r="X243" s="12"/>
      <c r="Y243" s="12"/>
      <c r="Z243" s="12"/>
    </row>
    <row r="244">
      <c r="A244" s="13">
        <v>4.50220057E8</v>
      </c>
      <c r="B244" s="13" t="s">
        <v>3556</v>
      </c>
      <c r="C244" s="13" t="str">
        <f>vlookup(D244,MASTER!A:I,9,FALSE)</f>
        <v>Consumers that have recently been to a retail Outlet</v>
      </c>
      <c r="D244" s="13" t="str">
        <f>vlookup(A244,'MASTER (Buyable Segments only)'!A:B,2,FALSE)</f>
        <v>FDC362</v>
      </c>
      <c r="E244" s="14">
        <v>1.2E7</v>
      </c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2"/>
      <c r="V244" s="12"/>
      <c r="W244" s="12"/>
      <c r="X244" s="12"/>
      <c r="Y244" s="12"/>
      <c r="Z244" s="12"/>
    </row>
    <row r="245">
      <c r="A245" s="13">
        <v>4.5022006E8</v>
      </c>
      <c r="B245" s="13" t="s">
        <v>3492</v>
      </c>
      <c r="C245" s="13" t="str">
        <f>vlookup(D245,MASTER!A:I,9,FALSE)</f>
        <v>Consumers that have recently been to a Party Supply store</v>
      </c>
      <c r="D245" s="13" t="str">
        <f>vlookup(A245,'MASTER (Buyable Segments only)'!A:B,2,FALSE)</f>
        <v>FDC363</v>
      </c>
      <c r="E245" s="14">
        <v>4.0E7</v>
      </c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2"/>
      <c r="V245" s="12"/>
      <c r="W245" s="12"/>
      <c r="X245" s="12"/>
      <c r="Y245" s="12"/>
      <c r="Z245" s="12"/>
    </row>
    <row r="246">
      <c r="A246" s="13">
        <v>4.50220063E8</v>
      </c>
      <c r="B246" s="13" t="s">
        <v>3560</v>
      </c>
      <c r="C246" s="13" t="str">
        <f>vlookup(D246,MASTER!A:I,9,FALSE)</f>
        <v>Consumers that have recently been to a Pawn Shop</v>
      </c>
      <c r="D246" s="13" t="str">
        <f>vlookup(A246,'MASTER (Buyable Segments only)'!A:B,2,FALSE)</f>
        <v>FDC364</v>
      </c>
      <c r="E246" s="14">
        <v>4.0E7</v>
      </c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2"/>
      <c r="V246" s="12"/>
      <c r="W246" s="12"/>
      <c r="X246" s="12"/>
      <c r="Y246" s="12"/>
      <c r="Z246" s="12"/>
    </row>
    <row r="247">
      <c r="A247" s="13">
        <v>4.50220066E8</v>
      </c>
      <c r="B247" s="13" t="s">
        <v>3472</v>
      </c>
      <c r="C247" s="13" t="str">
        <f>vlookup(D247,MASTER!A:I,9,FALSE)</f>
        <v>Consumers that have recently been to a Pet store</v>
      </c>
      <c r="D247" s="13" t="str">
        <f>vlookup(A247,'MASTER (Buyable Segments only)'!A:B,2,FALSE)</f>
        <v>FDC365</v>
      </c>
      <c r="E247" s="14">
        <v>4.4E7</v>
      </c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2"/>
      <c r="V247" s="12"/>
      <c r="W247" s="12"/>
      <c r="X247" s="12"/>
      <c r="Y247" s="12"/>
      <c r="Z247" s="12"/>
    </row>
    <row r="248">
      <c r="A248" s="13">
        <v>4.50220069E8</v>
      </c>
      <c r="B248" s="13" t="s">
        <v>3564</v>
      </c>
      <c r="C248" s="13" t="str">
        <f>vlookup(D248,MASTER!A:I,9,FALSE)</f>
        <v>Consumers that have recently been to a Photos and Frames store</v>
      </c>
      <c r="D248" s="13" t="str">
        <f>vlookup(A248,'MASTER (Buyable Segments only)'!A:B,2,FALSE)</f>
        <v>FDC366</v>
      </c>
      <c r="E248" s="14">
        <v>3.7E7</v>
      </c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2"/>
      <c r="V248" s="12"/>
      <c r="W248" s="12"/>
      <c r="X248" s="12"/>
      <c r="Y248" s="12"/>
      <c r="Z248" s="12"/>
    </row>
    <row r="249">
      <c r="A249" s="13">
        <v>4.50220072E8</v>
      </c>
      <c r="B249" s="13" t="s">
        <v>3568</v>
      </c>
      <c r="C249" s="13" t="str">
        <f>vlookup(D249,MASTER!A:I,9,FALSE)</f>
        <v>Consumers that have recently been to a Shopping Center or Mall</v>
      </c>
      <c r="D249" s="13" t="str">
        <f>vlookup(A249,'MASTER (Buyable Segments only)'!A:B,2,FALSE)</f>
        <v>FDC367</v>
      </c>
      <c r="E249" s="14">
        <v>1.0E8</v>
      </c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2"/>
      <c r="V249" s="12"/>
      <c r="W249" s="12"/>
      <c r="X249" s="12"/>
      <c r="Y249" s="12"/>
      <c r="Z249" s="12"/>
    </row>
    <row r="250">
      <c r="A250" s="13">
        <v>4.50220075E8</v>
      </c>
      <c r="B250" s="13" t="s">
        <v>6624</v>
      </c>
      <c r="C250" s="13" t="str">
        <f>vlookup(D250,MASTER!A:I,9,FALSE)</f>
        <v>Consumers that have recently been to a Sporting Goods store</v>
      </c>
      <c r="D250" s="13" t="str">
        <f>vlookup(A250,'MASTER (Buyable Segments only)'!A:B,2,FALSE)</f>
        <v>FDC368</v>
      </c>
      <c r="E250" s="14">
        <v>8.0E7</v>
      </c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2"/>
      <c r="V250" s="12"/>
      <c r="W250" s="12"/>
      <c r="X250" s="12"/>
      <c r="Y250" s="12"/>
      <c r="Z250" s="12"/>
    </row>
    <row r="251">
      <c r="A251" s="13">
        <v>4.50220078E8</v>
      </c>
      <c r="B251" s="13" t="s">
        <v>6636</v>
      </c>
      <c r="C251" s="13" t="str">
        <f>vlookup(D251,MASTER!A:I,9,FALSE)</f>
        <v>Consumers that have recently been to a Supermarket or Grocery store</v>
      </c>
      <c r="D251" s="13" t="str">
        <f>vlookup(A251,'MASTER (Buyable Segments only)'!A:B,2,FALSE)</f>
        <v>FDC369</v>
      </c>
      <c r="E251" s="14">
        <v>2.2E8</v>
      </c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2"/>
      <c r="V251" s="12"/>
      <c r="W251" s="12"/>
      <c r="X251" s="12"/>
      <c r="Y251" s="12"/>
      <c r="Z251" s="12"/>
    </row>
    <row r="252">
      <c r="A252" s="13">
        <v>4.50220084E8</v>
      </c>
      <c r="B252" s="13" t="s">
        <v>3572</v>
      </c>
      <c r="C252" s="13" t="str">
        <f>vlookup(D252,MASTER!A:I,9,FALSE)</f>
        <v>Consumers that have recently been to a Toy store</v>
      </c>
      <c r="D252" s="13" t="str">
        <f>vlookup(A252,'MASTER (Buyable Segments only)'!A:B,2,FALSE)</f>
        <v>FDC371</v>
      </c>
      <c r="E252" s="14">
        <v>5.4E7</v>
      </c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2"/>
      <c r="V252" s="12"/>
      <c r="W252" s="12"/>
      <c r="X252" s="12"/>
      <c r="Y252" s="12"/>
      <c r="Z252" s="12"/>
    </row>
    <row r="253">
      <c r="A253" s="13">
        <v>4.50220087E8</v>
      </c>
      <c r="B253" s="13" t="s">
        <v>3576</v>
      </c>
      <c r="C253" s="13" t="str">
        <f>vlookup(D253,MASTER!A:I,9,FALSE)</f>
        <v>Consumers that have recently been to a Vintage and Thrift store</v>
      </c>
      <c r="D253" s="13" t="str">
        <f>vlookup(A253,'MASTER (Buyable Segments only)'!A:B,2,FALSE)</f>
        <v>FDC372</v>
      </c>
      <c r="E253" s="14">
        <v>4.7E7</v>
      </c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2"/>
      <c r="V253" s="12"/>
      <c r="W253" s="12"/>
      <c r="X253" s="12"/>
      <c r="Y253" s="12"/>
      <c r="Z253" s="12"/>
    </row>
    <row r="254">
      <c r="A254" s="13">
        <v>4.5022009E8</v>
      </c>
      <c r="B254" s="13" t="s">
        <v>3580</v>
      </c>
      <c r="C254" s="13" t="str">
        <f>vlookup(D254,MASTER!A:I,9,FALSE)</f>
        <v>Consumers that have recently been to a Warehouses and Wholesale Store</v>
      </c>
      <c r="D254" s="13" t="str">
        <f>vlookup(A254,'MASTER (Buyable Segments only)'!A:B,2,FALSE)</f>
        <v>FDC373</v>
      </c>
      <c r="E254" s="14">
        <v>7.3E7</v>
      </c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2"/>
      <c r="V254" s="12"/>
      <c r="W254" s="12"/>
      <c r="X254" s="12"/>
      <c r="Y254" s="12"/>
      <c r="Z254" s="12"/>
    </row>
    <row r="255">
      <c r="A255" s="13">
        <v>4.50220093E8</v>
      </c>
      <c r="B255" s="13" t="s">
        <v>3584</v>
      </c>
      <c r="C255" s="13" t="str">
        <f>vlookup(D255,MASTER!A:I,9,FALSE)</f>
        <v>Consumers that have recently been to a Wedding and Bridal location</v>
      </c>
      <c r="D255" s="13" t="str">
        <f>vlookup(A255,'MASTER (Buyable Segments only)'!A:B,2,FALSE)</f>
        <v>FDC374</v>
      </c>
      <c r="E255" s="14">
        <v>5.4E7</v>
      </c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2"/>
      <c r="V255" s="12"/>
      <c r="W255" s="12"/>
      <c r="X255" s="12"/>
      <c r="Y255" s="12"/>
      <c r="Z255" s="12"/>
    </row>
    <row r="256">
      <c r="A256" s="13">
        <v>4.50220096E8</v>
      </c>
      <c r="B256" s="13" t="s">
        <v>2166</v>
      </c>
      <c r="C256" s="13" t="str">
        <f>vlookup(D256,MASTER!A:I,9,FALSE)</f>
        <v>Consumers that have recently been to an Arts location</v>
      </c>
      <c r="D256" s="13" t="str">
        <f>vlookup(A256,'MASTER (Buyable Segments only)'!A:B,2,FALSE)</f>
        <v>FDC375</v>
      </c>
      <c r="E256" s="14">
        <v>3.5E7</v>
      </c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2"/>
      <c r="V256" s="12"/>
      <c r="W256" s="12"/>
      <c r="X256" s="12"/>
      <c r="Y256" s="12"/>
      <c r="Z256" s="12"/>
    </row>
    <row r="257">
      <c r="A257" s="13">
        <v>4.50220099E8</v>
      </c>
      <c r="B257" s="13" t="s">
        <v>2170</v>
      </c>
      <c r="C257" s="13" t="str">
        <f>vlookup(D257,MASTER!A:I,9,FALSE)</f>
        <v>Consumers that have recently been to an Art Gallery</v>
      </c>
      <c r="D257" s="13" t="str">
        <f>vlookup(A257,'MASTER (Buyable Segments only)'!A:B,2,FALSE)</f>
        <v>FDC376</v>
      </c>
      <c r="E257" s="14">
        <v>6.8E7</v>
      </c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2"/>
      <c r="V257" s="12"/>
      <c r="W257" s="12"/>
      <c r="X257" s="12"/>
      <c r="Y257" s="12"/>
      <c r="Z257" s="12"/>
    </row>
    <row r="258">
      <c r="A258" s="13">
        <v>4.50220102E8</v>
      </c>
      <c r="B258" s="13" t="s">
        <v>2194</v>
      </c>
      <c r="C258" s="13" t="str">
        <f>vlookup(D258,MASTER!A:I,9,FALSE)</f>
        <v>Consumers that have recently been to a Museum</v>
      </c>
      <c r="D258" s="13" t="str">
        <f>vlookup(A258,'MASTER (Buyable Segments only)'!A:B,2,FALSE)</f>
        <v>FDC377</v>
      </c>
      <c r="E258" s="14">
        <v>6.0E7</v>
      </c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2"/>
      <c r="V258" s="12"/>
      <c r="W258" s="12"/>
      <c r="X258" s="12"/>
      <c r="Y258" s="12"/>
      <c r="Z258" s="12"/>
    </row>
    <row r="259">
      <c r="A259" s="13">
        <v>4.50220105E8</v>
      </c>
      <c r="B259" s="13" t="s">
        <v>1900</v>
      </c>
      <c r="C259" s="13" t="str">
        <f>vlookup(D259,MASTER!A:I,9,FALSE)</f>
        <v>Consumers that have recently been to a Bar</v>
      </c>
      <c r="D259" s="13" t="str">
        <f>vlookup(A259,'MASTER (Buyable Segments only)'!A:B,2,FALSE)</f>
        <v>FDC378</v>
      </c>
      <c r="E259" s="14">
        <v>1.9E8</v>
      </c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2"/>
      <c r="V259" s="12"/>
      <c r="W259" s="12"/>
      <c r="X259" s="12"/>
      <c r="Y259" s="12"/>
      <c r="Z259" s="12"/>
    </row>
    <row r="260">
      <c r="A260" s="13">
        <v>4.50220108E8</v>
      </c>
      <c r="B260" s="13" t="s">
        <v>1912</v>
      </c>
      <c r="C260" s="13" t="str">
        <f>vlookup(D260,MASTER!A:I,9,FALSE)</f>
        <v>Consumers that have recently been to a Hotel Lounge</v>
      </c>
      <c r="D260" s="13" t="str">
        <f>vlookup(A260,'MASTER (Buyable Segments only)'!A:B,2,FALSE)</f>
        <v>FDC379</v>
      </c>
      <c r="E260" s="14">
        <v>2.5E7</v>
      </c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2"/>
      <c r="V260" s="12"/>
      <c r="W260" s="12"/>
      <c r="X260" s="12"/>
      <c r="Y260" s="12"/>
      <c r="Z260" s="12"/>
    </row>
    <row r="261">
      <c r="A261" s="13">
        <v>4.50220111E8</v>
      </c>
      <c r="B261" s="13" t="s">
        <v>1916</v>
      </c>
      <c r="C261" s="13" t="str">
        <f>vlookup(D261,MASTER!A:I,9,FALSE)</f>
        <v>Consumers that have recently been to a Sports Bar</v>
      </c>
      <c r="D261" s="13" t="str">
        <f>vlookup(A261,'MASTER (Buyable Segments only)'!A:B,2,FALSE)</f>
        <v>FDC380</v>
      </c>
      <c r="E261" s="14">
        <v>7.2E7</v>
      </c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2"/>
      <c r="V261" s="12"/>
      <c r="W261" s="12"/>
      <c r="X261" s="12"/>
      <c r="Y261" s="12"/>
      <c r="Z261" s="12"/>
    </row>
    <row r="262">
      <c r="A262" s="13">
        <v>4.50220114E8</v>
      </c>
      <c r="B262" s="13" t="s">
        <v>1920</v>
      </c>
      <c r="C262" s="13" t="str">
        <f>vlookup(D262,MASTER!A:I,9,FALSE)</f>
        <v>Consumers that have recently been to a Wine Bar</v>
      </c>
      <c r="D262" s="13" t="str">
        <f>vlookup(A262,'MASTER (Buyable Segments only)'!A:B,2,FALSE)</f>
        <v>FDC381</v>
      </c>
      <c r="E262" s="14">
        <v>4.3E7</v>
      </c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2"/>
      <c r="V262" s="12"/>
      <c r="W262" s="12"/>
      <c r="X262" s="12"/>
      <c r="Y262" s="12"/>
      <c r="Z262" s="12"/>
    </row>
    <row r="263">
      <c r="A263" s="13">
        <v>4.50220117E8</v>
      </c>
      <c r="B263" s="13" t="s">
        <v>2185</v>
      </c>
      <c r="C263" s="13" t="str">
        <f>vlookup(D263,MASTER!A:I,9,FALSE)</f>
        <v>Consumers that have recently been to a Country Club</v>
      </c>
      <c r="D263" s="13" t="str">
        <f>vlookup(A263,'MASTER (Buyable Segments only)'!A:B,2,FALSE)</f>
        <v>FDC382</v>
      </c>
      <c r="E263" s="14">
        <v>1.6E7</v>
      </c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2"/>
      <c r="V263" s="12"/>
      <c r="W263" s="12"/>
      <c r="X263" s="12"/>
      <c r="Y263" s="12"/>
      <c r="Z263" s="12"/>
    </row>
    <row r="264">
      <c r="A264" s="13">
        <v>4.50220123E8</v>
      </c>
      <c r="B264" s="13" t="s">
        <v>6804</v>
      </c>
      <c r="C264" s="13" t="str">
        <f>vlookup(D264,MASTER!A:I,9,FALSE)</f>
        <v>Consumers that have recently been to an Amusement Park</v>
      </c>
      <c r="D264" s="13" t="str">
        <f>vlookup(A264,'MASTER (Buyable Segments only)'!A:B,2,FALSE)</f>
        <v>FDC384</v>
      </c>
      <c r="E264" s="14">
        <v>4.7E7</v>
      </c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2"/>
      <c r="V264" s="12"/>
      <c r="W264" s="12"/>
      <c r="X264" s="12"/>
      <c r="Y264" s="12"/>
      <c r="Z264" s="12"/>
    </row>
    <row r="265">
      <c r="A265" s="13">
        <v>4.50220126E8</v>
      </c>
      <c r="B265" s="13" t="s">
        <v>2161</v>
      </c>
      <c r="C265" s="13" t="str">
        <f>vlookup(D265,MASTER!A:I,9,FALSE)</f>
        <v>Consumers that have recently been to an Arcade</v>
      </c>
      <c r="D265" s="13" t="str">
        <f>vlookup(A265,'MASTER (Buyable Segments only)'!A:B,2,FALSE)</f>
        <v>FDC385</v>
      </c>
      <c r="E265" s="14">
        <v>4.4E7</v>
      </c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2"/>
      <c r="V265" s="12"/>
      <c r="W265" s="12"/>
      <c r="X265" s="12"/>
      <c r="Y265" s="12"/>
      <c r="Z265" s="12"/>
    </row>
    <row r="266">
      <c r="A266" s="13">
        <v>4.50220129E8</v>
      </c>
      <c r="B266" s="13" t="s">
        <v>2175</v>
      </c>
      <c r="C266" s="13" t="str">
        <f>vlookup(D266,MASTER!A:I,9,FALSE)</f>
        <v>Consumers that have recently been to a Billiard and Pool hall</v>
      </c>
      <c r="D266" s="13" t="str">
        <f>vlookup(A266,'MASTER (Buyable Segments only)'!A:B,2,FALSE)</f>
        <v>FDC386</v>
      </c>
      <c r="E266" s="14">
        <v>2.9E7</v>
      </c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2"/>
      <c r="V266" s="12"/>
      <c r="W266" s="12"/>
      <c r="X266" s="12"/>
      <c r="Y266" s="12"/>
      <c r="Z266" s="12"/>
    </row>
    <row r="267">
      <c r="A267" s="13">
        <v>4.50220132E8</v>
      </c>
      <c r="B267" s="13" t="s">
        <v>2180</v>
      </c>
      <c r="C267" s="13" t="str">
        <f>vlookup(D267,MASTER!A:I,9,FALSE)</f>
        <v>Consumers that have recently been to a Bowling alley</v>
      </c>
      <c r="D267" s="13" t="str">
        <f>vlookup(A267,'MASTER (Buyable Segments only)'!A:B,2,FALSE)</f>
        <v>FDC387</v>
      </c>
      <c r="E267" s="14">
        <v>3.8E7</v>
      </c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2"/>
      <c r="V267" s="12"/>
      <c r="W267" s="12"/>
      <c r="X267" s="12"/>
      <c r="Y267" s="12"/>
      <c r="Z267" s="12"/>
    </row>
    <row r="268">
      <c r="A268" s="13">
        <v>4.50220135E8</v>
      </c>
      <c r="B268" s="13" t="s">
        <v>2190</v>
      </c>
      <c r="C268" s="13" t="str">
        <f>vlookup(D268,MASTER!A:I,9,FALSE)</f>
        <v>Consumers that have recently been to a Karaoke location</v>
      </c>
      <c r="D268" s="13" t="str">
        <f>vlookup(A268,'MASTER (Buyable Segments only)'!A:B,2,FALSE)</f>
        <v>FDC388</v>
      </c>
      <c r="E268" s="14">
        <v>3.1E7</v>
      </c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2"/>
      <c r="V268" s="12"/>
      <c r="W268" s="12"/>
      <c r="X268" s="12"/>
      <c r="Y268" s="12"/>
      <c r="Z268" s="12"/>
    </row>
    <row r="269">
      <c r="A269" s="13">
        <v>4.50220138E8</v>
      </c>
      <c r="B269" s="13" t="s">
        <v>2218</v>
      </c>
      <c r="C269" s="13" t="str">
        <f>vlookup(D269,MASTER!A:I,9,FALSE)</f>
        <v>Consumers that have recently been to a Movie Theater</v>
      </c>
      <c r="D269" s="13" t="str">
        <f>vlookup(A269,'MASTER (Buyable Segments only)'!A:B,2,FALSE)</f>
        <v>FDC389</v>
      </c>
      <c r="E269" s="14">
        <v>7.1E7</v>
      </c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2"/>
      <c r="V269" s="12"/>
      <c r="W269" s="12"/>
      <c r="X269" s="12"/>
      <c r="Y269" s="12"/>
      <c r="Z269" s="12"/>
    </row>
    <row r="270">
      <c r="A270" s="13">
        <v>4.50220141E8</v>
      </c>
      <c r="B270" s="13" t="s">
        <v>2199</v>
      </c>
      <c r="C270" s="13" t="str">
        <f>vlookup(D270,MASTER!A:I,9,FALSE)</f>
        <v>Consumers that have recently been to a Music and Show Venue</v>
      </c>
      <c r="D270" s="13" t="str">
        <f>vlookup(A270,'MASTER (Buyable Segments only)'!A:B,2,FALSE)</f>
        <v>FDC390</v>
      </c>
      <c r="E270" s="14">
        <v>7.5E7</v>
      </c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2"/>
      <c r="V270" s="12"/>
      <c r="W270" s="12"/>
      <c r="X270" s="12"/>
      <c r="Y270" s="12"/>
      <c r="Z270" s="12"/>
    </row>
    <row r="271">
      <c r="A271" s="13">
        <v>4.50220144E8</v>
      </c>
      <c r="B271" s="13" t="s">
        <v>2204</v>
      </c>
      <c r="C271" s="13" t="str">
        <f>vlookup(D271,MASTER!A:I,9,FALSE)</f>
        <v>Consumers that have recently been to a Night Club</v>
      </c>
      <c r="D271" s="13" t="str">
        <f>vlookup(A271,'MASTER (Buyable Segments only)'!A:B,2,FALSE)</f>
        <v>FDC391</v>
      </c>
      <c r="E271" s="14">
        <v>8.8E7</v>
      </c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2"/>
      <c r="V271" s="12"/>
      <c r="W271" s="12"/>
      <c r="X271" s="12"/>
      <c r="Y271" s="12"/>
      <c r="Z271" s="12"/>
    </row>
    <row r="272">
      <c r="A272" s="13">
        <v>4.50220147E8</v>
      </c>
      <c r="B272" s="13" t="s">
        <v>2209</v>
      </c>
      <c r="C272" s="13" t="str">
        <f>vlookup(D272,MASTER!A:I,9,FALSE)</f>
        <v>Consumers that have recently been to a Psychic or Astrologer</v>
      </c>
      <c r="D272" s="13" t="str">
        <f>vlookup(A272,'MASTER (Buyable Segments only)'!A:B,2,FALSE)</f>
        <v>FDC392</v>
      </c>
      <c r="E272" s="14">
        <v>1.6E7</v>
      </c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2"/>
      <c r="V272" s="12"/>
      <c r="W272" s="12"/>
      <c r="X272" s="12"/>
      <c r="Y272" s="12"/>
      <c r="Z272" s="12"/>
    </row>
    <row r="273">
      <c r="A273" s="13">
        <v>4.5022015E8</v>
      </c>
      <c r="B273" s="13" t="s">
        <v>2213</v>
      </c>
      <c r="C273" s="13" t="str">
        <f>vlookup(D273,MASTER!A:I,9,FALSE)</f>
        <v>Consumers that have recently been to a Ticket Sales office</v>
      </c>
      <c r="D273" s="13" t="str">
        <f>vlookup(A273,'MASTER (Buyable Segments only)'!A:B,2,FALSE)</f>
        <v>FDC393</v>
      </c>
      <c r="E273" s="14">
        <v>2.0E7</v>
      </c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2"/>
      <c r="V273" s="12"/>
      <c r="W273" s="12"/>
      <c r="X273" s="12"/>
      <c r="Y273" s="12"/>
      <c r="Z273" s="12"/>
    </row>
    <row r="274">
      <c r="A274" s="13">
        <v>4.50220156E8</v>
      </c>
      <c r="B274" s="13" t="s">
        <v>2064</v>
      </c>
      <c r="C274" s="13" t="str">
        <f>vlookup(D274,MASTER!A:I,9,FALSE)</f>
        <v>Consumers that have recently been to a Bagel and Donut shop</v>
      </c>
      <c r="D274" s="13" t="str">
        <f>vlookup(A274,'MASTER (Buyable Segments only)'!A:B,2,FALSE)</f>
        <v>FDC395</v>
      </c>
      <c r="E274" s="14">
        <v>5.3E7</v>
      </c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2"/>
      <c r="V274" s="12"/>
      <c r="W274" s="12"/>
      <c r="X274" s="12"/>
      <c r="Y274" s="12"/>
      <c r="Z274" s="12"/>
    </row>
    <row r="275">
      <c r="A275" s="13">
        <v>4.50220159E8</v>
      </c>
      <c r="B275" s="13" t="s">
        <v>2067</v>
      </c>
      <c r="C275" s="13" t="str">
        <f>vlookup(D275,MASTER!A:I,9,FALSE)</f>
        <v>Consumers that have recently been to a Bakery</v>
      </c>
      <c r="D275" s="13" t="str">
        <f>vlookup(A275,'MASTER (Buyable Segments only)'!A:B,2,FALSE)</f>
        <v>FDC396</v>
      </c>
      <c r="E275" s="14">
        <v>1.5E8</v>
      </c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2"/>
      <c r="V275" s="12"/>
      <c r="W275" s="12"/>
      <c r="X275" s="12"/>
      <c r="Y275" s="12"/>
      <c r="Z275" s="12"/>
    </row>
    <row r="276">
      <c r="A276" s="13">
        <v>4.50220162E8</v>
      </c>
      <c r="B276" s="17" t="s">
        <v>1908</v>
      </c>
      <c r="C276" s="13" t="str">
        <f>vlookup(D276,MASTER!A:I,9,FALSE)</f>
        <v>Consumers that have recently been to a Brewery</v>
      </c>
      <c r="D276" s="13" t="str">
        <f>vlookup(A276,'MASTER (Buyable Segments only)'!A:B,2,FALSE)</f>
        <v>FDC397</v>
      </c>
      <c r="E276" s="14">
        <v>5.2E7</v>
      </c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2"/>
      <c r="V276" s="12"/>
      <c r="W276" s="12"/>
      <c r="X276" s="12"/>
      <c r="Y276" s="12"/>
      <c r="Z276" s="12"/>
    </row>
    <row r="277">
      <c r="A277" s="13">
        <v>4.50220165E8</v>
      </c>
      <c r="B277" s="13" t="s">
        <v>1499</v>
      </c>
      <c r="C277" s="13" t="str">
        <f>vlookup(D277,MASTER!A:I,9,FALSE)</f>
        <v>Consumers that have recently been to a Cafes, Coffee or Tea House</v>
      </c>
      <c r="D277" s="13" t="str">
        <f>vlookup(A277,'MASTER (Buyable Segments only)'!A:B,2,FALSE)</f>
        <v>FDC398</v>
      </c>
      <c r="E277" s="14">
        <v>1.9E8</v>
      </c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2"/>
      <c r="V277" s="12"/>
      <c r="W277" s="12"/>
      <c r="X277" s="12"/>
      <c r="Y277" s="12"/>
      <c r="Z277" s="12"/>
    </row>
    <row r="278">
      <c r="A278" s="13">
        <v>4.50220168E8</v>
      </c>
      <c r="B278" s="13" t="s">
        <v>2076</v>
      </c>
      <c r="C278" s="13" t="str">
        <f>vlookup(D278,MASTER!A:I,9,FALSE)</f>
        <v>Consumers that have recently been to a Dessert shop</v>
      </c>
      <c r="D278" s="13" t="str">
        <f>vlookup(A278,'MASTER (Buyable Segments only)'!A:B,2,FALSE)</f>
        <v>FDC399</v>
      </c>
      <c r="E278" s="14">
        <v>5.4E7</v>
      </c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2"/>
      <c r="V278" s="12"/>
      <c r="W278" s="12"/>
      <c r="X278" s="12"/>
      <c r="Y278" s="12"/>
      <c r="Z278" s="12"/>
    </row>
    <row r="279">
      <c r="A279" s="13">
        <v>4.50220171E8</v>
      </c>
      <c r="B279" s="13" t="s">
        <v>2092</v>
      </c>
      <c r="C279" s="13" t="str">
        <f>vlookup(D279,MASTER!A:I,9,FALSE)</f>
        <v>Consumers that have recently been to an Ice Cream Parlor</v>
      </c>
      <c r="D279" s="13" t="str">
        <f>vlookup(A279,'MASTER (Buyable Segments only)'!A:B,2,FALSE)</f>
        <v>FDC400</v>
      </c>
      <c r="E279" s="14">
        <v>9.8E7</v>
      </c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2"/>
      <c r="V279" s="12"/>
      <c r="W279" s="12"/>
      <c r="X279" s="12"/>
      <c r="Y279" s="12"/>
      <c r="Z279" s="12"/>
    </row>
    <row r="280">
      <c r="A280" s="13">
        <v>4.50220174E8</v>
      </c>
      <c r="B280" s="13" t="s">
        <v>2096</v>
      </c>
      <c r="C280" s="13" t="str">
        <f>vlookup(D280,MASTER!A:I,9,FALSE)</f>
        <v>Consumers that have recently been to a Juice Bar or Smoothie location</v>
      </c>
      <c r="D280" s="13" t="str">
        <f>vlookup(A280,'MASTER (Buyable Segments only)'!A:B,2,FALSE)</f>
        <v>FDC401</v>
      </c>
      <c r="E280" s="14">
        <v>3.7E7</v>
      </c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2"/>
      <c r="V280" s="12"/>
      <c r="W280" s="12"/>
      <c r="X280" s="12"/>
      <c r="Y280" s="12"/>
      <c r="Z280" s="12"/>
    </row>
    <row r="281">
      <c r="A281" s="13">
        <v>4.5022018E8</v>
      </c>
      <c r="B281" s="13" t="s">
        <v>1924</v>
      </c>
      <c r="C281" s="13" t="str">
        <f>vlookup(D281,MASTER!A:I,9,FALSE)</f>
        <v>Consumers that have recently been to an American restaurant</v>
      </c>
      <c r="D281" s="13" t="str">
        <f>vlookup(A281,'MASTER (Buyable Segments only)'!A:B,2,FALSE)</f>
        <v>FDC403</v>
      </c>
      <c r="E281" s="14">
        <v>1.4E8</v>
      </c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2"/>
      <c r="V281" s="12"/>
      <c r="W281" s="12"/>
      <c r="X281" s="12"/>
      <c r="Y281" s="12"/>
      <c r="Z281" s="12"/>
    </row>
    <row r="282">
      <c r="A282" s="13">
        <v>4.50220183E8</v>
      </c>
      <c r="B282" s="13" t="s">
        <v>1928</v>
      </c>
      <c r="C282" s="13" t="str">
        <f>vlookup(D282,MASTER!A:I,9,FALSE)</f>
        <v>Consumers that have recently been to an Asian restaurant</v>
      </c>
      <c r="D282" s="13" t="str">
        <f>vlookup(A282,'MASTER (Buyable Segments only)'!A:B,2,FALSE)</f>
        <v>FDC404</v>
      </c>
      <c r="E282" s="14">
        <v>1.2E8</v>
      </c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2"/>
      <c r="V282" s="12"/>
      <c r="W282" s="12"/>
      <c r="X282" s="12"/>
      <c r="Y282" s="12"/>
      <c r="Z282" s="12"/>
    </row>
    <row r="283">
      <c r="A283" s="13">
        <v>4.50220186E8</v>
      </c>
      <c r="B283" s="13" t="s">
        <v>1933</v>
      </c>
      <c r="C283" s="13" t="str">
        <f>vlookup(D283,MASTER!A:I,9,FALSE)</f>
        <v>Consumers that have recently been to a Barbecue restaurant</v>
      </c>
      <c r="D283" s="13" t="str">
        <f>vlookup(A283,'MASTER (Buyable Segments only)'!A:B,2,FALSE)</f>
        <v>FDC405</v>
      </c>
      <c r="E283" s="14">
        <v>1.2E8</v>
      </c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2"/>
      <c r="V283" s="12"/>
      <c r="W283" s="12"/>
      <c r="X283" s="12"/>
      <c r="Y283" s="12"/>
      <c r="Z283" s="12"/>
    </row>
    <row r="284">
      <c r="A284" s="13">
        <v>4.50220189E8</v>
      </c>
      <c r="B284" s="13" t="s">
        <v>1936</v>
      </c>
      <c r="C284" s="13" t="str">
        <f>vlookup(D284,MASTER!A:I,9,FALSE)</f>
        <v>Consumers that have recently been to a Buffet restaurant</v>
      </c>
      <c r="D284" s="13" t="str">
        <f>vlookup(A284,'MASTER (Buyable Segments only)'!A:B,2,FALSE)</f>
        <v>FDC406</v>
      </c>
      <c r="E284" s="14">
        <v>3.4E7</v>
      </c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2"/>
      <c r="V284" s="12"/>
      <c r="W284" s="12"/>
      <c r="X284" s="12"/>
      <c r="Y284" s="12"/>
      <c r="Z284" s="12"/>
    </row>
    <row r="285">
      <c r="A285" s="13">
        <v>4.50220192E8</v>
      </c>
      <c r="B285" s="13" t="s">
        <v>1940</v>
      </c>
      <c r="C285" s="13" t="str">
        <f>vlookup(D285,MASTER!A:I,9,FALSE)</f>
        <v>Consumers that have recently been to a Burger restaurant</v>
      </c>
      <c r="D285" s="13" t="str">
        <f>vlookup(A285,'MASTER (Buyable Segments only)'!A:B,2,FALSE)</f>
        <v>FDC407</v>
      </c>
      <c r="E285" s="14">
        <v>1.1E8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2"/>
      <c r="V285" s="12"/>
      <c r="W285" s="12"/>
      <c r="X285" s="12"/>
      <c r="Y285" s="12"/>
      <c r="Z285" s="12"/>
    </row>
    <row r="286">
      <c r="A286" s="13">
        <v>4.50220195E8</v>
      </c>
      <c r="B286" s="13" t="s">
        <v>1944</v>
      </c>
      <c r="C286" s="13" t="str">
        <f>vlookup(D286,MASTER!A:I,9,FALSE)</f>
        <v>Consumers that have recently been to a Chinese restaurant</v>
      </c>
      <c r="D286" s="13" t="str">
        <f>vlookup(A286,'MASTER (Buyable Segments only)'!A:B,2,FALSE)</f>
        <v>FDC408</v>
      </c>
      <c r="E286" s="14">
        <v>1.3E8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2"/>
      <c r="V286" s="12"/>
      <c r="W286" s="12"/>
      <c r="X286" s="12"/>
      <c r="Y286" s="12"/>
      <c r="Z286" s="12"/>
    </row>
    <row r="287">
      <c r="A287" s="13">
        <v>4.50220198E8</v>
      </c>
      <c r="B287" s="13" t="s">
        <v>1948</v>
      </c>
      <c r="C287" s="13" t="str">
        <f>vlookup(D287,MASTER!A:I,9,FALSE)</f>
        <v>Consumers that have recently been to a Deli</v>
      </c>
      <c r="D287" s="13" t="str">
        <f>vlookup(A287,'MASTER (Buyable Segments only)'!A:B,2,FALSE)</f>
        <v>FDC409</v>
      </c>
      <c r="E287" s="14">
        <v>9.7E7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2"/>
      <c r="V287" s="12"/>
      <c r="W287" s="12"/>
      <c r="X287" s="12"/>
      <c r="Y287" s="12"/>
      <c r="Z287" s="12"/>
    </row>
    <row r="288">
      <c r="A288" s="13">
        <v>4.50220201E8</v>
      </c>
      <c r="B288" s="13" t="s">
        <v>1952</v>
      </c>
      <c r="C288" s="13" t="str">
        <f>vlookup(D288,MASTER!A:I,9,FALSE)</f>
        <v>Consumers that have recently been to a Diner</v>
      </c>
      <c r="D288" s="13" t="str">
        <f>vlookup(A288,'MASTER (Buyable Segments only)'!A:B,2,FALSE)</f>
        <v>FDC410</v>
      </c>
      <c r="E288" s="14">
        <v>1.1E8</v>
      </c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2"/>
      <c r="V288" s="12"/>
      <c r="W288" s="12"/>
      <c r="X288" s="12"/>
      <c r="Y288" s="12"/>
      <c r="Z288" s="12"/>
    </row>
    <row r="289">
      <c r="A289" s="13">
        <v>4.50220204E8</v>
      </c>
      <c r="B289" s="13" t="s">
        <v>1956</v>
      </c>
      <c r="C289" s="13" t="str">
        <f>vlookup(D289,MASTER!A:I,9,FALSE)</f>
        <v>Consumers that have recently been to a Fast Food restaurant</v>
      </c>
      <c r="D289" s="13" t="str">
        <f>vlookup(A289,'MASTER (Buyable Segments only)'!A:B,2,FALSE)</f>
        <v>FDC411</v>
      </c>
      <c r="E289" s="14">
        <v>2.1E8</v>
      </c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2"/>
      <c r="V289" s="12"/>
      <c r="W289" s="12"/>
      <c r="X289" s="12"/>
      <c r="Y289" s="12"/>
      <c r="Z289" s="12"/>
    </row>
    <row r="290">
      <c r="A290" s="13">
        <v>4.50220207E8</v>
      </c>
      <c r="B290" s="13" t="s">
        <v>1960</v>
      </c>
      <c r="C290" s="13" t="str">
        <f>vlookup(D290,MASTER!A:I,9,FALSE)</f>
        <v>Consumers that have recently eaten at a Food Truck</v>
      </c>
      <c r="D290" s="13" t="str">
        <f>vlookup(A290,'MASTER (Buyable Segments only)'!A:B,2,FALSE)</f>
        <v>FDC412</v>
      </c>
      <c r="E290" s="14">
        <v>6.7E7</v>
      </c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2"/>
      <c r="V290" s="12"/>
      <c r="W290" s="12"/>
      <c r="X290" s="12"/>
      <c r="Y290" s="12"/>
      <c r="Z290" s="12"/>
    </row>
    <row r="291">
      <c r="A291" s="13">
        <v>4.5022021E8</v>
      </c>
      <c r="B291" s="13" t="s">
        <v>1964</v>
      </c>
      <c r="C291" s="13" t="str">
        <f>vlookup(D291,MASTER!A:I,9,FALSE)</f>
        <v>Consumers that have recently been to a French restaurant</v>
      </c>
      <c r="D291" s="13" t="str">
        <f>vlookup(A291,'MASTER (Buyable Segments only)'!A:B,2,FALSE)</f>
        <v>FDC413</v>
      </c>
      <c r="E291" s="14">
        <v>4.4E7</v>
      </c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2"/>
      <c r="V291" s="12"/>
      <c r="W291" s="12"/>
      <c r="X291" s="12"/>
      <c r="Y291" s="12"/>
      <c r="Z291" s="12"/>
    </row>
    <row r="292">
      <c r="A292" s="13">
        <v>4.50220213E8</v>
      </c>
      <c r="B292" s="13" t="s">
        <v>1968</v>
      </c>
      <c r="C292" s="13" t="str">
        <f>vlookup(D292,MASTER!A:I,9,FALSE)</f>
        <v>Consumers that have recently been to an Indian restaurant</v>
      </c>
      <c r="D292" s="13" t="str">
        <f>vlookup(A292,'MASTER (Buyable Segments only)'!A:B,2,FALSE)</f>
        <v>FDC414</v>
      </c>
      <c r="E292" s="14">
        <v>5.7E7</v>
      </c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2"/>
      <c r="V292" s="12"/>
      <c r="W292" s="12"/>
      <c r="X292" s="12"/>
      <c r="Y292" s="12"/>
      <c r="Z292" s="12"/>
    </row>
    <row r="293">
      <c r="A293" s="13">
        <v>4.50220216E8</v>
      </c>
      <c r="B293" s="13" t="s">
        <v>1971</v>
      </c>
      <c r="C293" s="13" t="str">
        <f>vlookup(D293,MASTER!A:I,9,FALSE)</f>
        <v>Consumers that have recently been to an International restaurant</v>
      </c>
      <c r="D293" s="13" t="str">
        <f>vlookup(A293,'MASTER (Buyable Segments only)'!A:B,2,FALSE)</f>
        <v>FDC415</v>
      </c>
      <c r="E293" s="14">
        <v>6.0E7</v>
      </c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2"/>
      <c r="V293" s="12"/>
      <c r="W293" s="12"/>
      <c r="X293" s="12"/>
      <c r="Y293" s="12"/>
      <c r="Z293" s="12"/>
    </row>
    <row r="294">
      <c r="A294" s="13">
        <v>4.50220219E8</v>
      </c>
      <c r="B294" s="13" t="s">
        <v>1975</v>
      </c>
      <c r="C294" s="13" t="str">
        <f>vlookup(D294,MASTER!A:I,9,FALSE)</f>
        <v>Consumers that have recently been to an Italian restaurant</v>
      </c>
      <c r="D294" s="13" t="str">
        <f>vlookup(A294,'MASTER (Buyable Segments only)'!A:B,2,FALSE)</f>
        <v>FDC416</v>
      </c>
      <c r="E294" s="14">
        <v>1.1E8</v>
      </c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2"/>
      <c r="V294" s="12"/>
      <c r="W294" s="12"/>
      <c r="X294" s="12"/>
      <c r="Y294" s="12"/>
      <c r="Z294" s="12"/>
    </row>
    <row r="295">
      <c r="A295" s="13">
        <v>4.50220222E8</v>
      </c>
      <c r="B295" s="13" t="s">
        <v>1979</v>
      </c>
      <c r="C295" s="13" t="str">
        <f>vlookup(D295,MASTER!A:I,9,FALSE)</f>
        <v>Consumers that have recently been to a Japanese restaurant</v>
      </c>
      <c r="D295" s="13" t="str">
        <f>vlookup(A295,'MASTER (Buyable Segments only)'!A:B,2,FALSE)</f>
        <v>FDC417</v>
      </c>
      <c r="E295" s="14">
        <v>1.0E8</v>
      </c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2"/>
      <c r="V295" s="12"/>
      <c r="W295" s="12"/>
      <c r="X295" s="12"/>
      <c r="Y295" s="12"/>
      <c r="Z295" s="12"/>
    </row>
    <row r="296">
      <c r="A296" s="13">
        <v>4.50220225E8</v>
      </c>
      <c r="B296" s="13" t="s">
        <v>1983</v>
      </c>
      <c r="C296" s="13" t="str">
        <f>vlookup(D296,MASTER!A:I,9,FALSE)</f>
        <v>Consumers that have recently been to a Korean restaurant</v>
      </c>
      <c r="D296" s="13" t="str">
        <f>vlookup(A296,'MASTER (Buyable Segments only)'!A:B,2,FALSE)</f>
        <v>FDC418</v>
      </c>
      <c r="E296" s="14">
        <v>3.4E7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2"/>
      <c r="V296" s="12"/>
      <c r="W296" s="12"/>
      <c r="X296" s="12"/>
      <c r="Y296" s="12"/>
      <c r="Z296" s="12"/>
    </row>
    <row r="297">
      <c r="A297" s="13">
        <v>4.50220228E8</v>
      </c>
      <c r="B297" s="13" t="s">
        <v>1988</v>
      </c>
      <c r="C297" s="13" t="str">
        <f>vlookup(D297,MASTER!A:I,9,FALSE)</f>
        <v>Consumers that have recently been to a Mexican restaurant</v>
      </c>
      <c r="D297" s="13" t="str">
        <f>vlookup(A297,'MASTER (Buyable Segments only)'!A:B,2,FALSE)</f>
        <v>FDC419</v>
      </c>
      <c r="E297" s="14">
        <v>9.9E7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2"/>
      <c r="V297" s="12"/>
      <c r="W297" s="12"/>
      <c r="X297" s="12"/>
      <c r="Y297" s="12"/>
      <c r="Z297" s="12"/>
    </row>
    <row r="298">
      <c r="A298" s="13">
        <v>4.50220231E8</v>
      </c>
      <c r="B298" s="13" t="s">
        <v>1993</v>
      </c>
      <c r="C298" s="13" t="str">
        <f>vlookup(D298,MASTER!A:I,9,FALSE)</f>
        <v>Consumers that have recently been to a Middle Eastern restaurant</v>
      </c>
      <c r="D298" s="13" t="str">
        <f>vlookup(A298,'MASTER (Buyable Segments only)'!A:B,2,FALSE)</f>
        <v>FDC420</v>
      </c>
      <c r="E298" s="14">
        <v>6.2E7</v>
      </c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2"/>
      <c r="V298" s="12"/>
      <c r="W298" s="12"/>
      <c r="X298" s="12"/>
      <c r="Y298" s="12"/>
      <c r="Z298" s="12"/>
    </row>
    <row r="299">
      <c r="A299" s="13">
        <v>4.50220234E8</v>
      </c>
      <c r="B299" s="13" t="s">
        <v>1996</v>
      </c>
      <c r="C299" s="13" t="str">
        <f>vlookup(D299,MASTER!A:I,9,FALSE)</f>
        <v>Consumers that have recently been to a Pizza place</v>
      </c>
      <c r="D299" s="13" t="str">
        <f>vlookup(A299,'MASTER (Buyable Segments only)'!A:B,2,FALSE)</f>
        <v>FDC421</v>
      </c>
      <c r="E299" s="14">
        <v>1.7E8</v>
      </c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2"/>
      <c r="V299" s="12"/>
      <c r="W299" s="12"/>
      <c r="X299" s="12"/>
      <c r="Y299" s="12"/>
      <c r="Z299" s="12"/>
    </row>
    <row r="300">
      <c r="A300" s="13">
        <v>4.50220237E8</v>
      </c>
      <c r="B300" s="13" t="s">
        <v>2000</v>
      </c>
      <c r="C300" s="13" t="str">
        <f>vlookup(D300,MASTER!A:I,9,FALSE)</f>
        <v>Consumers that have recently been to a Seafood restaurant</v>
      </c>
      <c r="D300" s="13" t="str">
        <f>vlookup(A300,'MASTER (Buyable Segments only)'!A:B,2,FALSE)</f>
        <v>FDC422</v>
      </c>
      <c r="E300" s="14">
        <v>1.2E8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2"/>
      <c r="V300" s="12"/>
      <c r="W300" s="12"/>
      <c r="X300" s="12"/>
      <c r="Y300" s="12"/>
      <c r="Z300" s="12"/>
    </row>
    <row r="301">
      <c r="A301" s="13">
        <v>4.5022024E8</v>
      </c>
      <c r="B301" s="13" t="s">
        <v>2006</v>
      </c>
      <c r="C301" s="13" t="str">
        <f>vlookup(D301,MASTER!A:I,9,FALSE)</f>
        <v>Consumers that have recently been to a Steakhouse</v>
      </c>
      <c r="D301" s="13" t="str">
        <f>vlookup(A301,'MASTER (Buyable Segments only)'!A:B,2,FALSE)</f>
        <v>FDC423</v>
      </c>
      <c r="E301" s="14">
        <v>1.0E8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2"/>
      <c r="V301" s="12"/>
      <c r="W301" s="12"/>
      <c r="X301" s="12"/>
      <c r="Y301" s="12"/>
      <c r="Z301" s="12"/>
    </row>
    <row r="302">
      <c r="A302" s="13">
        <v>4.50220243E8</v>
      </c>
      <c r="B302" s="13" t="s">
        <v>2011</v>
      </c>
      <c r="C302" s="13" t="str">
        <f>vlookup(D302,MASTER!A:I,9,FALSE)</f>
        <v>Consumers that have recently been to a Sushi spot</v>
      </c>
      <c r="D302" s="13" t="str">
        <f>vlookup(A302,'MASTER (Buyable Segments only)'!A:B,2,FALSE)</f>
        <v>FDC424</v>
      </c>
      <c r="E302" s="14">
        <v>8.8E7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2"/>
      <c r="V302" s="12"/>
      <c r="W302" s="12"/>
      <c r="X302" s="12"/>
      <c r="Y302" s="12"/>
      <c r="Z302" s="12"/>
    </row>
    <row r="303">
      <c r="A303" s="13">
        <v>4.50220246E8</v>
      </c>
      <c r="B303" s="13" t="s">
        <v>2016</v>
      </c>
      <c r="C303" s="13" t="str">
        <f>vlookup(D303,MASTER!A:I,9,FALSE)</f>
        <v>Consumers that have recently been to a Thai restaurant</v>
      </c>
      <c r="D303" s="13" t="str">
        <f>vlookup(A303,'MASTER (Buyable Segments only)'!A:B,2,FALSE)</f>
        <v>FDC425</v>
      </c>
      <c r="E303" s="14">
        <v>6.0E7</v>
      </c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2"/>
      <c r="V303" s="12"/>
      <c r="W303" s="12"/>
      <c r="X303" s="12"/>
      <c r="Y303" s="12"/>
      <c r="Z303" s="12"/>
    </row>
    <row r="304">
      <c r="A304" s="13">
        <v>4.50220249E8</v>
      </c>
      <c r="B304" s="13" t="s">
        <v>2021</v>
      </c>
      <c r="C304" s="13" t="str">
        <f>vlookup(D304,MASTER!A:I,9,FALSE)</f>
        <v>Consumers that have recently been to a Vegan and Vegetarian restaurant</v>
      </c>
      <c r="D304" s="13" t="str">
        <f>vlookup(A304,'MASTER (Buyable Segments only)'!A:B,2,FALSE)</f>
        <v>FDC426</v>
      </c>
      <c r="E304" s="14">
        <v>5.2E7</v>
      </c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2"/>
      <c r="V304" s="12"/>
      <c r="W304" s="12"/>
      <c r="X304" s="12"/>
      <c r="Y304" s="12"/>
      <c r="Z304" s="12"/>
    </row>
    <row r="305">
      <c r="A305" s="13">
        <v>4.50220252E8</v>
      </c>
      <c r="B305" s="13" t="s">
        <v>2280</v>
      </c>
      <c r="C305" s="13" t="str">
        <f>vlookup(D305,MASTER!A:I,9,FALSE)</f>
        <v>People that have recently been to Athletic Fields</v>
      </c>
      <c r="D305" s="13" t="str">
        <f>vlookup(A305,'MASTER (Buyable Segments only)'!A:B,2,FALSE)</f>
        <v>FDC427</v>
      </c>
      <c r="E305" s="14">
        <v>5.2E7</v>
      </c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2"/>
      <c r="V305" s="12"/>
      <c r="W305" s="12"/>
      <c r="X305" s="12"/>
      <c r="Y305" s="12"/>
      <c r="Z305" s="12"/>
    </row>
    <row r="306">
      <c r="A306" s="13">
        <v>4.50220255E8</v>
      </c>
      <c r="B306" s="13" t="s">
        <v>2316</v>
      </c>
      <c r="C306" s="13" t="str">
        <f>vlookup(D306,MASTER!A:I,9,FALSE)</f>
        <v>People that have recently been to Baseball locations</v>
      </c>
      <c r="D306" s="13" t="str">
        <f>vlookup(A306,'MASTER (Buyable Segments only)'!A:B,2,FALSE)</f>
        <v>FDC428</v>
      </c>
      <c r="E306" s="14">
        <v>1.0E7</v>
      </c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2"/>
      <c r="V306" s="12"/>
      <c r="W306" s="12"/>
      <c r="X306" s="12"/>
      <c r="Y306" s="12"/>
      <c r="Z306" s="12"/>
    </row>
    <row r="307">
      <c r="A307" s="13">
        <v>4.50220258E8</v>
      </c>
      <c r="B307" s="13" t="s">
        <v>2321</v>
      </c>
      <c r="C307" s="13" t="str">
        <f>vlookup(D307,MASTER!A:I,9,FALSE)</f>
        <v>People that have recently been to Combat Sports locations</v>
      </c>
      <c r="D307" s="13" t="str">
        <f>vlookup(A307,'MASTER (Buyable Segments only)'!A:B,2,FALSE)</f>
        <v>FDC429</v>
      </c>
      <c r="E307" s="14">
        <v>5.6E7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2"/>
      <c r="V307" s="12"/>
      <c r="W307" s="12"/>
      <c r="X307" s="12"/>
      <c r="Y307" s="12"/>
      <c r="Z307" s="12"/>
    </row>
    <row r="308">
      <c r="A308" s="13">
        <v>4.50220261E8</v>
      </c>
      <c r="B308" s="13" t="s">
        <v>2326</v>
      </c>
      <c r="C308" s="13" t="str">
        <f>vlookup(D308,MASTER!A:I,9,FALSE)</f>
        <v>People that have recently been to Dance locations</v>
      </c>
      <c r="D308" s="13" t="str">
        <f>vlookup(A308,'MASTER (Buyable Segments only)'!A:B,2,FALSE)</f>
        <v>FDC430</v>
      </c>
      <c r="E308" s="14">
        <v>5.7E7</v>
      </c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2"/>
      <c r="V308" s="12"/>
      <c r="W308" s="12"/>
      <c r="X308" s="12"/>
      <c r="Y308" s="12"/>
      <c r="Z308" s="12"/>
    </row>
    <row r="309">
      <c r="A309" s="13">
        <v>4.50220264E8</v>
      </c>
      <c r="B309" s="13" t="s">
        <v>2330</v>
      </c>
      <c r="C309" s="13" t="str">
        <f>vlookup(D309,MASTER!A:I,9,FALSE)</f>
        <v>People that have recently been to Golf locations</v>
      </c>
      <c r="D309" s="13" t="str">
        <f>vlookup(A309,'MASTER (Buyable Segments only)'!A:B,2,FALSE)</f>
        <v>FDC431</v>
      </c>
      <c r="E309" s="14">
        <v>2.4E7</v>
      </c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2"/>
      <c r="V309" s="12"/>
      <c r="W309" s="12"/>
      <c r="X309" s="12"/>
      <c r="Y309" s="12"/>
      <c r="Z309" s="12"/>
    </row>
    <row r="310">
      <c r="A310" s="13">
        <v>4.50220267E8</v>
      </c>
      <c r="B310" s="13" t="s">
        <v>2290</v>
      </c>
      <c r="C310" s="13" t="str">
        <f>vlookup(D310,MASTER!A:I,9,FALSE)</f>
        <v>People that have recently been to Golf Courses</v>
      </c>
      <c r="D310" s="13" t="str">
        <f>vlookup(A310,'MASTER (Buyable Segments only)'!A:B,2,FALSE)</f>
        <v>FDC432</v>
      </c>
      <c r="E310" s="14">
        <v>4.7E7</v>
      </c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2"/>
      <c r="V310" s="12"/>
      <c r="W310" s="12"/>
      <c r="X310" s="12"/>
      <c r="Y310" s="12"/>
      <c r="Z310" s="12"/>
    </row>
    <row r="311">
      <c r="A311" s="13">
        <v>4.5022027E8</v>
      </c>
      <c r="B311" s="13" t="s">
        <v>2294</v>
      </c>
      <c r="C311" s="13" t="str">
        <f>vlookup(D311,MASTER!A:I,9,FALSE)</f>
        <v>People that have recently been to Gun Ranges</v>
      </c>
      <c r="D311" s="13" t="str">
        <f>vlookup(A311,'MASTER (Buyable Segments only)'!A:B,2,FALSE)</f>
        <v>FDC433</v>
      </c>
      <c r="E311" s="14">
        <v>1.9E7</v>
      </c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2"/>
      <c r="V311" s="12"/>
      <c r="W311" s="12"/>
      <c r="X311" s="12"/>
      <c r="Y311" s="12"/>
      <c r="Z311" s="12"/>
    </row>
    <row r="312">
      <c r="A312" s="13">
        <v>4.50220273E8</v>
      </c>
      <c r="B312" s="13" t="s">
        <v>2335</v>
      </c>
      <c r="C312" s="13" t="str">
        <f>vlookup(D312,MASTER!A:I,9,FALSE)</f>
        <v>People that have recently been to Gymnastics locations</v>
      </c>
      <c r="D312" s="13" t="str">
        <f>vlookup(A312,'MASTER (Buyable Segments only)'!A:B,2,FALSE)</f>
        <v>FDC434</v>
      </c>
      <c r="E312" s="14">
        <v>2.1E7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2"/>
      <c r="V312" s="12"/>
      <c r="W312" s="12"/>
      <c r="X312" s="12"/>
      <c r="Y312" s="12"/>
      <c r="Z312" s="12"/>
    </row>
    <row r="313">
      <c r="A313" s="13">
        <v>4.50220276E8</v>
      </c>
      <c r="B313" s="13" t="s">
        <v>2258</v>
      </c>
      <c r="C313" s="13" t="str">
        <f>vlookup(D313,MASTER!A:I,9,FALSE)</f>
        <v>People that have recently been to Gyms and Fitness Centers</v>
      </c>
      <c r="D313" s="13" t="str">
        <f>vlookup(A313,'MASTER (Buyable Segments only)'!A:B,2,FALSE)</f>
        <v>FDC435</v>
      </c>
      <c r="E313" s="14">
        <v>1.1E8</v>
      </c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2"/>
      <c r="V313" s="12"/>
      <c r="W313" s="12"/>
      <c r="X313" s="12"/>
      <c r="Y313" s="12"/>
      <c r="Z313" s="12"/>
    </row>
    <row r="314">
      <c r="A314" s="13">
        <v>4.50220279E8</v>
      </c>
      <c r="B314" s="13" t="s">
        <v>2277</v>
      </c>
      <c r="C314" s="13" t="str">
        <f>vlookup(D314,MASTER!A:I,9,FALSE)</f>
        <v>People that have recently been to Outdoor activity locations</v>
      </c>
      <c r="D314" s="13" t="str">
        <f>vlookup(A314,'MASTER (Buyable Segments only)'!A:B,2,FALSE)</f>
        <v>FDC436</v>
      </c>
      <c r="E314" s="14">
        <v>4.1E7</v>
      </c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2"/>
      <c r="V314" s="12"/>
      <c r="W314" s="12"/>
      <c r="X314" s="12"/>
      <c r="Y314" s="12"/>
      <c r="Z314" s="12"/>
    </row>
    <row r="315">
      <c r="A315" s="13">
        <v>4.50220282E8</v>
      </c>
      <c r="B315" s="13" t="s">
        <v>2299</v>
      </c>
      <c r="C315" s="13" t="str">
        <f>vlookup(D315,MASTER!A:I,9,FALSE)</f>
        <v>People that have recently been to Campgrounds and RV Parks</v>
      </c>
      <c r="D315" s="13" t="str">
        <f>vlookup(A315,'MASTER (Buyable Segments only)'!A:B,2,FALSE)</f>
        <v>FDC437</v>
      </c>
      <c r="E315" s="14">
        <v>4.0E7</v>
      </c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2"/>
      <c r="V315" s="12"/>
      <c r="W315" s="12"/>
      <c r="X315" s="12"/>
      <c r="Y315" s="12"/>
      <c r="Z315" s="12"/>
    </row>
    <row r="316">
      <c r="A316" s="13">
        <v>4.50220285E8</v>
      </c>
      <c r="B316" s="13" t="s">
        <v>2303</v>
      </c>
      <c r="C316" s="13" t="str">
        <f>vlookup(D316,MASTER!A:I,9,FALSE)</f>
        <v>People that have recently been to Hunting and Fishing spots</v>
      </c>
      <c r="D316" s="13" t="str">
        <f>vlookup(A316,'MASTER (Buyable Segments only)'!A:B,2,FALSE)</f>
        <v>FDC438</v>
      </c>
      <c r="E316" s="14">
        <v>2.7E7</v>
      </c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2"/>
      <c r="V316" s="12"/>
      <c r="W316" s="12"/>
      <c r="X316" s="12"/>
      <c r="Y316" s="12"/>
      <c r="Z316" s="12"/>
    </row>
    <row r="317">
      <c r="A317" s="13">
        <v>4.50220288E8</v>
      </c>
      <c r="B317" s="13" t="s">
        <v>2339</v>
      </c>
      <c r="C317" s="13" t="str">
        <f>vlookup(D317,MASTER!A:I,9,FALSE)</f>
        <v>People that have recently been to Personal Training locations</v>
      </c>
      <c r="D317" s="13" t="str">
        <f>vlookup(A317,'MASTER (Buyable Segments only)'!A:B,2,FALSE)</f>
        <v>FDC439</v>
      </c>
      <c r="E317" s="14">
        <v>2.6E7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2"/>
      <c r="V317" s="12"/>
      <c r="W317" s="12"/>
      <c r="X317" s="12"/>
      <c r="Y317" s="12"/>
      <c r="Z317" s="12"/>
    </row>
    <row r="318">
      <c r="A318" s="13">
        <v>4.50220291E8</v>
      </c>
      <c r="B318" s="13" t="s">
        <v>2308</v>
      </c>
      <c r="C318" s="13" t="str">
        <f>vlookup(D318,MASTER!A:I,9,FALSE)</f>
        <v>People that have recently been to Recreation Centers</v>
      </c>
      <c r="D318" s="13" t="str">
        <f>vlookup(A318,'MASTER (Buyable Segments only)'!A:B,2,FALSE)</f>
        <v>FDC440</v>
      </c>
      <c r="E318" s="14">
        <v>3.3E7</v>
      </c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2"/>
      <c r="V318" s="12"/>
      <c r="W318" s="12"/>
      <c r="X318" s="12"/>
      <c r="Y318" s="12"/>
      <c r="Z318" s="12"/>
    </row>
    <row r="319">
      <c r="A319" s="13">
        <v>4.50220294E8</v>
      </c>
      <c r="B319" s="13" t="s">
        <v>2344</v>
      </c>
      <c r="C319" s="13" t="str">
        <f>vlookup(D319,MASTER!A:I,9,FALSE)</f>
        <v>People that have recently been to Skating locations</v>
      </c>
      <c r="D319" s="13" t="str">
        <f>vlookup(A319,'MASTER (Buyable Segments only)'!A:B,2,FALSE)</f>
        <v>FDC441</v>
      </c>
      <c r="E319" s="14">
        <v>2.3E7</v>
      </c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2"/>
      <c r="V319" s="12"/>
      <c r="W319" s="12"/>
      <c r="X319" s="12"/>
      <c r="Y319" s="12"/>
      <c r="Z319" s="12"/>
    </row>
    <row r="320">
      <c r="A320" s="13">
        <v>4.50220297E8</v>
      </c>
      <c r="B320" s="13" t="s">
        <v>2347</v>
      </c>
      <c r="C320" s="13" t="str">
        <f>vlookup(D320,MASTER!A:I,9,FALSE)</f>
        <v>People that have recently been to Soccer fields</v>
      </c>
      <c r="D320" s="13" t="str">
        <f>vlookup(A320,'MASTER (Buyable Segments only)'!A:B,2,FALSE)</f>
        <v>FDC442</v>
      </c>
      <c r="E320" s="14">
        <v>1.4E7</v>
      </c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2"/>
      <c r="V320" s="12"/>
      <c r="W320" s="12"/>
      <c r="X320" s="12"/>
      <c r="Y320" s="12"/>
      <c r="Z320" s="12"/>
    </row>
    <row r="321">
      <c r="A321" s="13">
        <v>4.502203E8</v>
      </c>
      <c r="B321" s="13" t="s">
        <v>2351</v>
      </c>
      <c r="C321" s="13" t="str">
        <f>vlookup(D321,MASTER!A:I,9,FALSE)</f>
        <v>People that have recently been to Stadiums and Arenas</v>
      </c>
      <c r="D321" s="13" t="str">
        <f>vlookup(A321,'MASTER (Buyable Segments only)'!A:B,2,FALSE)</f>
        <v>FDC443</v>
      </c>
      <c r="E321" s="14">
        <v>3.7E7</v>
      </c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2"/>
      <c r="V321" s="12"/>
      <c r="W321" s="12"/>
      <c r="X321" s="12"/>
      <c r="Y321" s="12"/>
      <c r="Z321" s="12"/>
    </row>
    <row r="322">
      <c r="A322" s="13">
        <v>4.50220303E8</v>
      </c>
      <c r="B322" s="13" t="s">
        <v>2312</v>
      </c>
      <c r="C322" s="13" t="str">
        <f>vlookup(D322,MASTER!A:I,9,FALSE)</f>
        <v>People that have recently been to Swimming Pools</v>
      </c>
      <c r="D322" s="13" t="str">
        <f>vlookup(A322,'MASTER (Buyable Segments only)'!A:B,2,FALSE)</f>
        <v>FDC444</v>
      </c>
      <c r="E322" s="14">
        <v>4.7E7</v>
      </c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2"/>
      <c r="V322" s="12"/>
      <c r="W322" s="12"/>
      <c r="X322" s="12"/>
      <c r="Y322" s="12"/>
      <c r="Z322" s="12"/>
    </row>
    <row r="323">
      <c r="A323" s="13">
        <v>4.50220306E8</v>
      </c>
      <c r="B323" s="13" t="s">
        <v>2285</v>
      </c>
      <c r="C323" s="13" t="str">
        <f>vlookup(D323,MASTER!A:I,9,FALSE)</f>
        <v>People that have recently been to Boating locations</v>
      </c>
      <c r="D323" s="13" t="str">
        <f>vlookup(A323,'MASTER (Buyable Segments only)'!A:B,2,FALSE)</f>
        <v>FDC445</v>
      </c>
      <c r="E323" s="14">
        <v>3.8E7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2"/>
      <c r="V323" s="12"/>
      <c r="W323" s="12"/>
      <c r="X323" s="12"/>
      <c r="Y323" s="12"/>
      <c r="Z323" s="12"/>
    </row>
    <row r="324">
      <c r="A324" s="13">
        <v>4.50220309E8</v>
      </c>
      <c r="B324" s="13" t="s">
        <v>2356</v>
      </c>
      <c r="C324" s="13" t="str">
        <f>vlookup(D324,MASTER!A:I,9,FALSE)</f>
        <v>People that have recently been to Yoga and Pilates locations</v>
      </c>
      <c r="D324" s="13" t="str">
        <f>vlookup(A324,'MASTER (Buyable Segments only)'!A:B,2,FALSE)</f>
        <v>FDC446</v>
      </c>
      <c r="E324" s="14">
        <v>4.4E7</v>
      </c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2"/>
      <c r="V324" s="12"/>
      <c r="W324" s="12"/>
      <c r="X324" s="12"/>
      <c r="Y324" s="12"/>
      <c r="Z324" s="12"/>
    </row>
    <row r="325">
      <c r="A325" s="13">
        <v>4.50220312E8</v>
      </c>
      <c r="B325" s="13" t="s">
        <v>1026</v>
      </c>
      <c r="C325" s="13" t="str">
        <f>vlookup(D325,MASTER!A:I,9,FALSE)</f>
        <v>People recently seen at an Airlines and Aviation Services business</v>
      </c>
      <c r="D325" s="13" t="str">
        <f>vlookup(A325,'MASTER (Buyable Segments only)'!A:B,2,FALSE)</f>
        <v>FDC447</v>
      </c>
      <c r="E325" s="14">
        <v>3.6E7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2"/>
      <c r="V325" s="12"/>
      <c r="W325" s="12"/>
      <c r="X325" s="12"/>
      <c r="Y325" s="12"/>
      <c r="Z325" s="12"/>
    </row>
    <row r="326">
      <c r="A326" s="13">
        <v>4.50220315E8</v>
      </c>
      <c r="B326" s="13" t="s">
        <v>620</v>
      </c>
      <c r="C326" s="13" t="str">
        <f>vlookup(D326,MASTER!A:I,9,FALSE)</f>
        <v>Consumers that have recently been to a Gas Stations</v>
      </c>
      <c r="D326" s="13" t="str">
        <f>vlookup(A326,'MASTER (Buyable Segments only)'!A:B,2,FALSE)</f>
        <v>FDC448</v>
      </c>
      <c r="E326" s="14">
        <v>1.9E8</v>
      </c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2"/>
      <c r="V326" s="12"/>
      <c r="W326" s="12"/>
      <c r="X326" s="12"/>
      <c r="Y326" s="12"/>
      <c r="Z326" s="12"/>
    </row>
    <row r="327">
      <c r="A327" s="13">
        <v>4.50220318E8</v>
      </c>
      <c r="B327" s="13" t="s">
        <v>2648</v>
      </c>
      <c r="C327" s="13" t="str">
        <f>vlookup(D327,MASTER!A:I,9,FALSE)</f>
        <v>Consumers that have recently been to a Parking lot</v>
      </c>
      <c r="D327" s="13" t="str">
        <f>vlookup(A327,'MASTER (Buyable Segments only)'!A:B,2,FALSE)</f>
        <v>FDC449</v>
      </c>
      <c r="E327" s="14">
        <v>6.2E7</v>
      </c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2"/>
      <c r="V327" s="12"/>
      <c r="W327" s="12"/>
      <c r="X327" s="12"/>
      <c r="Y327" s="12"/>
      <c r="Z327" s="12"/>
    </row>
    <row r="328">
      <c r="A328" s="13">
        <v>4.50220321E8</v>
      </c>
      <c r="B328" s="13" t="s">
        <v>2652</v>
      </c>
      <c r="C328" s="13" t="str">
        <f>vlookup(D328,MASTER!A:I,9,FALSE)</f>
        <v>Consumers that have recently been to a Public Transportation Services center</v>
      </c>
      <c r="D328" s="13" t="str">
        <f>vlookup(A328,'MASTER (Buyable Segments only)'!A:B,2,FALSE)</f>
        <v>FDC450</v>
      </c>
      <c r="E328" s="14">
        <v>5.0E7</v>
      </c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2"/>
      <c r="V328" s="12"/>
      <c r="W328" s="12"/>
      <c r="X328" s="12"/>
      <c r="Y328" s="12"/>
      <c r="Z328" s="12"/>
    </row>
    <row r="329">
      <c r="A329" s="13">
        <v>4.50220324E8</v>
      </c>
      <c r="B329" s="13" t="s">
        <v>2660</v>
      </c>
      <c r="C329" s="13" t="str">
        <f>vlookup(D329,MASTER!A:I,9,FALSE)</f>
        <v>Consumers that have recently been to a Taxi and Car Services location</v>
      </c>
      <c r="D329" s="13" t="str">
        <f>vlookup(A329,'MASTER (Buyable Segments only)'!A:B,2,FALSE)</f>
        <v>FDC451</v>
      </c>
      <c r="E329" s="14">
        <v>8.0E7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2"/>
      <c r="V329" s="12"/>
      <c r="W329" s="12"/>
      <c r="X329" s="12"/>
      <c r="Y329" s="12"/>
      <c r="Z329" s="12"/>
    </row>
    <row r="330">
      <c r="A330" s="13">
        <v>4.50220327E8</v>
      </c>
      <c r="B330" s="13" t="s">
        <v>2664</v>
      </c>
      <c r="C330" s="13" t="str">
        <f>vlookup(D330,MASTER!A:I,9,FALSE)</f>
        <v>Consumers that have recently been to a Car and Truck Rental location</v>
      </c>
      <c r="D330" s="13" t="str">
        <f>vlookup(A330,'MASTER (Buyable Segments only)'!A:B,2,FALSE)</f>
        <v>FDC452</v>
      </c>
      <c r="E330" s="14">
        <v>9.9E7</v>
      </c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2"/>
      <c r="V330" s="12"/>
      <c r="W330" s="12"/>
      <c r="X330" s="12"/>
      <c r="Y330" s="12"/>
      <c r="Z330" s="12"/>
    </row>
    <row r="331">
      <c r="A331" s="13">
        <v>4.5022033E8</v>
      </c>
      <c r="B331" s="13" t="s">
        <v>2639</v>
      </c>
      <c r="C331" s="13" t="str">
        <f>vlookup(D331,MASTER!A:I,9,FALSE)</f>
        <v>Consumers that have recently been to a Charter Buses location</v>
      </c>
      <c r="D331" s="13" t="str">
        <f>vlookup(A331,'MASTER (Buyable Segments only)'!A:B,2,FALSE)</f>
        <v>FDC453</v>
      </c>
      <c r="E331" s="14">
        <v>2.4E7</v>
      </c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2"/>
      <c r="V331" s="12"/>
      <c r="W331" s="12"/>
      <c r="X331" s="12"/>
      <c r="Y331" s="12"/>
      <c r="Z331" s="12"/>
    </row>
    <row r="332">
      <c r="A332" s="13">
        <v>4.50220333E8</v>
      </c>
      <c r="B332" s="13" t="s">
        <v>2643</v>
      </c>
      <c r="C332" s="13" t="str">
        <f>vlookup(D332,MASTER!A:I,9,FALSE)</f>
        <v>Consumers that have recently been to a Limos and Chauffeur location</v>
      </c>
      <c r="D332" s="13" t="str">
        <f>vlookup(A332,'MASTER (Buyable Segments only)'!A:B,2,FALSE)</f>
        <v>FDC454</v>
      </c>
      <c r="E332" s="14">
        <v>4.4E7</v>
      </c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2"/>
      <c r="V332" s="12"/>
      <c r="W332" s="12"/>
      <c r="X332" s="12"/>
      <c r="Y332" s="12"/>
      <c r="Z332" s="12"/>
    </row>
    <row r="333">
      <c r="A333" s="13">
        <v>4.50220339E8</v>
      </c>
      <c r="B333" s="13" t="s">
        <v>2719</v>
      </c>
      <c r="C333" s="13" t="str">
        <f>vlookup(D333,MASTER!A:I,9,FALSE)</f>
        <v>Consumers that have recently been to an Airport</v>
      </c>
      <c r="D333" s="13" t="str">
        <f>vlookup(A333,'MASTER (Buyable Segments only)'!A:B,2,FALSE)</f>
        <v>FDC456</v>
      </c>
      <c r="E333" s="14">
        <v>5.1E7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2"/>
      <c r="V333" s="12"/>
      <c r="W333" s="12"/>
      <c r="X333" s="12"/>
      <c r="Y333" s="12"/>
      <c r="Z333" s="12"/>
    </row>
    <row r="334">
      <c r="A334" s="13">
        <v>4.50220342E8</v>
      </c>
      <c r="B334" s="13" t="s">
        <v>2723</v>
      </c>
      <c r="C334" s="13" t="str">
        <f>vlookup(D334,MASTER!A:I,9,FALSE)</f>
        <v>Consumers that have recently been to a Bus Station</v>
      </c>
      <c r="D334" s="13" t="str">
        <f>vlookup(A334,'MASTER (Buyable Segments only)'!A:B,2,FALSE)</f>
        <v>FDC457</v>
      </c>
      <c r="E334" s="14">
        <v>5.9E7</v>
      </c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2"/>
      <c r="V334" s="12"/>
      <c r="W334" s="12"/>
      <c r="X334" s="12"/>
      <c r="Y334" s="12"/>
      <c r="Z334" s="12"/>
    </row>
    <row r="335">
      <c r="A335" s="13">
        <v>4.50220345E8</v>
      </c>
      <c r="B335" s="13" t="s">
        <v>2656</v>
      </c>
      <c r="C335" s="13" t="str">
        <f>vlookup(D335,MASTER!A:I,9,FALSE)</f>
        <v>Consumers that have recently been to a Rail Station</v>
      </c>
      <c r="D335" s="13" t="str">
        <f>vlookup(A335,'MASTER (Buyable Segments only)'!A:B,2,FALSE)</f>
        <v>FDC458</v>
      </c>
      <c r="E335" s="14">
        <v>5.6E7</v>
      </c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2"/>
      <c r="V335" s="12"/>
      <c r="W335" s="12"/>
      <c r="X335" s="12"/>
      <c r="Y335" s="12"/>
      <c r="Z335" s="12"/>
    </row>
    <row r="336">
      <c r="A336" s="13">
        <v>4.50220348E8</v>
      </c>
      <c r="B336" s="13" t="s">
        <v>2524</v>
      </c>
      <c r="C336" s="13" t="str">
        <f>vlookup(D336,MASTER!A:I,9,FALSE)</f>
        <v>Consumers that have recently been to a Lodging location</v>
      </c>
      <c r="D336" s="13" t="str">
        <f>vlookup(A336,'MASTER (Buyable Segments only)'!A:B,2,FALSE)</f>
        <v>FDC459</v>
      </c>
      <c r="E336" s="14">
        <v>3.2E7</v>
      </c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2"/>
      <c r="V336" s="12"/>
      <c r="W336" s="12"/>
      <c r="X336" s="12"/>
      <c r="Y336" s="12"/>
      <c r="Z336" s="12"/>
    </row>
    <row r="337">
      <c r="A337" s="13">
        <v>4.50220351E8</v>
      </c>
      <c r="B337" s="13" t="s">
        <v>2517</v>
      </c>
      <c r="C337" s="13" t="str">
        <f>vlookup(D337,MASTER!A:I,9,FALSE)</f>
        <v>Consumers that have recently been to a Bed and Breakfast</v>
      </c>
      <c r="D337" s="13" t="str">
        <f>vlookup(A337,'MASTER (Buyable Segments only)'!A:B,2,FALSE)</f>
        <v>FDC460</v>
      </c>
      <c r="E337" s="14">
        <v>5.7E7</v>
      </c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2"/>
      <c r="V337" s="12"/>
      <c r="W337" s="12"/>
      <c r="X337" s="12"/>
      <c r="Y337" s="12"/>
      <c r="Z337" s="12"/>
    </row>
    <row r="338">
      <c r="A338" s="13">
        <v>4.50220354E8</v>
      </c>
      <c r="B338" s="13" t="s">
        <v>2532</v>
      </c>
      <c r="C338" s="13" t="str">
        <f>vlookup(D338,MASTER!A:I,9,FALSE)</f>
        <v>Consumers that have recently been to a Hotel or Motel</v>
      </c>
      <c r="D338" s="13" t="str">
        <f>vlookup(A338,'MASTER (Buyable Segments only)'!A:B,2,FALSE)</f>
        <v>FDC461</v>
      </c>
      <c r="E338" s="14">
        <v>2.1E8</v>
      </c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2"/>
      <c r="V338" s="12"/>
      <c r="W338" s="12"/>
      <c r="X338" s="12"/>
      <c r="Y338" s="12"/>
      <c r="Z338" s="12"/>
    </row>
    <row r="339">
      <c r="A339" s="13">
        <v>4.50220357E8</v>
      </c>
      <c r="B339" s="13" t="s">
        <v>2521</v>
      </c>
      <c r="C339" s="13" t="str">
        <f>vlookup(D339,MASTER!A:I,9,FALSE)</f>
        <v>Consumers that have recently been to a Lodge or Vacation Rental</v>
      </c>
      <c r="D339" s="13" t="str">
        <f>vlookup(A339,'MASTER (Buyable Segments only)'!A:B,2,FALSE)</f>
        <v>FDC462</v>
      </c>
      <c r="E339" s="14">
        <v>4.7E7</v>
      </c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2"/>
      <c r="V339" s="12"/>
      <c r="W339" s="12"/>
      <c r="X339" s="12"/>
      <c r="Y339" s="12"/>
      <c r="Z339" s="12"/>
    </row>
    <row r="340">
      <c r="A340" s="13">
        <v>4.5022036E8</v>
      </c>
      <c r="B340" s="13" t="s">
        <v>2528</v>
      </c>
      <c r="C340" s="13" t="str">
        <f>vlookup(D340,MASTER!A:I,9,FALSE)</f>
        <v>Consumers that have recently been to a Resort</v>
      </c>
      <c r="D340" s="13" t="str">
        <f>vlookup(A340,'MASTER (Buyable Segments only)'!A:B,2,FALSE)</f>
        <v>FDC463</v>
      </c>
      <c r="E340" s="14">
        <v>5.2E7</v>
      </c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2"/>
      <c r="V340" s="12"/>
      <c r="W340" s="12"/>
      <c r="X340" s="12"/>
      <c r="Y340" s="12"/>
      <c r="Z340" s="12"/>
    </row>
    <row r="341">
      <c r="A341" s="13">
        <v>4.50220363E8</v>
      </c>
      <c r="B341" s="13" t="s">
        <v>2714</v>
      </c>
      <c r="C341" s="13" t="str">
        <f>vlookup(D341,MASTER!A:I,9,FALSE)</f>
        <v>Consumers that have recently been to a Tourist Information and Services center</v>
      </c>
      <c r="D341" s="13" t="str">
        <f>vlookup(A341,'MASTER (Buyable Segments only)'!A:B,2,FALSE)</f>
        <v>FDC464</v>
      </c>
      <c r="E341" s="14">
        <v>4.2E7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2"/>
      <c r="V341" s="12"/>
      <c r="W341" s="12"/>
      <c r="X341" s="12"/>
      <c r="Y341" s="12"/>
      <c r="Z341" s="12"/>
    </row>
    <row r="342">
      <c r="A342" s="13">
        <v>4.50220366E8</v>
      </c>
      <c r="B342" s="13" t="s">
        <v>2710</v>
      </c>
      <c r="C342" s="13" t="str">
        <f>vlookup(D342,MASTER!A:I,9,FALSE)</f>
        <v>Consumers that have recently been to a Travel Agent or Tour Operator location</v>
      </c>
      <c r="D342" s="13" t="str">
        <f>vlookup(A342,'MASTER (Buyable Segments only)'!A:B,2,FALSE)</f>
        <v>FDC465</v>
      </c>
      <c r="E342" s="14">
        <v>1.2E8</v>
      </c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2"/>
      <c r="V342" s="12"/>
      <c r="W342" s="12"/>
      <c r="X342" s="12"/>
      <c r="Y342" s="12"/>
      <c r="Z342" s="12"/>
    </row>
    <row r="343">
      <c r="A343" s="13">
        <v>4.51195623E8</v>
      </c>
      <c r="B343" s="13" t="s">
        <v>459</v>
      </c>
      <c r="C343" s="13" t="str">
        <f>vlookup(D343,MASTER!A:I,9,FALSE)</f>
        <v>Consumers that are likely to be interested in purchasing or leasing an eco-friendly vehicle</v>
      </c>
      <c r="D343" s="13" t="str">
        <f>vlookup(A343,'MASTER (Buyable Segments only)'!A:B,2,FALSE)</f>
        <v>FDC2</v>
      </c>
      <c r="E343" s="14">
        <v>2.0E7</v>
      </c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2"/>
      <c r="V343" s="12"/>
      <c r="W343" s="12"/>
      <c r="X343" s="12"/>
      <c r="Y343" s="12"/>
      <c r="Z343" s="12"/>
    </row>
    <row r="344">
      <c r="A344" s="13">
        <v>4.5126987E8</v>
      </c>
      <c r="B344" s="13" t="s">
        <v>463</v>
      </c>
      <c r="C344" s="13" t="str">
        <f>vlookup(D344,MASTER!A:I,9,FALSE)</f>
        <v>Consumers that are likely to be interested in purchasing or leasing a luxury vehicle</v>
      </c>
      <c r="D344" s="13" t="str">
        <f>vlookup(A344,'MASTER (Buyable Segments only)'!A:B,2,FALSE)</f>
        <v>FDC3</v>
      </c>
      <c r="E344" s="14">
        <v>9900000.0</v>
      </c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2"/>
      <c r="V344" s="12"/>
      <c r="W344" s="12"/>
      <c r="X344" s="12"/>
      <c r="Y344" s="12"/>
      <c r="Z344" s="12"/>
    </row>
    <row r="345">
      <c r="A345" s="13">
        <v>4.51269873E8</v>
      </c>
      <c r="B345" s="13" t="s">
        <v>466</v>
      </c>
      <c r="C345" s="13" t="str">
        <f>vlookup(D345,MASTER!A:I,9,FALSE)</f>
        <v>Consumers that are likely to be interested in purchasing or leasing an SUV or Crossover</v>
      </c>
      <c r="D345" s="13" t="str">
        <f>vlookup(A345,'MASTER (Buyable Segments only)'!A:B,2,FALSE)</f>
        <v>FDC4</v>
      </c>
      <c r="E345" s="14">
        <v>1.4E7</v>
      </c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2"/>
      <c r="V345" s="12"/>
      <c r="W345" s="12"/>
      <c r="X345" s="12"/>
      <c r="Y345" s="12"/>
      <c r="Z345" s="12"/>
    </row>
    <row r="346">
      <c r="A346" s="13">
        <v>4.51269876E8</v>
      </c>
      <c r="B346" s="13" t="s">
        <v>470</v>
      </c>
      <c r="C346" s="13" t="str">
        <f>vlookup(D346,MASTER!A:I,9,FALSE)</f>
        <v>Consumers that are likely to be interested in purchasing or leasing a truck</v>
      </c>
      <c r="D346" s="13" t="str">
        <f>vlookup(A346,'MASTER (Buyable Segments only)'!A:B,2,FALSE)</f>
        <v>FDC5</v>
      </c>
      <c r="E346" s="14">
        <v>1.8E7</v>
      </c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2"/>
      <c r="V346" s="12"/>
      <c r="W346" s="12"/>
      <c r="X346" s="12"/>
      <c r="Y346" s="12"/>
      <c r="Z346" s="12"/>
    </row>
    <row r="347">
      <c r="A347" s="13">
        <v>4.51269879E8</v>
      </c>
      <c r="B347" s="13" t="s">
        <v>474</v>
      </c>
      <c r="C347" s="13" t="str">
        <f>vlookup(D347,MASTER!A:I,9,FALSE)</f>
        <v>Consumers that have recently had their vehicle repaired</v>
      </c>
      <c r="D347" s="13" t="str">
        <f>vlookup(A347,'MASTER (Buyable Segments only)'!A:B,2,FALSE)</f>
        <v>FDC6</v>
      </c>
      <c r="E347" s="14">
        <v>6.2E7</v>
      </c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2"/>
      <c r="V347" s="12"/>
      <c r="W347" s="12"/>
      <c r="X347" s="12"/>
      <c r="Y347" s="12"/>
      <c r="Z347" s="12"/>
    </row>
    <row r="348">
      <c r="A348" s="13">
        <v>4.51269882E8</v>
      </c>
      <c r="B348" s="13" t="s">
        <v>1424</v>
      </c>
      <c r="C348" s="13" t="str">
        <f>vlookup(D348,MASTER!A:I,9,FALSE)</f>
        <v>Consumers that frequent places like bakeries, dessert shops, and candy stores.</v>
      </c>
      <c r="D348" s="13" t="str">
        <f>vlookup(A348,'MASTER (Buyable Segments only)'!A:B,2,FALSE)</f>
        <v>FDC7</v>
      </c>
      <c r="E348" s="14">
        <v>3.1E7</v>
      </c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2"/>
      <c r="V348" s="12"/>
      <c r="W348" s="12"/>
      <c r="X348" s="12"/>
      <c r="Y348" s="12"/>
      <c r="Z348" s="12"/>
    </row>
    <row r="349">
      <c r="A349" s="13">
        <v>4.51269885E8</v>
      </c>
      <c r="B349" s="13" t="s">
        <v>1428</v>
      </c>
      <c r="C349" s="13" t="str">
        <f>vlookup(D349,MASTER!A:I,9,FALSE)</f>
        <v>Consumers that enjoy drinking coffee and tea.</v>
      </c>
      <c r="D349" s="13" t="str">
        <f>vlookup(A349,'MASTER (Buyable Segments only)'!A:B,2,FALSE)</f>
        <v>FDC8</v>
      </c>
      <c r="E349" s="14">
        <v>6.4E7</v>
      </c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2"/>
      <c r="V349" s="12"/>
      <c r="W349" s="12"/>
      <c r="X349" s="12"/>
      <c r="Y349" s="12"/>
      <c r="Z349" s="12"/>
    </row>
    <row r="350">
      <c r="A350" s="13">
        <v>4.51269888E8</v>
      </c>
      <c r="B350" s="13" t="s">
        <v>1434</v>
      </c>
      <c r="C350" s="13" t="str">
        <f>vlookup(D350,MASTER!A:I,9,FALSE)</f>
        <v>Consumers with location history patterns that include frequent visits to quick serve restaurants.</v>
      </c>
      <c r="D350" s="13" t="str">
        <f>vlookup(A350,'MASTER (Buyable Segments only)'!A:B,2,FALSE)</f>
        <v>FDC10</v>
      </c>
      <c r="E350" s="14">
        <v>1.0E8</v>
      </c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2"/>
      <c r="V350" s="12"/>
      <c r="W350" s="12"/>
      <c r="X350" s="12"/>
      <c r="Y350" s="12"/>
      <c r="Z350" s="12"/>
    </row>
    <row r="351">
      <c r="A351" s="13">
        <v>4.51269891E8</v>
      </c>
      <c r="B351" s="13" t="s">
        <v>2744</v>
      </c>
      <c r="C351" s="13" t="str">
        <f>vlookup(D351,MASTER!A:I,9,FALSE)</f>
        <v>Consumers that shop for activewear.</v>
      </c>
      <c r="D351" s="13" t="str">
        <f>vlookup(A351,'MASTER (Buyable Segments only)'!A:B,2,FALSE)</f>
        <v>FDC11</v>
      </c>
      <c r="E351" s="14">
        <v>1.0E7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2"/>
      <c r="V351" s="12"/>
      <c r="W351" s="12"/>
      <c r="X351" s="12"/>
      <c r="Y351" s="12"/>
      <c r="Z351" s="12"/>
    </row>
    <row r="352">
      <c r="A352" s="13">
        <v>4.51269894E8</v>
      </c>
      <c r="B352" s="13" t="s">
        <v>2751</v>
      </c>
      <c r="C352" s="13" t="str">
        <f>vlookup(D352,MASTER!A:I,9,FALSE)</f>
        <v>Consumers that frequent farmers markets, health food stores, and other similar businesses.</v>
      </c>
      <c r="D352" s="13" t="str">
        <f>vlookup(A352,'MASTER (Buyable Segments only)'!A:B,2,FALSE)</f>
        <v>FDC13</v>
      </c>
      <c r="E352" s="14">
        <v>3.6E7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2"/>
      <c r="V352" s="12"/>
      <c r="W352" s="12"/>
      <c r="X352" s="12"/>
      <c r="Y352" s="12"/>
      <c r="Z352" s="12"/>
    </row>
    <row r="353">
      <c r="A353" s="13">
        <v>4.51269897E8</v>
      </c>
      <c r="B353" s="13" t="s">
        <v>2758</v>
      </c>
      <c r="C353" s="13" t="str">
        <f>vlookup(D353,MASTER!A:I,9,FALSE)</f>
        <v>Consumers that shop for fast fashion at places like Forever21 and H&amp;M.</v>
      </c>
      <c r="D353" s="13" t="str">
        <f>vlookup(A353,'MASTER (Buyable Segments only)'!A:B,2,FALSE)</f>
        <v>FDC15</v>
      </c>
      <c r="E353" s="14">
        <v>1.3E7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2"/>
      <c r="V353" s="12"/>
      <c r="W353" s="12"/>
      <c r="X353" s="12"/>
      <c r="Y353" s="12"/>
      <c r="Z353" s="12"/>
    </row>
    <row r="354">
      <c r="A354" s="13">
        <v>4.512699E8</v>
      </c>
      <c r="B354" s="13" t="s">
        <v>2765</v>
      </c>
      <c r="C354" s="13" t="str">
        <f>vlookup(D354,MASTER!A:I,9,FALSE)</f>
        <v>Consumers that frequent health food stores.</v>
      </c>
      <c r="D354" s="13" t="str">
        <f>vlookup(A354,'MASTER (Buyable Segments only)'!A:B,2,FALSE)</f>
        <v>FDC17</v>
      </c>
      <c r="E354" s="14">
        <v>3.5E7</v>
      </c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2"/>
      <c r="V354" s="12"/>
      <c r="W354" s="12"/>
      <c r="X354" s="12"/>
      <c r="Y354" s="12"/>
      <c r="Z354" s="12"/>
    </row>
    <row r="355">
      <c r="A355" s="13">
        <v>4.51269903E8</v>
      </c>
      <c r="B355" s="13" t="s">
        <v>2769</v>
      </c>
      <c r="C355" s="13" t="str">
        <f>vlookup(D355,MASTER!A:I,9,FALSE)</f>
        <v>Consumers that are seen shopping during the holidays.</v>
      </c>
      <c r="D355" s="13" t="str">
        <f>vlookup(A355,'MASTER (Buyable Segments only)'!A:B,2,FALSE)</f>
        <v>FDC487</v>
      </c>
      <c r="E355" s="14">
        <v>1.3E7</v>
      </c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2"/>
      <c r="V355" s="12"/>
      <c r="W355" s="12"/>
      <c r="X355" s="12"/>
      <c r="Y355" s="12"/>
      <c r="Z355" s="12"/>
    </row>
    <row r="356">
      <c r="A356" s="13">
        <v>4.51269906E8</v>
      </c>
      <c r="B356" s="13" t="s">
        <v>2775</v>
      </c>
      <c r="C356" s="13" t="str">
        <f>vlookup(D356,MASTER!A:I,9,FALSE)</f>
        <v>Consumers that shop for luxury fashion items.</v>
      </c>
      <c r="D356" s="13" t="str">
        <f>vlookup(A356,'MASTER (Buyable Segments only)'!A:B,2,FALSE)</f>
        <v>FDC19</v>
      </c>
      <c r="E356" s="14">
        <v>1.1E7</v>
      </c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2"/>
      <c r="V356" s="12"/>
      <c r="W356" s="12"/>
      <c r="X356" s="12"/>
      <c r="Y356" s="12"/>
      <c r="Z356" s="12"/>
    </row>
    <row r="357">
      <c r="A357" s="13">
        <v>4.51269909E8</v>
      </c>
      <c r="B357" s="13" t="s">
        <v>2783</v>
      </c>
      <c r="C357" s="13" t="str">
        <f>vlookup(D357,MASTER!A:I,9,FALSE)</f>
        <v>Consumers that are looking to purchase a mobile phone.</v>
      </c>
      <c r="D357" s="13" t="str">
        <f>vlookup(A357,'MASTER (Buyable Segments only)'!A:B,2,FALSE)</f>
        <v>FDC21</v>
      </c>
      <c r="E357" s="14">
        <v>3.8E7</v>
      </c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2"/>
      <c r="V357" s="12"/>
      <c r="W357" s="12"/>
      <c r="X357" s="12"/>
      <c r="Y357" s="12"/>
      <c r="Z357" s="12"/>
    </row>
    <row r="358">
      <c r="A358" s="13">
        <v>4.51269912E8</v>
      </c>
      <c r="B358" s="13" t="s">
        <v>2789</v>
      </c>
      <c r="C358" s="13" t="str">
        <f>vlookup(D358,MASTER!A:I,9,FALSE)</f>
        <v>Consumers that shop at pharmacies.</v>
      </c>
      <c r="D358" s="13" t="str">
        <f>vlookup(A358,'MASTER (Buyable Segments only)'!A:B,2,FALSE)</f>
        <v>FDC23</v>
      </c>
      <c r="E358" s="14">
        <v>4.6E7</v>
      </c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2"/>
      <c r="V358" s="12"/>
      <c r="W358" s="12"/>
      <c r="X358" s="12"/>
      <c r="Y358" s="12"/>
      <c r="Z358" s="12"/>
    </row>
    <row r="359">
      <c r="A359" s="13">
        <v>4.51269915E8</v>
      </c>
      <c r="B359" s="13" t="s">
        <v>2794</v>
      </c>
      <c r="C359" s="13" t="str">
        <f>vlookup(D359,MASTER!A:I,9,FALSE)</f>
        <v>Consumers that shop at discount stores.</v>
      </c>
      <c r="D359" s="13" t="str">
        <f>vlookup(A359,'MASTER (Buyable Segments only)'!A:B,2,FALSE)</f>
        <v>FDC24</v>
      </c>
      <c r="E359" s="14">
        <v>3.0E7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2"/>
      <c r="V359" s="12"/>
      <c r="W359" s="12"/>
      <c r="X359" s="12"/>
      <c r="Y359" s="12"/>
      <c r="Z359" s="12"/>
    </row>
    <row r="360">
      <c r="A360" s="13">
        <v>4.51269918E8</v>
      </c>
      <c r="B360" s="13" t="s">
        <v>2798</v>
      </c>
      <c r="C360" s="13" t="str">
        <f>vlookup(D360,MASTER!A:I,9,FALSE)</f>
        <v>Consumers that shop for video games.</v>
      </c>
      <c r="D360" s="13" t="str">
        <f>vlookup(A360,'MASTER (Buyable Segments only)'!A:B,2,FALSE)</f>
        <v>FDC25</v>
      </c>
      <c r="E360" s="14">
        <v>1.3E7</v>
      </c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2"/>
      <c r="V360" s="12"/>
      <c r="W360" s="12"/>
      <c r="X360" s="12"/>
      <c r="Y360" s="12"/>
      <c r="Z360" s="12"/>
    </row>
    <row r="361">
      <c r="A361" s="13">
        <v>4.51269921E8</v>
      </c>
      <c r="B361" s="13" t="s">
        <v>2116</v>
      </c>
      <c r="C361" s="13" t="str">
        <f>vlookup(D361,MASTER!A:I,9,FALSE)</f>
        <v>Consumers that participate in thrilling outdoor activities.</v>
      </c>
      <c r="D361" s="13" t="str">
        <f>vlookup(A361,'MASTER (Buyable Segments only)'!A:B,2,FALSE)</f>
        <v>FDC26</v>
      </c>
      <c r="E361" s="14">
        <v>2.8E7</v>
      </c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2"/>
      <c r="V361" s="12"/>
      <c r="W361" s="12"/>
      <c r="X361" s="12"/>
      <c r="Y361" s="12"/>
      <c r="Z361" s="12"/>
    </row>
    <row r="362">
      <c r="A362" s="13">
        <v>4.51269924E8</v>
      </c>
      <c r="B362" s="13" t="s">
        <v>2413</v>
      </c>
      <c r="C362" s="13" t="str">
        <f>vlookup(D362,MASTER!A:I,9,FALSE)</f>
        <v>Consumers that are likely to be Disney enthusiasts.</v>
      </c>
      <c r="D362" s="13" t="str">
        <f>vlookup(A362,'MASTER (Buyable Segments only)'!A:B,2,FALSE)</f>
        <v>FDC29</v>
      </c>
      <c r="E362" s="14">
        <v>6300000.0</v>
      </c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2"/>
      <c r="V362" s="12"/>
      <c r="W362" s="12"/>
      <c r="X362" s="12"/>
      <c r="Y362" s="12"/>
      <c r="Z362" s="12"/>
    </row>
    <row r="363">
      <c r="A363" s="13">
        <v>4.51269927E8</v>
      </c>
      <c r="B363" s="13" t="s">
        <v>2417</v>
      </c>
      <c r="C363" s="13" t="str">
        <f>vlookup(D363,MASTER!A:I,9,FALSE)</f>
        <v>Consumers that are seen at locations that sell baby goods</v>
      </c>
      <c r="D363" s="13" t="str">
        <f>vlookup(A363,'MASTER (Buyable Segments only)'!A:B,2,FALSE)</f>
        <v>FDC30</v>
      </c>
      <c r="E363" s="14">
        <v>6100000.0</v>
      </c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2"/>
      <c r="V363" s="12"/>
      <c r="W363" s="12"/>
      <c r="X363" s="12"/>
      <c r="Y363" s="12"/>
      <c r="Z363" s="12"/>
    </row>
    <row r="364">
      <c r="A364" s="13">
        <v>4.5126993E8</v>
      </c>
      <c r="B364" s="13" t="s">
        <v>2421</v>
      </c>
      <c r="C364" s="13" t="str">
        <f>vlookup(D364,MASTER!A:I,9,FALSE)</f>
        <v>Consumers that attend venues like amusement parks, zoos, and aquariums.</v>
      </c>
      <c r="D364" s="13" t="str">
        <f>vlookup(A364,'MASTER (Buyable Segments only)'!A:B,2,FALSE)</f>
        <v>FDC31</v>
      </c>
      <c r="E364" s="14">
        <v>2.4E7</v>
      </c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2"/>
      <c r="V364" s="12"/>
      <c r="W364" s="12"/>
      <c r="X364" s="12"/>
      <c r="Y364" s="12"/>
      <c r="Z364" s="12"/>
    </row>
    <row r="365">
      <c r="A365" s="13">
        <v>4.51269933E8</v>
      </c>
      <c r="B365" s="13" t="s">
        <v>2428</v>
      </c>
      <c r="C365" s="13" t="str">
        <f>vlookup(D365,MASTER!A:I,9,FALSE)</f>
        <v>Consumers that regularly go to gyms or fitness centers.</v>
      </c>
      <c r="D365" s="13" t="str">
        <f>vlookup(A365,'MASTER (Buyable Segments only)'!A:B,2,FALSE)</f>
        <v>FDC33</v>
      </c>
      <c r="E365" s="14">
        <v>3.0E7</v>
      </c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2"/>
      <c r="V365" s="12"/>
      <c r="W365" s="12"/>
      <c r="X365" s="12"/>
      <c r="Y365" s="12"/>
      <c r="Z365" s="12"/>
    </row>
    <row r="366">
      <c r="A366" s="13">
        <v>4.51269936E8</v>
      </c>
      <c r="B366" s="13" t="s">
        <v>2121</v>
      </c>
      <c r="C366" s="13" t="str">
        <f>vlookup(D366,MASTER!A:I,9,FALSE)</f>
        <v>Consumers that attend concerts and other live music events.</v>
      </c>
      <c r="D366" s="13" t="str">
        <f>vlookup(A366,'MASTER (Buyable Segments only)'!A:B,2,FALSE)</f>
        <v>FDC34</v>
      </c>
      <c r="E366" s="14">
        <v>2.5E7</v>
      </c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2"/>
      <c r="V366" s="12"/>
      <c r="W366" s="12"/>
      <c r="X366" s="12"/>
      <c r="Y366" s="12"/>
      <c r="Z366" s="12"/>
    </row>
    <row r="367">
      <c r="A367" s="13">
        <v>4.51269939E8</v>
      </c>
      <c r="B367" s="13" t="s">
        <v>2437</v>
      </c>
      <c r="C367" s="13" t="str">
        <f>vlookup(D367,MASTER!A:I,9,FALSE)</f>
        <v>Consumers who visit places like country clubs or golf courses.</v>
      </c>
      <c r="D367" s="13" t="str">
        <f>vlookup(A367,'MASTER (Buyable Segments only)'!A:B,2,FALSE)</f>
        <v>FDC36</v>
      </c>
      <c r="E367" s="14">
        <v>1.4E7</v>
      </c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2"/>
      <c r="V367" s="12"/>
      <c r="W367" s="12"/>
      <c r="X367" s="12"/>
      <c r="Y367" s="12"/>
      <c r="Z367" s="12"/>
    </row>
    <row r="368">
      <c r="A368" s="13">
        <v>4.51269942E8</v>
      </c>
      <c r="B368" s="13" t="s">
        <v>2442</v>
      </c>
      <c r="C368" s="13" t="str">
        <f>vlookup(D368,MASTER!A:I,9,FALSE)</f>
        <v>Consumers who live in major metropolitan areas and enjoy a social lifestyle.</v>
      </c>
      <c r="D368" s="13" t="str">
        <f>vlookup(A368,'MASTER (Buyable Segments only)'!A:B,2,FALSE)</f>
        <v>FDC37</v>
      </c>
      <c r="E368" s="14">
        <v>3.0E7</v>
      </c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2"/>
      <c r="V368" s="12"/>
      <c r="W368" s="12"/>
      <c r="X368" s="12"/>
      <c r="Y368" s="12"/>
      <c r="Z368" s="12"/>
    </row>
    <row r="369">
      <c r="A369" s="13">
        <v>4.51269945E8</v>
      </c>
      <c r="B369" s="13" t="s">
        <v>2445</v>
      </c>
      <c r="C369" s="13" t="str">
        <f>vlookup(D369,MASTER!A:I,9,FALSE)</f>
        <v>Consumers that are millenials.</v>
      </c>
      <c r="D369" s="13" t="str">
        <f>vlookup(A369,'MASTER (Buyable Segments only)'!A:B,2,FALSE)</f>
        <v>FDC38</v>
      </c>
      <c r="E369" s="14">
        <v>6.6E7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2"/>
      <c r="V369" s="12"/>
      <c r="W369" s="12"/>
      <c r="X369" s="12"/>
      <c r="Y369" s="12"/>
      <c r="Z369" s="12"/>
    </row>
    <row r="370">
      <c r="A370" s="13">
        <v>4.51269948E8</v>
      </c>
      <c r="B370" s="13" t="s">
        <v>2450</v>
      </c>
      <c r="C370" s="13" t="str">
        <f>vlookup(D370,MASTER!A:I,9,FALSE)</f>
        <v>Consumers that have recently purchased a new home.</v>
      </c>
      <c r="D370" s="13" t="str">
        <f>vlookup(A370,'MASTER (Buyable Segments only)'!A:B,2,FALSE)</f>
        <v>FDC40</v>
      </c>
      <c r="E370" s="14">
        <v>2.0E7</v>
      </c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2"/>
      <c r="V370" s="12"/>
      <c r="W370" s="12"/>
      <c r="X370" s="12"/>
      <c r="Y370" s="12"/>
      <c r="Z370" s="12"/>
    </row>
    <row r="371">
      <c r="A371" s="13">
        <v>4.51269951E8</v>
      </c>
      <c r="B371" s="13" t="s">
        <v>2455</v>
      </c>
      <c r="C371" s="13" t="str">
        <f>vlookup(D371,MASTER!A:I,9,FALSE)</f>
        <v>Consumers that are newly married.</v>
      </c>
      <c r="D371" s="13" t="str">
        <f>vlookup(A371,'MASTER (Buyable Segments only)'!A:B,2,FALSE)</f>
        <v>FDC41</v>
      </c>
      <c r="E371" s="14">
        <v>6500000.0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2"/>
      <c r="V371" s="12"/>
      <c r="W371" s="12"/>
      <c r="X371" s="12"/>
      <c r="Y371" s="12"/>
      <c r="Z371" s="12"/>
    </row>
    <row r="372">
      <c r="A372" s="13">
        <v>4.51269954E8</v>
      </c>
      <c r="B372" s="13" t="s">
        <v>2467</v>
      </c>
      <c r="C372" s="13" t="str">
        <f>vlookup(D372,MASTER!A:I,9,FALSE)</f>
        <v>Consumers between the ages of 18-34 who are frequently seen at offices and major business districts throughout the workweek.</v>
      </c>
      <c r="D372" s="13" t="str">
        <f>vlookup(A372,'MASTER (Buyable Segments only)'!A:B,2,FALSE)</f>
        <v>FDC45</v>
      </c>
      <c r="E372" s="14">
        <v>3.8E7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2"/>
      <c r="V372" s="12"/>
      <c r="W372" s="12"/>
      <c r="X372" s="12"/>
      <c r="Y372" s="12"/>
      <c r="Z372" s="12"/>
    </row>
    <row r="373">
      <c r="A373" s="13">
        <v>4.51269957E8</v>
      </c>
      <c r="B373" s="13" t="s">
        <v>2477</v>
      </c>
      <c r="C373" s="13" t="str">
        <f>vlookup(D373,MASTER!A:I,9,FALSE)</f>
        <v>Consumers that have likely rented a vehicle recently.</v>
      </c>
      <c r="D373" s="13" t="str">
        <f>vlookup(A373,'MASTER (Buyable Segments only)'!A:B,2,FALSE)</f>
        <v>FDC48</v>
      </c>
      <c r="E373" s="14">
        <v>2.5E7</v>
      </c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2"/>
      <c r="V373" s="12"/>
      <c r="W373" s="12"/>
      <c r="X373" s="12"/>
      <c r="Y373" s="12"/>
      <c r="Z373" s="12"/>
    </row>
    <row r="374">
      <c r="A374" s="13">
        <v>4.5126996E8</v>
      </c>
      <c r="B374" s="13" t="s">
        <v>2481</v>
      </c>
      <c r="C374" s="13" t="str">
        <f>vlookup(D374,MASTER!A:I,9,FALSE)</f>
        <v>Consumers that go on family vacations.</v>
      </c>
      <c r="D374" s="13" t="str">
        <f>vlookup(A374,'MASTER (Buyable Segments only)'!A:B,2,FALSE)</f>
        <v>FDC50</v>
      </c>
      <c r="E374" s="14">
        <v>4.5E7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2"/>
      <c r="V374" s="12"/>
      <c r="W374" s="12"/>
      <c r="X374" s="12"/>
      <c r="Y374" s="12"/>
      <c r="Z374" s="12"/>
    </row>
    <row r="375">
      <c r="A375" s="13">
        <v>4.51269963E8</v>
      </c>
      <c r="B375" s="13" t="s">
        <v>2497</v>
      </c>
      <c r="C375" s="13" t="str">
        <f>vlookup(D375,MASTER!A:I,9,FALSE)</f>
        <v>Consumers that frequent luxury hotels.</v>
      </c>
      <c r="D375" s="13" t="str">
        <f>vlookup(A375,'MASTER (Buyable Segments only)'!A:B,2,FALSE)</f>
        <v>FDC53</v>
      </c>
      <c r="E375" s="14">
        <v>1400000.0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2"/>
      <c r="V375" s="12"/>
      <c r="W375" s="12"/>
      <c r="X375" s="12"/>
      <c r="Y375" s="12"/>
      <c r="Z375" s="12"/>
    </row>
    <row r="376">
      <c r="A376" s="13">
        <v>4.51269966E8</v>
      </c>
      <c r="B376" s="13" t="s">
        <v>2501</v>
      </c>
      <c r="C376" s="13" t="str">
        <f>vlookup(D376,MASTER!A:I,9,FALSE)</f>
        <v>Consumers that commute via public transportation on a regular schedule.</v>
      </c>
      <c r="D376" s="13" t="str">
        <f>vlookup(A376,'MASTER (Buyable Segments only)'!A:B,2,FALSE)</f>
        <v>FDC54</v>
      </c>
      <c r="E376" s="14">
        <v>1.9E7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2"/>
      <c r="V376" s="12"/>
      <c r="W376" s="12"/>
      <c r="X376" s="12"/>
      <c r="Y376" s="12"/>
      <c r="Z376" s="12"/>
    </row>
    <row r="377">
      <c r="A377" s="13">
        <v>4.51269969E8</v>
      </c>
      <c r="B377" s="13" t="s">
        <v>2513</v>
      </c>
      <c r="C377" s="13" t="str">
        <f>vlookup(D377,MASTER!A:I,9,FALSE)</f>
        <v>Consumers that frequent budget hotels.</v>
      </c>
      <c r="D377" s="13" t="str">
        <f>vlookup(A377,'MASTER (Buyable Segments only)'!A:B,2,FALSE)</f>
        <v>FDC55</v>
      </c>
      <c r="E377" s="14">
        <v>1.4E7</v>
      </c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2"/>
      <c r="V377" s="12"/>
      <c r="W377" s="12"/>
      <c r="X377" s="12"/>
      <c r="Y377" s="12"/>
      <c r="Z377" s="12"/>
    </row>
    <row r="378">
      <c r="A378" s="13">
        <v>4.53403158E8</v>
      </c>
      <c r="B378" s="13" t="s">
        <v>3338</v>
      </c>
      <c r="C378" s="13" t="str">
        <f>vlookup(D378,MASTER!A:I,9,FALSE)</f>
        <v>Consumers that have recently been to Aaron's</v>
      </c>
      <c r="D378" s="13" t="str">
        <f>vlookup(A378,'MASTER (Buyable Segments only)'!A:B,2,FALSE)</f>
        <v>FDC56</v>
      </c>
      <c r="E378" s="14">
        <v>1.4E7</v>
      </c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2"/>
      <c r="V378" s="12"/>
      <c r="W378" s="12"/>
      <c r="X378" s="12"/>
      <c r="Y378" s="12"/>
      <c r="Z378" s="12"/>
    </row>
    <row r="379">
      <c r="A379" s="13">
        <v>4.53403161E8</v>
      </c>
      <c r="B379" s="13" t="s">
        <v>3427</v>
      </c>
      <c r="C379" s="13" t="str">
        <f>vlookup(D379,MASTER!A:I,9,FALSE)</f>
        <v>Consumers that have recently been to Ace Hardware</v>
      </c>
      <c r="D379" s="13" t="str">
        <f>vlookup(A379,'MASTER (Buyable Segments only)'!A:B,2,FALSE)</f>
        <v>FDC57</v>
      </c>
      <c r="E379" s="14">
        <v>1.3E7</v>
      </c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2"/>
      <c r="V379" s="12"/>
      <c r="W379" s="12"/>
      <c r="X379" s="12"/>
      <c r="Y379" s="12"/>
      <c r="Z379" s="12"/>
    </row>
    <row r="380">
      <c r="A380" s="13">
        <v>4.53403164E8</v>
      </c>
      <c r="B380" s="13" t="s">
        <v>2934</v>
      </c>
      <c r="C380" s="13" t="str">
        <f>vlookup(D380,MASTER!A:I,9,FALSE)</f>
        <v>Consumers that have recently been to American Eagle Outfitters</v>
      </c>
      <c r="D380" s="13" t="str">
        <f>vlookup(A380,'MASTER (Buyable Segments only)'!A:B,2,FALSE)</f>
        <v>FDC58</v>
      </c>
      <c r="E380" s="14">
        <v>8900000.0</v>
      </c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2"/>
      <c r="V380" s="12"/>
      <c r="W380" s="12"/>
      <c r="X380" s="12"/>
      <c r="Y380" s="12"/>
      <c r="Z380" s="12"/>
    </row>
    <row r="381">
      <c r="A381" s="13">
        <v>4.53403167E8</v>
      </c>
      <c r="B381" s="13" t="s">
        <v>2262</v>
      </c>
      <c r="C381" s="13" t="str">
        <f>vlookup(D381,MASTER!A:I,9,FALSE)</f>
        <v>Consumers that have recently been to Anytime Fitness</v>
      </c>
      <c r="D381" s="13" t="str">
        <f>vlookup(A381,'MASTER (Buyable Segments only)'!A:B,2,FALSE)</f>
        <v>FDC59</v>
      </c>
      <c r="E381" s="14">
        <v>1.2E7</v>
      </c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2"/>
      <c r="V381" s="12"/>
      <c r="W381" s="12"/>
      <c r="X381" s="12"/>
      <c r="Y381" s="12"/>
      <c r="Z381" s="12"/>
    </row>
    <row r="382">
      <c r="A382" s="13">
        <v>4.5340317E8</v>
      </c>
      <c r="B382" s="13" t="s">
        <v>1439</v>
      </c>
      <c r="C382" s="13" t="str">
        <f>vlookup(D382,MASTER!A:I,9,FALSE)</f>
        <v>Consumers that have recently been to Applebee's</v>
      </c>
      <c r="D382" s="13" t="str">
        <f>vlookup(A382,'MASTER (Buyable Segments only)'!A:B,2,FALSE)</f>
        <v>FDC60</v>
      </c>
      <c r="E382" s="14">
        <v>1.5E7</v>
      </c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2"/>
      <c r="V382" s="12"/>
      <c r="W382" s="12"/>
      <c r="X382" s="12"/>
      <c r="Y382" s="12"/>
      <c r="Z382" s="12"/>
    </row>
    <row r="383">
      <c r="A383" s="13">
        <v>4.53403173E8</v>
      </c>
      <c r="B383" s="13" t="s">
        <v>1517</v>
      </c>
      <c r="C383" s="13" t="str">
        <f>vlookup(D383,MASTER!A:I,9,FALSE)</f>
        <v>Consumers that have recently been to Arby's</v>
      </c>
      <c r="D383" s="13" t="str">
        <f>vlookup(A383,'MASTER (Buyable Segments only)'!A:B,2,FALSE)</f>
        <v>FDC61</v>
      </c>
      <c r="E383" s="14">
        <v>1.8E7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2"/>
      <c r="V383" s="12"/>
      <c r="W383" s="12"/>
      <c r="X383" s="12"/>
      <c r="Y383" s="12"/>
      <c r="Z383" s="12"/>
    </row>
    <row r="384">
      <c r="A384" s="13">
        <v>4.53403176E8</v>
      </c>
      <c r="B384" s="13" t="s">
        <v>3257</v>
      </c>
      <c r="C384" s="13" t="str">
        <f>vlookup(D384,MASTER!A:I,9,FALSE)</f>
        <v>Consumers that have recently been to AT&amp;T Store</v>
      </c>
      <c r="D384" s="13" t="str">
        <f>vlookup(A384,'MASTER (Buyable Segments only)'!A:B,2,FALSE)</f>
        <v>FDC62</v>
      </c>
      <c r="E384" s="14">
        <v>1.5E7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2"/>
      <c r="V384" s="12"/>
      <c r="W384" s="12"/>
      <c r="X384" s="12"/>
      <c r="Y384" s="12"/>
      <c r="Z384" s="12"/>
    </row>
    <row r="385">
      <c r="A385" s="13">
        <v>4.53403179E8</v>
      </c>
      <c r="B385" s="13" t="s">
        <v>689</v>
      </c>
      <c r="C385" s="13" t="str">
        <f>vlookup(D385,MASTER!A:I,9,FALSE)</f>
        <v>Consumers that have recently been to an Autozone location</v>
      </c>
      <c r="D385" s="13" t="str">
        <f>vlookup(A385,'MASTER (Buyable Segments only)'!A:B,2,FALSE)</f>
        <v>FDC63</v>
      </c>
      <c r="E385" s="14">
        <v>2.3E7</v>
      </c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2"/>
      <c r="V385" s="12"/>
      <c r="W385" s="12"/>
      <c r="X385" s="12"/>
      <c r="Y385" s="12"/>
      <c r="Z385" s="12"/>
    </row>
    <row r="386">
      <c r="A386" s="13">
        <v>4.53403182E8</v>
      </c>
      <c r="B386" s="13" t="s">
        <v>3217</v>
      </c>
      <c r="C386" s="13" t="str">
        <f>vlookup(D386,MASTER!A:I,9,FALSE)</f>
        <v>Consumers that have recently been to Barnes &amp; Noble</v>
      </c>
      <c r="D386" s="13" t="str">
        <f>vlookup(A386,'MASTER (Buyable Segments only)'!A:B,2,FALSE)</f>
        <v>FDC64</v>
      </c>
      <c r="E386" s="14">
        <v>1.3E7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2"/>
      <c r="V386" s="12"/>
      <c r="W386" s="12"/>
      <c r="X386" s="12"/>
      <c r="Y386" s="12"/>
      <c r="Z386" s="12"/>
    </row>
    <row r="387">
      <c r="A387" s="13">
        <v>4.53403185E8</v>
      </c>
      <c r="B387" s="13" t="s">
        <v>3418</v>
      </c>
      <c r="C387" s="13" t="str">
        <f>vlookup(D387,MASTER!A:I,9,FALSE)</f>
        <v>Consumers that have recently been to Bed Bath &amp; Beyond</v>
      </c>
      <c r="D387" s="13" t="str">
        <f>vlookup(A387,'MASTER (Buyable Segments only)'!A:B,2,FALSE)</f>
        <v>FDC65</v>
      </c>
      <c r="E387" s="14">
        <v>8100000.0</v>
      </c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2"/>
      <c r="V387" s="12"/>
      <c r="W387" s="12"/>
      <c r="X387" s="12"/>
      <c r="Y387" s="12"/>
      <c r="Z387" s="12"/>
    </row>
    <row r="388">
      <c r="A388" s="13">
        <v>4.53403188E8</v>
      </c>
      <c r="B388" s="13" t="s">
        <v>2806</v>
      </c>
      <c r="C388" s="13" t="str">
        <f>vlookup(D388,MASTER!A:I,9,FALSE)</f>
        <v>Consumers that have recently been to Big Lots</v>
      </c>
      <c r="D388" s="13" t="str">
        <f>vlookup(A388,'MASTER (Buyable Segments only)'!A:B,2,FALSE)</f>
        <v>FDC67</v>
      </c>
      <c r="E388" s="14">
        <v>1.1E7</v>
      </c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2"/>
      <c r="V388" s="12"/>
      <c r="W388" s="12"/>
      <c r="X388" s="12"/>
      <c r="Y388" s="12"/>
      <c r="Z388" s="12"/>
    </row>
    <row r="389">
      <c r="A389" s="13">
        <v>4.53403191E8</v>
      </c>
      <c r="B389" s="13" t="s">
        <v>634</v>
      </c>
      <c r="C389" s="13" t="str">
        <f>vlookup(D389,MASTER!A:I,9,FALSE)</f>
        <v>Consumers that have recently been to a BP gas station</v>
      </c>
      <c r="D389" s="13" t="str">
        <f>vlookup(A389,'MASTER (Buyable Segments only)'!A:B,2,FALSE)</f>
        <v>FDC68</v>
      </c>
      <c r="E389" s="14">
        <v>2.4E7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2"/>
      <c r="V389" s="12"/>
      <c r="W389" s="12"/>
      <c r="X389" s="12"/>
      <c r="Y389" s="12"/>
      <c r="Z389" s="12"/>
    </row>
    <row r="390">
      <c r="A390" s="13">
        <v>4.53403194E8</v>
      </c>
      <c r="B390" s="13" t="s">
        <v>1443</v>
      </c>
      <c r="C390" s="13" t="str">
        <f>vlookup(D390,MASTER!A:I,9,FALSE)</f>
        <v>Consumers that have recently been to Buffalo Wild Wings</v>
      </c>
      <c r="D390" s="13" t="str">
        <f>vlookup(A390,'MASTER (Buyable Segments only)'!A:B,2,FALSE)</f>
        <v>FDC69</v>
      </c>
      <c r="E390" s="14">
        <v>1.2E7</v>
      </c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2"/>
      <c r="V390" s="12"/>
      <c r="W390" s="12"/>
      <c r="X390" s="12"/>
      <c r="Y390" s="12"/>
      <c r="Z390" s="12"/>
    </row>
    <row r="391">
      <c r="A391" s="13">
        <v>4.53403197E8</v>
      </c>
      <c r="B391" s="13" t="s">
        <v>1241</v>
      </c>
      <c r="C391" s="13" t="str">
        <f>vlookup(D391,MASTER!A:I,9,FALSE)</f>
        <v>Consumers that have recently been to Chase Bank</v>
      </c>
      <c r="D391" s="13" t="str">
        <f>vlookup(A391,'MASTER (Buyable Segments only)'!A:B,2,FALSE)</f>
        <v>FDC71</v>
      </c>
      <c r="E391" s="14">
        <v>1.4E7</v>
      </c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2"/>
      <c r="V391" s="12"/>
      <c r="W391" s="12"/>
      <c r="X391" s="12"/>
      <c r="Y391" s="12"/>
      <c r="Z391" s="12"/>
    </row>
    <row r="392">
      <c r="A392" s="13">
        <v>4.534032E8</v>
      </c>
      <c r="B392" s="13" t="s">
        <v>494</v>
      </c>
      <c r="C392" s="13" t="str">
        <f>vlookup(D392,MASTER!A:I,9,FALSE)</f>
        <v>Consumers that have recently been to a Chevrolet dealership</v>
      </c>
      <c r="D392" s="13" t="str">
        <f>vlookup(A392,'MASTER (Buyable Segments only)'!A:B,2,FALSE)</f>
        <v>FDC72</v>
      </c>
      <c r="E392" s="14">
        <v>1.4E7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2"/>
      <c r="V392" s="12"/>
      <c r="W392" s="12"/>
      <c r="X392" s="12"/>
      <c r="Y392" s="12"/>
      <c r="Z392" s="12"/>
    </row>
    <row r="393">
      <c r="A393" s="13">
        <v>4.53403203E8</v>
      </c>
      <c r="B393" s="13" t="s">
        <v>639</v>
      </c>
      <c r="C393" s="13" t="str">
        <f>vlookup(D393,MASTER!A:I,9,FALSE)</f>
        <v>Consumers that have recently been to a Chevron gas station</v>
      </c>
      <c r="D393" s="13" t="str">
        <f>vlookup(A393,'MASTER (Buyable Segments only)'!A:B,2,FALSE)</f>
        <v>FDC73</v>
      </c>
      <c r="E393" s="14">
        <v>1.5E7</v>
      </c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2"/>
      <c r="V393" s="12"/>
      <c r="W393" s="12"/>
      <c r="X393" s="12"/>
      <c r="Y393" s="12"/>
      <c r="Z393" s="12"/>
    </row>
    <row r="394">
      <c r="A394" s="13">
        <v>4.53403206E8</v>
      </c>
      <c r="B394" s="13" t="s">
        <v>1555</v>
      </c>
      <c r="C394" s="13" t="str">
        <f>vlookup(D394,MASTER!A:I,9,FALSE)</f>
        <v>Consumers that have recently been to Chick-Fil-A</v>
      </c>
      <c r="D394" s="13" t="str">
        <f>vlookup(A394,'MASTER (Buyable Segments only)'!A:B,2,FALSE)</f>
        <v>FDC74</v>
      </c>
      <c r="E394" s="14">
        <v>2.0E7</v>
      </c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2"/>
      <c r="V394" s="12"/>
      <c r="W394" s="12"/>
      <c r="X394" s="12"/>
      <c r="Y394" s="12"/>
      <c r="Z394" s="12"/>
    </row>
    <row r="395">
      <c r="A395" s="13">
        <v>4.53403209E8</v>
      </c>
      <c r="B395" s="13" t="s">
        <v>643</v>
      </c>
      <c r="C395" s="13" t="str">
        <f>vlookup(D395,MASTER!A:I,9,FALSE)</f>
        <v>Consumers that have recently been to a CITGO gas station</v>
      </c>
      <c r="D395" s="13" t="str">
        <f>vlookup(A395,'MASTER (Buyable Segments only)'!A:B,2,FALSE)</f>
        <v>FDC76</v>
      </c>
      <c r="E395" s="14">
        <v>1.7E7</v>
      </c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2"/>
      <c r="V395" s="12"/>
      <c r="W395" s="12"/>
      <c r="X395" s="12"/>
      <c r="Y395" s="12"/>
      <c r="Z395" s="12"/>
    </row>
    <row r="396">
      <c r="A396" s="13">
        <v>4.53403212E8</v>
      </c>
      <c r="B396" s="13" t="s">
        <v>1580</v>
      </c>
      <c r="C396" s="13" t="str">
        <f>vlookup(D396,MASTER!A:I,9,FALSE)</f>
        <v>Consumers that have recently been to Dairy Queen</v>
      </c>
      <c r="D396" s="13" t="str">
        <f>vlookup(A396,'MASTER (Buyable Segments only)'!A:B,2,FALSE)</f>
        <v>FDC79</v>
      </c>
      <c r="E396" s="14">
        <v>1.5E7</v>
      </c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2"/>
      <c r="V396" s="12"/>
      <c r="W396" s="12"/>
      <c r="X396" s="12"/>
      <c r="Y396" s="12"/>
      <c r="Z396" s="12"/>
    </row>
    <row r="397">
      <c r="A397" s="13">
        <v>4.53403215E8</v>
      </c>
      <c r="B397" s="13" t="s">
        <v>2536</v>
      </c>
      <c r="C397" s="13" t="str">
        <f>vlookup(D397,MASTER!A:I,9,FALSE)</f>
        <v>Consumers that have recently been to Days Inn</v>
      </c>
      <c r="D397" s="13" t="str">
        <f>vlookup(A397,'MASTER (Buyable Segments only)'!A:B,2,FALSE)</f>
        <v>FDC80</v>
      </c>
      <c r="E397" s="14">
        <v>1.1E7</v>
      </c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2"/>
      <c r="V397" s="12"/>
      <c r="W397" s="12"/>
      <c r="X397" s="12"/>
      <c r="Y397" s="12"/>
      <c r="Z397" s="12"/>
    </row>
    <row r="398">
      <c r="A398" s="13">
        <v>4.53403218E8</v>
      </c>
      <c r="B398" s="13" t="s">
        <v>3463</v>
      </c>
      <c r="C398" s="13" t="str">
        <f>vlookup(D398,MASTER!A:I,9,FALSE)</f>
        <v>Consumers that have recently been to Dick's Sporting Goods</v>
      </c>
      <c r="D398" s="13" t="str">
        <f>vlookup(A398,'MASTER (Buyable Segments only)'!A:B,2,FALSE)</f>
        <v>FDC81</v>
      </c>
      <c r="E398" s="14">
        <v>1.0E7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2"/>
      <c r="V398" s="12"/>
      <c r="W398" s="12"/>
      <c r="X398" s="12"/>
      <c r="Y398" s="12"/>
      <c r="Z398" s="12"/>
    </row>
    <row r="399">
      <c r="A399" s="13">
        <v>4.53403221E8</v>
      </c>
      <c r="B399" s="13" t="s">
        <v>499</v>
      </c>
      <c r="C399" s="13" t="str">
        <f>vlookup(D399,MASTER!A:I,9,FALSE)</f>
        <v>Consumers that have recently been to a Dodge dealership</v>
      </c>
      <c r="D399" s="13" t="str">
        <f>vlookup(A399,'MASTER (Buyable Segments only)'!A:B,2,FALSE)</f>
        <v>FDC82</v>
      </c>
      <c r="E399" s="14">
        <v>1.3E7</v>
      </c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2"/>
      <c r="V399" s="12"/>
      <c r="W399" s="12"/>
      <c r="X399" s="12"/>
      <c r="Y399" s="12"/>
      <c r="Z399" s="12"/>
    </row>
    <row r="400">
      <c r="A400" s="13">
        <v>4.53403224E8</v>
      </c>
      <c r="B400" s="13" t="s">
        <v>3292</v>
      </c>
      <c r="C400" s="13" t="str">
        <f>vlookup(D400,MASTER!A:I,9,FALSE)</f>
        <v>Consumers that have recently been to Dollar Tree</v>
      </c>
      <c r="D400" s="13" t="str">
        <f>vlookup(A400,'MASTER (Buyable Segments only)'!A:B,2,FALSE)</f>
        <v>FDC83</v>
      </c>
      <c r="E400" s="14">
        <v>3.1E7</v>
      </c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2"/>
      <c r="V400" s="12"/>
      <c r="W400" s="12"/>
      <c r="X400" s="12"/>
      <c r="Y400" s="12"/>
      <c r="Z400" s="12"/>
    </row>
    <row r="401">
      <c r="A401" s="13">
        <v>4.53403227E8</v>
      </c>
      <c r="B401" s="13" t="s">
        <v>1591</v>
      </c>
      <c r="C401" s="13" t="str">
        <f>vlookup(D401,MASTER!A:I,9,FALSE)</f>
        <v>Consumers that have recently been to Domino's Pizza</v>
      </c>
      <c r="D401" s="13" t="str">
        <f>vlookup(A401,'MASTER (Buyable Segments only)'!A:B,2,FALSE)</f>
        <v>FDC84</v>
      </c>
      <c r="E401" s="14">
        <v>2.4E7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2"/>
      <c r="V401" s="12"/>
      <c r="W401" s="12"/>
      <c r="X401" s="12"/>
      <c r="Y401" s="12"/>
      <c r="Z401" s="12"/>
    </row>
    <row r="402">
      <c r="A402" s="13">
        <v>4.5340323E8</v>
      </c>
      <c r="B402" s="13" t="s">
        <v>1596</v>
      </c>
      <c r="C402" s="13" t="str">
        <f>vlookup(D402,MASTER!A:I,9,FALSE)</f>
        <v>Consumers that have recently been to Dunkin' Donuts</v>
      </c>
      <c r="D402" s="13" t="str">
        <f>vlookup(A402,'MASTER (Buyable Segments only)'!A:B,2,FALSE)</f>
        <v>FDC85</v>
      </c>
      <c r="E402" s="14">
        <v>2.4E7</v>
      </c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2"/>
      <c r="V402" s="12"/>
      <c r="W402" s="12"/>
      <c r="X402" s="12"/>
      <c r="Y402" s="12"/>
      <c r="Z402" s="12"/>
    </row>
    <row r="403">
      <c r="A403" s="13">
        <v>4.53403233E8</v>
      </c>
      <c r="B403" s="13" t="s">
        <v>647</v>
      </c>
      <c r="C403" s="13" t="str">
        <f>vlookup(D403,MASTER!A:I,9,FALSE)</f>
        <v>Consumers that have recently been to an Exxon gas station</v>
      </c>
      <c r="D403" s="13" t="str">
        <f>vlookup(A403,'MASTER (Buyable Segments only)'!A:B,2,FALSE)</f>
        <v>FDC86</v>
      </c>
      <c r="E403" s="14">
        <v>2.4E7</v>
      </c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2"/>
      <c r="V403" s="12"/>
      <c r="W403" s="12"/>
      <c r="X403" s="12"/>
      <c r="Y403" s="12"/>
      <c r="Z403" s="12"/>
    </row>
    <row r="404">
      <c r="A404" s="13">
        <v>4.53403236E8</v>
      </c>
      <c r="B404" s="13" t="s">
        <v>2540</v>
      </c>
      <c r="C404" s="13" t="str">
        <f>vlookup(D404,MASTER!A:I,9,FALSE)</f>
        <v>Consumers that have recently been to Fairfield Inn by Marriott</v>
      </c>
      <c r="D404" s="13" t="str">
        <f>vlookup(A404,'MASTER (Buyable Segments only)'!A:B,2,FALSE)</f>
        <v>FDC87</v>
      </c>
      <c r="E404" s="14">
        <v>7700000.0</v>
      </c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2"/>
      <c r="V404" s="12"/>
      <c r="W404" s="12"/>
      <c r="X404" s="12"/>
      <c r="Y404" s="12"/>
      <c r="Z404" s="12"/>
    </row>
    <row r="405">
      <c r="A405" s="13">
        <v>4.53403239E8</v>
      </c>
      <c r="B405" s="13" t="s">
        <v>3296</v>
      </c>
      <c r="C405" s="13" t="str">
        <f>vlookup(D405,MASTER!A:I,9,FALSE)</f>
        <v>Consumers that have recently been to Family Dollar Store</v>
      </c>
      <c r="D405" s="13" t="str">
        <f>vlookup(A405,'MASTER (Buyable Segments only)'!A:B,2,FALSE)</f>
        <v>FDC88</v>
      </c>
      <c r="E405" s="14">
        <v>2.4E7</v>
      </c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2"/>
      <c r="V405" s="12"/>
      <c r="W405" s="12"/>
      <c r="X405" s="12"/>
      <c r="Y405" s="12"/>
      <c r="Z405" s="12"/>
    </row>
    <row r="406">
      <c r="A406" s="13">
        <v>4.53403242E8</v>
      </c>
      <c r="B406" s="13" t="s">
        <v>2984</v>
      </c>
      <c r="C406" s="13" t="str">
        <f>vlookup(D406,MASTER!A:I,9,FALSE)</f>
        <v>Consumers that have recently been to Famous Footwear</v>
      </c>
      <c r="D406" s="13" t="str">
        <f>vlookup(A406,'MASTER (Buyable Segments only)'!A:B,2,FALSE)</f>
        <v>FDC89</v>
      </c>
      <c r="E406" s="14">
        <v>1.3E7</v>
      </c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2"/>
      <c r="V406" s="12"/>
      <c r="W406" s="12"/>
      <c r="X406" s="12"/>
      <c r="Y406" s="12"/>
      <c r="Z406" s="12"/>
    </row>
    <row r="407">
      <c r="A407" s="13">
        <v>4.53403245E8</v>
      </c>
      <c r="B407" s="13" t="s">
        <v>1611</v>
      </c>
      <c r="C407" s="13" t="str">
        <f>vlookup(D407,MASTER!A:I,9,FALSE)</f>
        <v>Consumers that have recently been to Firehouse Subs</v>
      </c>
      <c r="D407" s="13" t="str">
        <f>vlookup(A407,'MASTER (Buyable Segments only)'!A:B,2,FALSE)</f>
        <v>FDC90</v>
      </c>
      <c r="E407" s="14">
        <v>7400000.0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2"/>
      <c r="V407" s="12"/>
      <c r="W407" s="12"/>
      <c r="X407" s="12"/>
      <c r="Y407" s="12"/>
      <c r="Z407" s="12"/>
    </row>
    <row r="408">
      <c r="A408" s="13">
        <v>4.53403248E8</v>
      </c>
      <c r="B408" s="13" t="s">
        <v>2988</v>
      </c>
      <c r="C408" s="13" t="str">
        <f>vlookup(D408,MASTER!A:I,9,FALSE)</f>
        <v>Consumers that have recently been to Foot Locker</v>
      </c>
      <c r="D408" s="13" t="str">
        <f>vlookup(A408,'MASTER (Buyable Segments only)'!A:B,2,FALSE)</f>
        <v>FDC91</v>
      </c>
      <c r="E408" s="14">
        <v>1.3E7</v>
      </c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2"/>
      <c r="V408" s="12"/>
      <c r="W408" s="12"/>
      <c r="X408" s="12"/>
      <c r="Y408" s="12"/>
      <c r="Z408" s="12"/>
    </row>
    <row r="409">
      <c r="A409" s="13">
        <v>4.53403251E8</v>
      </c>
      <c r="B409" s="13" t="s">
        <v>508</v>
      </c>
      <c r="C409" s="13" t="str">
        <f>vlookup(D409,MASTER!A:I,9,FALSE)</f>
        <v>Consumers that have recently been to an Ford dealership</v>
      </c>
      <c r="D409" s="13" t="str">
        <f>vlookup(A409,'MASTER (Buyable Segments only)'!A:B,2,FALSE)</f>
        <v>FDC92</v>
      </c>
      <c r="E409" s="14">
        <v>1.2E7</v>
      </c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2"/>
      <c r="V409" s="12"/>
      <c r="W409" s="12"/>
      <c r="X409" s="12"/>
      <c r="Y409" s="12"/>
      <c r="Z409" s="12"/>
    </row>
    <row r="410">
      <c r="A410" s="13">
        <v>4.53403254E8</v>
      </c>
      <c r="B410" s="13" t="s">
        <v>3200</v>
      </c>
      <c r="C410" s="13" t="str">
        <f>vlookup(D410,MASTER!A:I,9,FALSE)</f>
        <v>Consumers that have recently been to GNC</v>
      </c>
      <c r="D410" s="13" t="str">
        <f>vlookup(A410,'MASTER (Buyable Segments only)'!A:B,2,FALSE)</f>
        <v>FDC94</v>
      </c>
      <c r="E410" s="14">
        <v>2.9E7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2"/>
      <c r="V410" s="12"/>
      <c r="W410" s="12"/>
      <c r="X410" s="12"/>
      <c r="Y410" s="12"/>
      <c r="Z410" s="12"/>
    </row>
    <row r="411">
      <c r="A411" s="13">
        <v>4.53403257E8</v>
      </c>
      <c r="B411" s="13" t="s">
        <v>1318</v>
      </c>
      <c r="C411" s="13" t="str">
        <f>vlookup(D411,MASTER!A:I,9,FALSE)</f>
        <v>Consumers that have recently been to H&amp;R Block</v>
      </c>
      <c r="D411" s="13" t="str">
        <f>vlookup(A411,'MASTER (Buyable Segments only)'!A:B,2,FALSE)</f>
        <v>FDC95</v>
      </c>
      <c r="E411" s="14">
        <v>2.6E7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2"/>
      <c r="V411" s="12"/>
      <c r="W411" s="12"/>
      <c r="X411" s="12"/>
      <c r="Y411" s="12"/>
      <c r="Z411" s="12"/>
    </row>
    <row r="412">
      <c r="A412" s="13">
        <v>4.5340326E8</v>
      </c>
      <c r="B412" s="13" t="s">
        <v>512</v>
      </c>
      <c r="C412" s="13" t="str">
        <f>vlookup(D412,MASTER!A:I,9,FALSE)</f>
        <v>Consumers that have recently been to a Honda dealership</v>
      </c>
      <c r="D412" s="13" t="str">
        <f>vlookup(A412,'MASTER (Buyable Segments only)'!A:B,2,FALSE)</f>
        <v>FDC96</v>
      </c>
      <c r="E412" s="14">
        <v>9600000.0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2"/>
      <c r="V412" s="12"/>
      <c r="W412" s="12"/>
      <c r="X412" s="12"/>
      <c r="Y412" s="12"/>
      <c r="Z412" s="12"/>
    </row>
    <row r="413">
      <c r="A413" s="13">
        <v>4.53403263E8</v>
      </c>
      <c r="B413" s="13" t="s">
        <v>515</v>
      </c>
      <c r="C413" s="13" t="str">
        <f>vlookup(D413,MASTER!A:I,9,FALSE)</f>
        <v>Consumers that have recently been to a Hyundai dealership</v>
      </c>
      <c r="D413" s="13" t="str">
        <f>vlookup(A413,'MASTER (Buyable Segments only)'!A:B,2,FALSE)</f>
        <v>FDC97</v>
      </c>
      <c r="E413" s="14">
        <v>7900000.0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2"/>
      <c r="V413" s="12"/>
      <c r="W413" s="12"/>
      <c r="X413" s="12"/>
      <c r="Y413" s="12"/>
      <c r="Z413" s="12"/>
    </row>
    <row r="414">
      <c r="A414" s="13">
        <v>4.53403266E8</v>
      </c>
      <c r="B414" s="13" t="s">
        <v>1462</v>
      </c>
      <c r="C414" s="13" t="str">
        <f>vlookup(D414,MASTER!A:I,9,FALSE)</f>
        <v>Consumers that have recently been to IHOP</v>
      </c>
      <c r="D414" s="13" t="str">
        <f>vlookup(A414,'MASTER (Buyable Segments only)'!A:B,2,FALSE)</f>
        <v>FDC98</v>
      </c>
      <c r="E414" s="14">
        <v>1.6E7</v>
      </c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2"/>
      <c r="V414" s="12"/>
      <c r="W414" s="12"/>
      <c r="X414" s="12"/>
      <c r="Y414" s="12"/>
      <c r="Z414" s="12"/>
    </row>
    <row r="415">
      <c r="A415" s="13">
        <v>4.53403269E8</v>
      </c>
      <c r="B415" s="13" t="s">
        <v>1629</v>
      </c>
      <c r="C415" s="13" t="str">
        <f>vlookup(D415,MASTER!A:I,9,FALSE)</f>
        <v>Consumers that have recently been to Jack In The Box</v>
      </c>
      <c r="D415" s="13" t="str">
        <f>vlookup(A415,'MASTER (Buyable Segments only)'!A:B,2,FALSE)</f>
        <v>FDC99</v>
      </c>
      <c r="E415" s="14">
        <v>7400000.0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2"/>
      <c r="V415" s="12"/>
      <c r="W415" s="12"/>
      <c r="X415" s="12"/>
      <c r="Y415" s="12"/>
      <c r="Z415" s="12"/>
    </row>
    <row r="416">
      <c r="A416" s="13">
        <v>4.53403272E8</v>
      </c>
      <c r="B416" s="13" t="s">
        <v>1323</v>
      </c>
      <c r="C416" s="13" t="str">
        <f>vlookup(D416,MASTER!A:I,9,FALSE)</f>
        <v>Consumers that have recently been to Jackson Hewitt Tax Service</v>
      </c>
      <c r="D416" s="13" t="str">
        <f>vlookup(A416,'MASTER (Buyable Segments only)'!A:B,2,FALSE)</f>
        <v>FDC100</v>
      </c>
      <c r="E416" s="14">
        <v>2.7E7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2"/>
      <c r="V416" s="12"/>
      <c r="W416" s="12"/>
      <c r="X416" s="12"/>
      <c r="Y416" s="12"/>
      <c r="Z416" s="12"/>
    </row>
    <row r="417">
      <c r="A417" s="13">
        <v>4.53403275E8</v>
      </c>
      <c r="B417" s="13" t="s">
        <v>1632</v>
      </c>
      <c r="C417" s="13" t="str">
        <f>vlookup(D417,MASTER!A:I,9,FALSE)</f>
        <v>Consumers that have recently been to Jamba Juice</v>
      </c>
      <c r="D417" s="13" t="str">
        <f>vlookup(A417,'MASTER (Buyable Segments only)'!A:B,2,FALSE)</f>
        <v>FDC101</v>
      </c>
      <c r="E417" s="14">
        <v>7800000.0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2"/>
      <c r="V417" s="12"/>
      <c r="W417" s="12"/>
      <c r="X417" s="12"/>
      <c r="Y417" s="12"/>
      <c r="Z417" s="12"/>
    </row>
    <row r="418">
      <c r="A418" s="13">
        <v>4.53403278E8</v>
      </c>
      <c r="B418" s="13" t="s">
        <v>2834</v>
      </c>
      <c r="C418" s="13" t="str">
        <f>vlookup(D418,MASTER!A:I,9,FALSE)</f>
        <v>Consumers that have recently been to JCPenney</v>
      </c>
      <c r="D418" s="13" t="str">
        <f>vlookup(A418,'MASTER (Buyable Segments only)'!A:B,2,FALSE)</f>
        <v>FDC102</v>
      </c>
      <c r="E418" s="14">
        <v>1.4E7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2"/>
      <c r="V418" s="12"/>
      <c r="W418" s="12"/>
      <c r="X418" s="12"/>
      <c r="Y418" s="12"/>
      <c r="Z418" s="12"/>
    </row>
    <row r="419">
      <c r="A419" s="13">
        <v>4.53403281E8</v>
      </c>
      <c r="B419" s="13" t="s">
        <v>527</v>
      </c>
      <c r="C419" s="13" t="str">
        <f>vlookup(D419,MASTER!A:I,9,FALSE)</f>
        <v>Consumers that have recently been to a Jeep dealership</v>
      </c>
      <c r="D419" s="13" t="str">
        <f>vlookup(A419,'MASTER (Buyable Segments only)'!A:B,2,FALSE)</f>
        <v>FDC103</v>
      </c>
      <c r="E419" s="14">
        <v>1.2E7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2"/>
      <c r="V419" s="12"/>
      <c r="W419" s="12"/>
      <c r="X419" s="12"/>
      <c r="Y419" s="12"/>
      <c r="Z419" s="12"/>
    </row>
    <row r="420">
      <c r="A420" s="13">
        <v>4.53403284E8</v>
      </c>
      <c r="B420" s="13" t="s">
        <v>1645</v>
      </c>
      <c r="C420" s="13" t="str">
        <f>vlookup(D420,MASTER!A:I,9,FALSE)</f>
        <v>Consumers that have recently been to Jimmy John's</v>
      </c>
      <c r="D420" s="13" t="str">
        <f>vlookup(A420,'MASTER (Buyable Segments only)'!A:B,2,FALSE)</f>
        <v>FDC104</v>
      </c>
      <c r="E420" s="14">
        <v>1.7E7</v>
      </c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2"/>
      <c r="V420" s="12"/>
      <c r="W420" s="12"/>
      <c r="X420" s="12"/>
      <c r="Y420" s="12"/>
      <c r="Z420" s="12"/>
    </row>
    <row r="421">
      <c r="A421" s="13">
        <v>4.53403287E8</v>
      </c>
      <c r="B421" s="13" t="s">
        <v>3124</v>
      </c>
      <c r="C421" s="13" t="str">
        <f>vlookup(D421,MASTER!A:I,9,FALSE)</f>
        <v>Consumers that have recently been to Jo-Ann Fabric and Craft Stores</v>
      </c>
      <c r="D421" s="13" t="str">
        <f>vlookup(A421,'MASTER (Buyable Segments only)'!A:B,2,FALSE)</f>
        <v>FDC105</v>
      </c>
      <c r="E421" s="14">
        <v>1.0E7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2"/>
      <c r="V421" s="12"/>
      <c r="W421" s="12"/>
      <c r="X421" s="12"/>
      <c r="Y421" s="12"/>
      <c r="Z421" s="12"/>
    </row>
    <row r="422">
      <c r="A422" s="13">
        <v>4.5340329E8</v>
      </c>
      <c r="B422" s="13" t="s">
        <v>1648</v>
      </c>
      <c r="C422" s="13" t="str">
        <f>vlookup(D422,MASTER!A:I,9,FALSE)</f>
        <v>Consumers that have recently been to KFC</v>
      </c>
      <c r="D422" s="13" t="str">
        <f>vlookup(A422,'MASTER (Buyable Segments only)'!A:B,2,FALSE)</f>
        <v>FDC106</v>
      </c>
      <c r="E422" s="14">
        <v>1.9E7</v>
      </c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2"/>
      <c r="V422" s="12"/>
      <c r="W422" s="12"/>
      <c r="X422" s="12"/>
      <c r="Y422" s="12"/>
      <c r="Z422" s="12"/>
    </row>
    <row r="423">
      <c r="A423" s="13">
        <v>4.53403293E8</v>
      </c>
      <c r="B423" s="13" t="s">
        <v>530</v>
      </c>
      <c r="C423" s="13" t="str">
        <f>vlookup(D423,MASTER!A:I,9,FALSE)</f>
        <v>Consumers that have recently been to a Kia dealership</v>
      </c>
      <c r="D423" s="13" t="str">
        <f>vlookup(A423,'MASTER (Buyable Segments only)'!A:B,2,FALSE)</f>
        <v>FDC107</v>
      </c>
      <c r="E423" s="14">
        <v>5500000.0</v>
      </c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2"/>
      <c r="V423" s="12"/>
      <c r="W423" s="12"/>
      <c r="X423" s="12"/>
      <c r="Y423" s="12"/>
      <c r="Z423" s="12"/>
    </row>
    <row r="424">
      <c r="A424" s="13">
        <v>4.53403296E8</v>
      </c>
      <c r="B424" s="13" t="s">
        <v>2034</v>
      </c>
      <c r="C424" s="13" t="str">
        <f>vlookup(D424,MASTER!A:I,9,FALSE)</f>
        <v>Consumers that have recently been to Kroger</v>
      </c>
      <c r="D424" s="13" t="str">
        <f>vlookup(A424,'MASTER (Buyable Segments only)'!A:B,2,FALSE)</f>
        <v>FDC110</v>
      </c>
      <c r="E424" s="14">
        <v>1.1E7</v>
      </c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2"/>
      <c r="V424" s="12"/>
      <c r="W424" s="12"/>
      <c r="X424" s="12"/>
      <c r="Y424" s="12"/>
      <c r="Z424" s="12"/>
    </row>
    <row r="425">
      <c r="A425" s="13">
        <v>4.53403299E8</v>
      </c>
      <c r="B425" s="13" t="s">
        <v>2560</v>
      </c>
      <c r="C425" s="13" t="str">
        <f>vlookup(D425,MASTER!A:I,9,FALSE)</f>
        <v>Consumers that have recently been to La Quinta Inn &amp; Suites</v>
      </c>
      <c r="D425" s="13" t="str">
        <f>vlookup(A425,'MASTER (Buyable Segments only)'!A:B,2,FALSE)</f>
        <v>FDC111</v>
      </c>
      <c r="E425" s="14">
        <v>1.0E7</v>
      </c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2"/>
      <c r="V425" s="12"/>
      <c r="W425" s="12"/>
      <c r="X425" s="12"/>
      <c r="Y425" s="12"/>
      <c r="Z425" s="12"/>
    </row>
    <row r="426">
      <c r="A426" s="13">
        <v>4.53403302E8</v>
      </c>
      <c r="B426" s="13" t="s">
        <v>3011</v>
      </c>
      <c r="C426" s="13" t="str">
        <f>vlookup(D426,MASTER!A:I,9,FALSE)</f>
        <v>Consumers that have recently been to Lane Bryant</v>
      </c>
      <c r="D426" s="13" t="str">
        <f>vlookup(A426,'MASTER (Buyable Segments only)'!A:B,2,FALSE)</f>
        <v>FDC112</v>
      </c>
      <c r="E426" s="14">
        <v>7700000.0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2"/>
      <c r="V426" s="12"/>
      <c r="W426" s="12"/>
      <c r="X426" s="12"/>
      <c r="Y426" s="12"/>
      <c r="Z426" s="12"/>
    </row>
    <row r="427">
      <c r="A427" s="13">
        <v>4.53403305E8</v>
      </c>
      <c r="B427" s="13" t="s">
        <v>1657</v>
      </c>
      <c r="C427" s="13" t="str">
        <f>vlookup(D427,MASTER!A:I,9,FALSE)</f>
        <v>Consumers that have recently been to Little Caesars Pizza</v>
      </c>
      <c r="D427" s="13" t="str">
        <f>vlookup(A427,'MASTER (Buyable Segments only)'!A:B,2,FALSE)</f>
        <v>FDC113</v>
      </c>
      <c r="E427" s="14">
        <v>2.2E7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2"/>
      <c r="V427" s="12"/>
      <c r="W427" s="12"/>
      <c r="X427" s="12"/>
      <c r="Y427" s="12"/>
      <c r="Z427" s="12"/>
    </row>
    <row r="428">
      <c r="A428" s="13">
        <v>4.53403308E8</v>
      </c>
      <c r="B428" s="13" t="s">
        <v>1466</v>
      </c>
      <c r="C428" s="13" t="str">
        <f>vlookup(D428,MASTER!A:I,9,FALSE)</f>
        <v>Consumers that have recently been to Longhorn Steakhouse</v>
      </c>
      <c r="D428" s="13" t="str">
        <f>vlookup(A428,'MASTER (Buyable Segments only)'!A:B,2,FALSE)</f>
        <v>FDC114</v>
      </c>
      <c r="E428" s="14">
        <v>8400000.0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2"/>
      <c r="V428" s="12"/>
      <c r="W428" s="12"/>
      <c r="X428" s="12"/>
      <c r="Y428" s="12"/>
      <c r="Z428" s="12"/>
    </row>
    <row r="429">
      <c r="A429" s="13">
        <v>4.53403311E8</v>
      </c>
      <c r="B429" s="13" t="s">
        <v>3430</v>
      </c>
      <c r="C429" s="13" t="str">
        <f>vlookup(D429,MASTER!A:I,9,FALSE)</f>
        <v>Consumers that have recently been to Lowe's</v>
      </c>
      <c r="D429" s="13" t="str">
        <f>vlookup(A429,'MASTER (Buyable Segments only)'!A:B,2,FALSE)</f>
        <v>FDC115</v>
      </c>
      <c r="E429" s="14">
        <v>1.7E7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2"/>
      <c r="V429" s="12"/>
      <c r="W429" s="12"/>
      <c r="X429" s="12"/>
      <c r="Y429" s="12"/>
      <c r="Z429" s="12"/>
    </row>
    <row r="430">
      <c r="A430" s="13">
        <v>4.53403314E8</v>
      </c>
      <c r="B430" s="13" t="s">
        <v>652</v>
      </c>
      <c r="C430" s="13" t="str">
        <f>vlookup(D430,MASTER!A:I,9,FALSE)</f>
        <v>Consumers that have recently been to a Marathon gas station</v>
      </c>
      <c r="D430" s="13" t="str">
        <f>vlookup(A430,'MASTER (Buyable Segments only)'!A:B,2,FALSE)</f>
        <v>FDC117</v>
      </c>
      <c r="E430" s="14">
        <v>1.5E7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2"/>
      <c r="V430" s="12"/>
      <c r="W430" s="12"/>
      <c r="X430" s="12"/>
      <c r="Y430" s="12"/>
      <c r="Z430" s="12"/>
    </row>
    <row r="431">
      <c r="A431" s="13">
        <v>4.53403317E8</v>
      </c>
      <c r="B431" s="13" t="s">
        <v>2846</v>
      </c>
      <c r="C431" s="13" t="str">
        <f>vlookup(D431,MASTER!A:I,9,FALSE)</f>
        <v>Consumers that have recently been to Marshalls</v>
      </c>
      <c r="D431" s="13" t="str">
        <f>vlookup(A431,'MASTER (Buyable Segments only)'!A:B,2,FALSE)</f>
        <v>FDC118</v>
      </c>
      <c r="E431" s="14">
        <v>1.1E7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2"/>
      <c r="V431" s="12"/>
      <c r="W431" s="12"/>
      <c r="X431" s="12"/>
      <c r="Y431" s="12"/>
      <c r="Z431" s="12"/>
    </row>
    <row r="432">
      <c r="A432" s="13">
        <v>4.5340332E8</v>
      </c>
      <c r="B432" s="13" t="s">
        <v>3128</v>
      </c>
      <c r="C432" s="13" t="str">
        <f>vlookup(D432,MASTER!A:I,9,FALSE)</f>
        <v>Consumers that have recently been to Michaels</v>
      </c>
      <c r="D432" s="13" t="str">
        <f>vlookup(A432,'MASTER (Buyable Segments only)'!A:B,2,FALSE)</f>
        <v>FDC120</v>
      </c>
      <c r="E432" s="14">
        <v>8600000.0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2"/>
      <c r="V432" s="12"/>
      <c r="W432" s="12"/>
      <c r="X432" s="12"/>
      <c r="Y432" s="12"/>
      <c r="Z432" s="12"/>
    </row>
    <row r="433">
      <c r="A433" s="13">
        <v>4.53403323E8</v>
      </c>
      <c r="B433" s="13" t="s">
        <v>656</v>
      </c>
      <c r="C433" s="13" t="str">
        <f>vlookup(D433,MASTER!A:I,9,FALSE)</f>
        <v>Consumers that have recently been to a Mobil gas station</v>
      </c>
      <c r="D433" s="13" t="str">
        <f>vlookup(A433,'MASTER (Buyable Segments only)'!A:B,2,FALSE)</f>
        <v>FDC121</v>
      </c>
      <c r="E433" s="14">
        <v>2.4E7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2"/>
      <c r="V433" s="12"/>
      <c r="W433" s="12"/>
      <c r="X433" s="12"/>
      <c r="Y433" s="12"/>
      <c r="Z433" s="12"/>
    </row>
    <row r="434">
      <c r="A434" s="13">
        <v>4.53403326E8</v>
      </c>
      <c r="B434" s="13" t="s">
        <v>1676</v>
      </c>
      <c r="C434" s="13" t="str">
        <f>vlookup(D434,MASTER!A:I,9,FALSE)</f>
        <v>Consumers that have recently been to Moe's Southwest Grill</v>
      </c>
      <c r="D434" s="13" t="str">
        <f>vlookup(A434,'MASTER (Buyable Segments only)'!A:B,2,FALSE)</f>
        <v>FDC122</v>
      </c>
      <c r="E434" s="14">
        <v>8700000.0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2"/>
      <c r="V434" s="12"/>
      <c r="W434" s="12"/>
      <c r="X434" s="12"/>
      <c r="Y434" s="12"/>
      <c r="Z434" s="12"/>
    </row>
    <row r="435">
      <c r="A435" s="13">
        <v>4.53403329E8</v>
      </c>
      <c r="B435" s="13" t="s">
        <v>698</v>
      </c>
      <c r="C435" s="13" t="str">
        <f>vlookup(D435,MASTER!A:I,9,FALSE)</f>
        <v>Consumers that have recently been to a NAPA Auto Parts location</v>
      </c>
      <c r="D435" s="13" t="str">
        <f>vlookup(A435,'MASTER (Buyable Segments only)'!A:B,2,FALSE)</f>
        <v>FDC123</v>
      </c>
      <c r="E435" s="14">
        <v>1.4E7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2"/>
      <c r="V435" s="12"/>
      <c r="W435" s="12"/>
      <c r="X435" s="12"/>
      <c r="Y435" s="12"/>
      <c r="Z435" s="12"/>
    </row>
    <row r="436">
      <c r="A436" s="13">
        <v>4.53403332E8</v>
      </c>
      <c r="B436" s="13" t="s">
        <v>560</v>
      </c>
      <c r="C436" s="13" t="str">
        <f>vlookup(D436,MASTER!A:I,9,FALSE)</f>
        <v>Consumers that have recently been to a Nissan dealership</v>
      </c>
      <c r="D436" s="13" t="str">
        <f>vlookup(A436,'MASTER (Buyable Segments only)'!A:B,2,FALSE)</f>
        <v>FDC124</v>
      </c>
      <c r="E436" s="14">
        <v>9700000.0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2"/>
      <c r="V436" s="12"/>
      <c r="W436" s="12"/>
      <c r="X436" s="12"/>
      <c r="Y436" s="12"/>
      <c r="Z436" s="12"/>
    </row>
    <row r="437">
      <c r="A437" s="13">
        <v>4.53403335E8</v>
      </c>
      <c r="B437" s="13" t="s">
        <v>703</v>
      </c>
      <c r="C437" s="13" t="str">
        <f>vlookup(D437,MASTER!A:I,9,FALSE)</f>
        <v>Consumers that have recently been to an O'Reilly Auto Parts location</v>
      </c>
      <c r="D437" s="13" t="str">
        <f>vlookup(A437,'MASTER (Buyable Segments only)'!A:B,2,FALSE)</f>
        <v>FDC125</v>
      </c>
      <c r="E437" s="14">
        <v>2.0E7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2"/>
      <c r="V437" s="12"/>
      <c r="W437" s="12"/>
      <c r="X437" s="12"/>
      <c r="Y437" s="12"/>
      <c r="Z437" s="12"/>
    </row>
    <row r="438">
      <c r="A438" s="13">
        <v>4.53403338E8</v>
      </c>
      <c r="B438" s="13" t="s">
        <v>1470</v>
      </c>
      <c r="C438" s="13" t="str">
        <f>vlookup(D438,MASTER!A:I,9,FALSE)</f>
        <v>Consumers that have recently been to Olive Garden</v>
      </c>
      <c r="D438" s="13" t="str">
        <f>vlookup(A438,'MASTER (Buyable Segments only)'!A:B,2,FALSE)</f>
        <v>FDC128</v>
      </c>
      <c r="E438" s="14">
        <v>1.0E7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2"/>
      <c r="V438" s="12"/>
      <c r="W438" s="12"/>
      <c r="X438" s="12"/>
      <c r="Y438" s="12"/>
      <c r="Z438" s="12"/>
    </row>
    <row r="439">
      <c r="A439" s="13">
        <v>4.53403341E8</v>
      </c>
      <c r="B439" s="13" t="s">
        <v>1474</v>
      </c>
      <c r="C439" s="13" t="str">
        <f>vlookup(D439,MASTER!A:I,9,FALSE)</f>
        <v>Consumers that have recently been to Outback Steakhouse</v>
      </c>
      <c r="D439" s="13" t="str">
        <f>vlookup(A439,'MASTER (Buyable Segments only)'!A:B,2,FALSE)</f>
        <v>FDC129</v>
      </c>
      <c r="E439" s="14">
        <v>7800000.0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2"/>
      <c r="V439" s="12"/>
      <c r="W439" s="12"/>
      <c r="X439" s="12"/>
      <c r="Y439" s="12"/>
      <c r="Z439" s="12"/>
    </row>
    <row r="440">
      <c r="A440" s="13">
        <v>4.53403344E8</v>
      </c>
      <c r="B440" s="13" t="s">
        <v>1692</v>
      </c>
      <c r="C440" s="13" t="str">
        <f>vlookup(D440,MASTER!A:I,9,FALSE)</f>
        <v>Consumers that have recently been to Papa John's Pizza</v>
      </c>
      <c r="D440" s="13" t="str">
        <f>vlookup(A440,'MASTER (Buyable Segments only)'!A:B,2,FALSE)</f>
        <v>FDC131</v>
      </c>
      <c r="E440" s="14">
        <v>1.7E7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2"/>
      <c r="V440" s="12"/>
      <c r="W440" s="12"/>
      <c r="X440" s="12"/>
      <c r="Y440" s="12"/>
      <c r="Z440" s="12"/>
    </row>
    <row r="441">
      <c r="A441" s="13">
        <v>4.53403347E8</v>
      </c>
      <c r="B441" s="13" t="s">
        <v>3496</v>
      </c>
      <c r="C441" s="13" t="str">
        <f>vlookup(D441,MASTER!A:I,9,FALSE)</f>
        <v>Consumers that have recently been to Party City</v>
      </c>
      <c r="D441" s="13" t="str">
        <f>vlookup(A441,'MASTER (Buyable Segments only)'!A:B,2,FALSE)</f>
        <v>FDC132</v>
      </c>
      <c r="E441" s="14">
        <v>9600000.0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2"/>
      <c r="V441" s="12"/>
      <c r="W441" s="12"/>
      <c r="X441" s="12"/>
      <c r="Y441" s="12"/>
      <c r="Z441" s="12"/>
    </row>
    <row r="442">
      <c r="A442" s="13">
        <v>4.5340335E8</v>
      </c>
      <c r="B442" s="13" t="s">
        <v>3052</v>
      </c>
      <c r="C442" s="13" t="str">
        <f>vlookup(D442,MASTER!A:I,9,FALSE)</f>
        <v>Consumers that have recently been to Payless Shoe Source</v>
      </c>
      <c r="D442" s="13" t="str">
        <f>vlookup(A442,'MASTER (Buyable Segments only)'!A:B,2,FALSE)</f>
        <v>FDC133</v>
      </c>
      <c r="E442" s="14">
        <v>2.3E7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2"/>
      <c r="V442" s="12"/>
      <c r="W442" s="12"/>
      <c r="X442" s="12"/>
      <c r="Y442" s="12"/>
      <c r="Z442" s="12"/>
    </row>
    <row r="443">
      <c r="A443" s="13">
        <v>4.53403353E8</v>
      </c>
      <c r="B443" s="13" t="s">
        <v>1701</v>
      </c>
      <c r="C443" s="13" t="str">
        <f>vlookup(D443,MASTER!A:I,9,FALSE)</f>
        <v>Consumers that have recently been to Pizza Hut</v>
      </c>
      <c r="D443" s="13" t="str">
        <f>vlookup(A443,'MASTER (Buyable Segments only)'!A:B,2,FALSE)</f>
        <v>FDC136</v>
      </c>
      <c r="E443" s="14">
        <v>2.9E7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2"/>
      <c r="V443" s="12"/>
      <c r="W443" s="12"/>
      <c r="X443" s="12"/>
      <c r="Y443" s="12"/>
      <c r="Z443" s="12"/>
    </row>
    <row r="444">
      <c r="A444" s="13">
        <v>4.53403356E8</v>
      </c>
      <c r="B444" s="13" t="s">
        <v>1252</v>
      </c>
      <c r="C444" s="13" t="str">
        <f>vlookup(D444,MASTER!A:I,9,FALSE)</f>
        <v>Consumers that have recently been to PNC Bank</v>
      </c>
      <c r="D444" s="13" t="str">
        <f>vlookup(A444,'MASTER (Buyable Segments only)'!A:B,2,FALSE)</f>
        <v>FDC137</v>
      </c>
      <c r="E444" s="14">
        <v>9000000.0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2"/>
      <c r="V444" s="12"/>
      <c r="W444" s="12"/>
      <c r="X444" s="12"/>
      <c r="Y444" s="12"/>
      <c r="Z444" s="12"/>
    </row>
    <row r="445">
      <c r="A445" s="13">
        <v>4.53403359E8</v>
      </c>
      <c r="B445" s="13" t="s">
        <v>1705</v>
      </c>
      <c r="C445" s="13" t="str">
        <f>vlookup(D445,MASTER!A:I,9,FALSE)</f>
        <v>Consumers that have recently been to Popeyes Louisiana Kitchen</v>
      </c>
      <c r="D445" s="13" t="str">
        <f>vlookup(A445,'MASTER (Buyable Segments only)'!A:B,2,FALSE)</f>
        <v>FDC138</v>
      </c>
      <c r="E445" s="14">
        <v>2.2E7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2"/>
      <c r="V445" s="12"/>
      <c r="W445" s="12"/>
      <c r="X445" s="12"/>
      <c r="Y445" s="12"/>
      <c r="Z445" s="12"/>
    </row>
    <row r="446">
      <c r="A446" s="13">
        <v>4.53403362E8</v>
      </c>
      <c r="B446" s="13" t="s">
        <v>2042</v>
      </c>
      <c r="C446" s="13" t="str">
        <f>vlookup(D446,MASTER!A:I,9,FALSE)</f>
        <v>Consumers that have recently been to Publix</v>
      </c>
      <c r="D446" s="13" t="str">
        <f>vlookup(A446,'MASTER (Buyable Segments only)'!A:B,2,FALSE)</f>
        <v>FDC139</v>
      </c>
      <c r="E446" s="14">
        <v>8600000.0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2"/>
      <c r="V446" s="12"/>
      <c r="W446" s="12"/>
      <c r="X446" s="12"/>
      <c r="Y446" s="12"/>
      <c r="Z446" s="12"/>
    </row>
    <row r="447">
      <c r="A447" s="13">
        <v>4.53403368E8</v>
      </c>
      <c r="B447" s="13" t="s">
        <v>1482</v>
      </c>
      <c r="C447" s="13" t="str">
        <f>vlookup(D447,MASTER!A:I,9,FALSE)</f>
        <v>Consumers that have recently been to Red Lobster</v>
      </c>
      <c r="D447" s="13" t="str">
        <f>vlookup(A447,'MASTER (Buyable Segments only)'!A:B,2,FALSE)</f>
        <v>FDC141</v>
      </c>
      <c r="E447" s="14">
        <v>5600000.0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2"/>
      <c r="V447" s="12"/>
      <c r="W447" s="12"/>
      <c r="X447" s="12"/>
      <c r="Y447" s="12"/>
      <c r="Z447" s="12"/>
    </row>
    <row r="448">
      <c r="A448" s="13">
        <v>4.53403371E8</v>
      </c>
      <c r="B448" s="13" t="s">
        <v>1723</v>
      </c>
      <c r="C448" s="13" t="str">
        <f>vlookup(D448,MASTER!A:I,9,FALSE)</f>
        <v>Consumers that have recently been to Red Robin Gourmet Burgers</v>
      </c>
      <c r="D448" s="13" t="str">
        <f>vlookup(A448,'MASTER (Buyable Segments only)'!A:B,2,FALSE)</f>
        <v>FDC142</v>
      </c>
      <c r="E448" s="14">
        <v>7400000.0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2"/>
      <c r="V448" s="12"/>
      <c r="W448" s="12"/>
      <c r="X448" s="12"/>
      <c r="Y448" s="12"/>
      <c r="Z448" s="12"/>
    </row>
    <row r="449">
      <c r="A449" s="13">
        <v>4.53403374E8</v>
      </c>
      <c r="B449" s="13" t="s">
        <v>3310</v>
      </c>
      <c r="C449" s="13" t="str">
        <f>vlookup(D449,MASTER!A:I,9,FALSE)</f>
        <v>Consumers that have recently been to Rite Aid</v>
      </c>
      <c r="D449" s="13" t="str">
        <f>vlookup(A449,'MASTER (Buyable Segments only)'!A:B,2,FALSE)</f>
        <v>FDC143</v>
      </c>
      <c r="E449" s="14">
        <v>1.1E7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2"/>
      <c r="V449" s="12"/>
      <c r="W449" s="12"/>
      <c r="X449" s="12"/>
      <c r="Y449" s="12"/>
      <c r="Z449" s="12"/>
    </row>
    <row r="450">
      <c r="A450" s="13">
        <v>4.53403377E8</v>
      </c>
      <c r="B450" s="13" t="s">
        <v>1485</v>
      </c>
      <c r="C450" s="13" t="str">
        <f>vlookup(D450,MASTER!A:I,9,FALSE)</f>
        <v>Consumers that have recently been to Ruby Tuesday</v>
      </c>
      <c r="D450" s="13" t="str">
        <f>vlookup(A450,'MASTER (Buyable Segments only)'!A:B,2,FALSE)</f>
        <v>FDC144</v>
      </c>
      <c r="E450" s="14">
        <v>7600000.0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2"/>
      <c r="V450" s="12"/>
      <c r="W450" s="12"/>
      <c r="X450" s="12"/>
      <c r="Y450" s="12"/>
      <c r="Z450" s="12"/>
    </row>
    <row r="451">
      <c r="A451" s="13">
        <v>4.5340338E8</v>
      </c>
      <c r="B451" s="13" t="s">
        <v>3061</v>
      </c>
      <c r="C451" s="13" t="str">
        <f>vlookup(D451,MASTER!A:I,9,FALSE)</f>
        <v>Consumers that have recently been to rue21</v>
      </c>
      <c r="D451" s="13" t="str">
        <f>vlookup(A451,'MASTER (Buyable Segments only)'!A:B,2,FALSE)</f>
        <v>FDC145</v>
      </c>
      <c r="E451" s="14">
        <v>7400000.0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2"/>
      <c r="V451" s="12"/>
      <c r="W451" s="12"/>
      <c r="X451" s="12"/>
      <c r="Y451" s="12"/>
      <c r="Z451" s="12"/>
    </row>
    <row r="452">
      <c r="A452" s="13">
        <v>4.53403383E8</v>
      </c>
      <c r="B452" s="13" t="s">
        <v>2866</v>
      </c>
      <c r="C452" s="13" t="str">
        <f>vlookup(D452,MASTER!A:I,9,FALSE)</f>
        <v>Consumers that have recently been to Sears</v>
      </c>
      <c r="D452" s="13" t="str">
        <f>vlookup(A452,'MASTER (Buyable Segments only)'!A:B,2,FALSE)</f>
        <v>FDC147</v>
      </c>
      <c r="E452" s="14">
        <v>7300000.0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2"/>
      <c r="V452" s="12"/>
      <c r="W452" s="12"/>
      <c r="X452" s="12"/>
      <c r="Y452" s="12"/>
      <c r="Z452" s="12"/>
    </row>
    <row r="453">
      <c r="A453" s="13">
        <v>4.53403386E8</v>
      </c>
      <c r="B453" s="13" t="s">
        <v>3145</v>
      </c>
      <c r="C453" s="13" t="str">
        <f>vlookup(D453,MASTER!A:I,9,FALSE)</f>
        <v>Consumers that have recently been to Sephora</v>
      </c>
      <c r="D453" s="13" t="str">
        <f>vlookup(A453,'MASTER (Buyable Segments only)'!A:B,2,FALSE)</f>
        <v>FDC148</v>
      </c>
      <c r="E453" s="14">
        <v>1.6E7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2"/>
      <c r="V453" s="12"/>
      <c r="W453" s="12"/>
      <c r="X453" s="12"/>
      <c r="Y453" s="12"/>
      <c r="Z453" s="12"/>
    </row>
    <row r="454">
      <c r="A454" s="13">
        <v>4.53403389E8</v>
      </c>
      <c r="B454" s="13" t="s">
        <v>661</v>
      </c>
      <c r="C454" s="13" t="str">
        <f>vlookup(D454,MASTER!A:I,9,FALSE)</f>
        <v>Consumers that have recently been to a Shell gas station</v>
      </c>
      <c r="D454" s="13" t="str">
        <f>vlookup(A454,'MASTER (Buyable Segments only)'!A:B,2,FALSE)</f>
        <v>FDC149</v>
      </c>
      <c r="E454" s="14">
        <v>3.2E7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2"/>
      <c r="V454" s="12"/>
      <c r="W454" s="12"/>
      <c r="X454" s="12"/>
      <c r="Y454" s="12"/>
      <c r="Z454" s="12"/>
    </row>
    <row r="455">
      <c r="A455" s="13">
        <v>4.53403392E8</v>
      </c>
      <c r="B455" s="13" t="s">
        <v>3441</v>
      </c>
      <c r="C455" s="13" t="str">
        <f>vlookup(D455,MASTER!A:I,9,FALSE)</f>
        <v>Consumers that have recently been to Sherwin-Williams</v>
      </c>
      <c r="D455" s="13" t="str">
        <f>vlookup(A455,'MASTER (Buyable Segments only)'!A:B,2,FALSE)</f>
        <v>FDC150</v>
      </c>
      <c r="E455" s="14">
        <v>1.3E7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2"/>
      <c r="V455" s="12"/>
      <c r="W455" s="12"/>
      <c r="X455" s="12"/>
      <c r="Y455" s="12"/>
      <c r="Z455" s="12"/>
    </row>
    <row r="456">
      <c r="A456" s="13">
        <v>4.53403395E8</v>
      </c>
      <c r="B456" s="13" t="s">
        <v>1732</v>
      </c>
      <c r="C456" s="13" t="str">
        <f>vlookup(D456,MASTER!A:I,9,FALSE)</f>
        <v>Consumers that have recently been to Sonic Drive-In</v>
      </c>
      <c r="D456" s="13" t="str">
        <f>vlookup(A456,'MASTER (Buyable Segments only)'!A:B,2,FALSE)</f>
        <v>FDC151</v>
      </c>
      <c r="E456" s="14">
        <v>1.2E7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2"/>
      <c r="V456" s="12"/>
      <c r="W456" s="12"/>
      <c r="X456" s="12"/>
      <c r="Y456" s="12"/>
      <c r="Z456" s="12"/>
    </row>
    <row r="457">
      <c r="A457" s="13">
        <v>4.53403398E8</v>
      </c>
      <c r="B457" s="13" t="s">
        <v>2578</v>
      </c>
      <c r="C457" s="13" t="str">
        <f>vlookup(D457,MASTER!A:I,9,FALSE)</f>
        <v>Consumers that have recently been to SpringHill Suites by Marriott</v>
      </c>
      <c r="D457" s="13" t="str">
        <f>vlookup(A457,'MASTER (Buyable Segments only)'!A:B,2,FALSE)</f>
        <v>FDC152</v>
      </c>
      <c r="E457" s="14">
        <v>5200000.0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2"/>
      <c r="V457" s="12"/>
      <c r="W457" s="12"/>
      <c r="X457" s="12"/>
      <c r="Y457" s="12"/>
      <c r="Z457" s="12"/>
    </row>
    <row r="458">
      <c r="A458" s="13">
        <v>4.53403401E8</v>
      </c>
      <c r="B458" s="13" t="s">
        <v>6934</v>
      </c>
      <c r="C458" s="13" t="str">
        <f>vlookup(D458,MASTER!A:I,9,FALSE)</f>
        <v>Consumers that have recently been to State Farm Insurance</v>
      </c>
      <c r="D458" s="13" t="str">
        <f>vlookup(A458,'MASTER (Buyable Segments only)'!A:B,2,FALSE)</f>
        <v>FDC155</v>
      </c>
      <c r="E458" s="14">
        <v>3.8E7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2"/>
      <c r="V458" s="12"/>
      <c r="W458" s="12"/>
      <c r="X458" s="12"/>
      <c r="Y458" s="12"/>
      <c r="Z458" s="12"/>
    </row>
    <row r="459">
      <c r="A459" s="13">
        <v>4.53403404E8</v>
      </c>
      <c r="B459" s="13" t="s">
        <v>1736</v>
      </c>
      <c r="C459" s="13" t="str">
        <f>vlookup(D459,MASTER!A:I,9,FALSE)</f>
        <v>Consumers that have recently been to Steak 'n Shake</v>
      </c>
      <c r="D459" s="13" t="str">
        <f>vlookup(A459,'MASTER (Buyable Segments only)'!A:B,2,FALSE)</f>
        <v>FDC156</v>
      </c>
      <c r="E459" s="14">
        <v>8400000.0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2"/>
      <c r="V459" s="12"/>
      <c r="W459" s="12"/>
      <c r="X459" s="12"/>
      <c r="Y459" s="12"/>
      <c r="Z459" s="12"/>
    </row>
    <row r="460">
      <c r="A460" s="13">
        <v>4.53403407E8</v>
      </c>
      <c r="B460" s="13" t="s">
        <v>564</v>
      </c>
      <c r="C460" s="13" t="str">
        <f>vlookup(D460,MASTER!A:I,9,FALSE)</f>
        <v>Consumers that have recently been to a Subaru dealership</v>
      </c>
      <c r="D460" s="13" t="str">
        <f>vlookup(A460,'MASTER (Buyable Segments only)'!A:B,2,FALSE)</f>
        <v>FDC157</v>
      </c>
      <c r="E460" s="14">
        <v>5500000.0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2"/>
      <c r="V460" s="12"/>
      <c r="W460" s="12"/>
      <c r="X460" s="12"/>
      <c r="Y460" s="12"/>
      <c r="Z460" s="12"/>
    </row>
    <row r="461">
      <c r="A461" s="13">
        <v>4.5340341E8</v>
      </c>
      <c r="B461" s="13" t="s">
        <v>1739</v>
      </c>
      <c r="C461" s="13" t="str">
        <f>vlookup(D461,MASTER!A:I,9,FALSE)</f>
        <v>Consumers that have recently been to Subway</v>
      </c>
      <c r="D461" s="13" t="str">
        <f>vlookup(A461,'MASTER (Buyable Segments only)'!A:B,2,FALSE)</f>
        <v>FDC158</v>
      </c>
      <c r="E461" s="14">
        <v>5.2E7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2"/>
      <c r="V461" s="12"/>
      <c r="W461" s="12"/>
      <c r="X461" s="12"/>
      <c r="Y461" s="12"/>
      <c r="Z461" s="12"/>
    </row>
    <row r="462">
      <c r="A462" s="13">
        <v>4.53403413E8</v>
      </c>
      <c r="B462" s="13" t="s">
        <v>3079</v>
      </c>
      <c r="C462" s="13" t="str">
        <f>vlookup(D462,MASTER!A:I,9,FALSE)</f>
        <v>Consumers that have recently been to Sunglass Hut</v>
      </c>
      <c r="D462" s="13" t="str">
        <f>vlookup(A462,'MASTER (Buyable Segments only)'!A:B,2,FALSE)</f>
        <v>FDC159</v>
      </c>
      <c r="E462" s="14">
        <v>1.7E7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2"/>
      <c r="V462" s="12"/>
      <c r="W462" s="12"/>
      <c r="X462" s="12"/>
      <c r="Y462" s="12"/>
      <c r="Z462" s="12"/>
    </row>
    <row r="463">
      <c r="A463" s="13">
        <v>4.53403416E8</v>
      </c>
      <c r="B463" s="13" t="s">
        <v>665</v>
      </c>
      <c r="C463" s="13" t="str">
        <f>vlookup(D463,MASTER!A:I,9,FALSE)</f>
        <v>Consumers that have recently been to a Sunoco gas station</v>
      </c>
      <c r="D463" s="13" t="str">
        <f>vlookup(A463,'MASTER (Buyable Segments only)'!A:B,2,FALSE)</f>
        <v>FDC160</v>
      </c>
      <c r="E463" s="14">
        <v>1.5E7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2"/>
      <c r="V463" s="12"/>
      <c r="W463" s="12"/>
      <c r="X463" s="12"/>
      <c r="Y463" s="12"/>
      <c r="Z463" s="12"/>
    </row>
    <row r="464">
      <c r="A464" s="13">
        <v>4.53403419E8</v>
      </c>
      <c r="B464" s="13" t="s">
        <v>1257</v>
      </c>
      <c r="C464" s="13" t="str">
        <f>vlookup(D464,MASTER!A:I,9,FALSE)</f>
        <v>Consumers that have recently been to Suntrust Bank</v>
      </c>
      <c r="D464" s="13" t="str">
        <f>vlookup(A464,'MASTER (Buyable Segments only)'!A:B,2,FALSE)</f>
        <v>FDC161</v>
      </c>
      <c r="E464" s="14">
        <v>6200000.0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2"/>
      <c r="V464" s="12"/>
      <c r="W464" s="12"/>
      <c r="X464" s="12"/>
      <c r="Y464" s="12"/>
      <c r="Z464" s="12"/>
    </row>
    <row r="465">
      <c r="A465" s="13">
        <v>4.53403422E8</v>
      </c>
      <c r="B465" s="13" t="s">
        <v>2582</v>
      </c>
      <c r="C465" s="13" t="str">
        <f>vlookup(D465,MASTER!A:I,9,FALSE)</f>
        <v>Consumers that have recently been to Super 8 Motel</v>
      </c>
      <c r="D465" s="13" t="str">
        <f>vlookup(A465,'MASTER (Buyable Segments only)'!A:B,2,FALSE)</f>
        <v>FDC162</v>
      </c>
      <c r="E465" s="14">
        <v>8400000.0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2"/>
      <c r="V465" s="12"/>
      <c r="W465" s="12"/>
      <c r="X465" s="12"/>
      <c r="Y465" s="12"/>
      <c r="Z465" s="12"/>
    </row>
    <row r="466">
      <c r="A466" s="13">
        <v>4.53403425E8</v>
      </c>
      <c r="B466" s="13" t="s">
        <v>3149</v>
      </c>
      <c r="C466" s="13" t="str">
        <f>vlookup(D466,MASTER!A:I,9,FALSE)</f>
        <v>Consumers that have recently been to Supercuts</v>
      </c>
      <c r="D466" s="13" t="str">
        <f>vlookup(A466,'MASTER (Buyable Segments only)'!A:B,2,FALSE)</f>
        <v>FDC163</v>
      </c>
      <c r="E466" s="14">
        <v>1.3E7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2"/>
      <c r="V466" s="12"/>
      <c r="W466" s="12"/>
      <c r="X466" s="12"/>
      <c r="Y466" s="12"/>
      <c r="Z466" s="12"/>
    </row>
    <row r="467">
      <c r="A467" s="13">
        <v>4.53403428E8</v>
      </c>
      <c r="B467" s="13" t="s">
        <v>2870</v>
      </c>
      <c r="C467" s="13" t="str">
        <f>vlookup(D467,MASTER!A:I,9,FALSE)</f>
        <v>Consumers that have recently been to T.J.Maxx</v>
      </c>
      <c r="D467" s="13" t="str">
        <f>vlookup(A467,'MASTER (Buyable Segments only)'!A:B,2,FALSE)</f>
        <v>FDC164</v>
      </c>
      <c r="E467" s="14">
        <v>1.0E7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2"/>
      <c r="V467" s="12"/>
      <c r="W467" s="12"/>
      <c r="X467" s="12"/>
      <c r="Y467" s="12"/>
      <c r="Z467" s="12"/>
    </row>
    <row r="468">
      <c r="A468" s="13">
        <v>4.53403431E8</v>
      </c>
      <c r="B468" s="13" t="s">
        <v>1744</v>
      </c>
      <c r="C468" s="13" t="str">
        <f>vlookup(D468,MASTER!A:I,9,FALSE)</f>
        <v>Consumers that have recently been to Taco Bell</v>
      </c>
      <c r="D468" s="13" t="str">
        <f>vlookup(A468,'MASTER (Buyable Segments only)'!A:B,2,FALSE)</f>
        <v>FDC165</v>
      </c>
      <c r="E468" s="14">
        <v>2.3E7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2"/>
      <c r="V468" s="12"/>
      <c r="W468" s="12"/>
      <c r="X468" s="12"/>
      <c r="Y468" s="12"/>
      <c r="Z468" s="12"/>
    </row>
    <row r="469">
      <c r="A469" s="13">
        <v>4.53403434E8</v>
      </c>
      <c r="B469" s="13" t="s">
        <v>669</v>
      </c>
      <c r="C469" s="13" t="str">
        <f>vlookup(D469,MASTER!A:I,9,FALSE)</f>
        <v>Consumers that have recently been to a Texaco gas station</v>
      </c>
      <c r="D469" s="13" t="str">
        <f>vlookup(A469,'MASTER (Buyable Segments only)'!A:B,2,FALSE)</f>
        <v>FDC167</v>
      </c>
      <c r="E469" s="14">
        <v>6400000.0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2"/>
      <c r="V469" s="12"/>
      <c r="W469" s="12"/>
      <c r="X469" s="12"/>
      <c r="Y469" s="12"/>
      <c r="Z469" s="12"/>
    </row>
    <row r="470">
      <c r="A470" s="13">
        <v>4.53403437E8</v>
      </c>
      <c r="B470" s="13" t="s">
        <v>6963</v>
      </c>
      <c r="C470" s="13" t="str">
        <f>vlookup(D470,MASTER!A:I,9,FALSE)</f>
        <v>Consumers that have recently been to The Children's Place</v>
      </c>
      <c r="D470" s="13" t="str">
        <f>vlookup(A470,'MASTER (Buyable Segments only)'!A:B,2,FALSE)</f>
        <v>FDC168</v>
      </c>
      <c r="E470" s="14">
        <v>1.0E7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2"/>
      <c r="V470" s="12"/>
      <c r="W470" s="12"/>
      <c r="X470" s="12"/>
      <c r="Y470" s="12"/>
      <c r="Z470" s="12"/>
    </row>
    <row r="471">
      <c r="A471" s="13">
        <v>4.5340344E8</v>
      </c>
      <c r="B471" s="13" t="s">
        <v>3488</v>
      </c>
      <c r="C471" s="13" t="str">
        <f>vlookup(D471,MASTER!A:I,9,FALSE)</f>
        <v>Consumers that have recently been to The UPS Store</v>
      </c>
      <c r="D471" s="13" t="str">
        <f>vlookup(A471,'MASTER (Buyable Segments only)'!A:B,2,FALSE)</f>
        <v>FDC170</v>
      </c>
      <c r="E471" s="14">
        <v>1.5E7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2"/>
      <c r="V471" s="12"/>
      <c r="W471" s="12"/>
      <c r="X471" s="12"/>
      <c r="Y471" s="12"/>
      <c r="Z471" s="12"/>
    </row>
    <row r="472">
      <c r="A472" s="13">
        <v>4.53403443E8</v>
      </c>
      <c r="B472" s="13" t="s">
        <v>568</v>
      </c>
      <c r="C472" s="13" t="str">
        <f>vlookup(D472,MASTER!A:I,9,FALSE)</f>
        <v>Consumers that have recently been to a Toyota dealership</v>
      </c>
      <c r="D472" s="13" t="str">
        <f>vlookup(A472,'MASTER (Buyable Segments only)'!A:B,2,FALSE)</f>
        <v>FDC171</v>
      </c>
      <c r="E472" s="14">
        <v>1.1E7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2"/>
      <c r="V472" s="12"/>
      <c r="W472" s="12"/>
      <c r="X472" s="12"/>
      <c r="Y472" s="12"/>
      <c r="Z472" s="12"/>
    </row>
    <row r="473">
      <c r="A473" s="13">
        <v>4.53403446E8</v>
      </c>
      <c r="B473" s="13" t="s">
        <v>6931</v>
      </c>
      <c r="C473" s="13" t="str">
        <f>vlookup(D473,MASTER!A:I,9,FALSE)</f>
        <v>Consumers that have recently been to a U-Haul location</v>
      </c>
      <c r="D473" s="13" t="str">
        <f>vlookup(A473,'MASTER (Buyable Segments only)'!A:B,2,FALSE)</f>
        <v>FDC172</v>
      </c>
      <c r="E473" s="14">
        <v>3.3E7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2"/>
      <c r="V473" s="12"/>
      <c r="W473" s="12"/>
      <c r="X473" s="12"/>
      <c r="Y473" s="12"/>
      <c r="Z473" s="12"/>
    </row>
    <row r="474">
      <c r="A474" s="13">
        <v>4.53403452E8</v>
      </c>
      <c r="B474" s="13" t="s">
        <v>673</v>
      </c>
      <c r="C474" s="13" t="str">
        <f>vlookup(D474,MASTER!A:I,9,FALSE)</f>
        <v>Consumers that have recently been to a Valero gas station</v>
      </c>
      <c r="D474" s="13" t="str">
        <f>vlookup(A474,'MASTER (Buyable Segments only)'!A:B,2,FALSE)</f>
        <v>FDC174</v>
      </c>
      <c r="E474" s="14">
        <v>1.4E7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2"/>
      <c r="V474" s="12"/>
      <c r="W474" s="12"/>
      <c r="X474" s="12"/>
      <c r="Y474" s="12"/>
      <c r="Z474" s="12"/>
    </row>
    <row r="475">
      <c r="A475" s="13">
        <v>4.53403455E8</v>
      </c>
      <c r="B475" s="13" t="s">
        <v>1266</v>
      </c>
      <c r="C475" s="13" t="str">
        <f>vlookup(D475,MASTER!A:I,9,FALSE)</f>
        <v>Consumers that have recently been to Wells Fargo Bank</v>
      </c>
      <c r="D475" s="13" t="str">
        <f>vlookup(A475,'MASTER (Buyable Segments only)'!A:B,2,FALSE)</f>
        <v>FDC177</v>
      </c>
      <c r="E475" s="14">
        <v>2.2E7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2"/>
      <c r="V475" s="12"/>
      <c r="W475" s="12"/>
      <c r="X475" s="12"/>
      <c r="Y475" s="12"/>
      <c r="Z475" s="12"/>
    </row>
    <row r="476">
      <c r="A476" s="13">
        <v>4.53403458E8</v>
      </c>
      <c r="B476" s="13" t="s">
        <v>1756</v>
      </c>
      <c r="C476" s="13" t="str">
        <f>vlookup(D476,MASTER!A:I,9,FALSE)</f>
        <v>Consumers that have recently been to Wendy's</v>
      </c>
      <c r="D476" s="13" t="str">
        <f>vlookup(A476,'MASTER (Buyable Segments only)'!A:B,2,FALSE)</f>
        <v>FDC178</v>
      </c>
      <c r="E476" s="14">
        <v>2.7E7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2"/>
      <c r="V476" s="12"/>
      <c r="W476" s="12"/>
      <c r="X476" s="12"/>
      <c r="Y476" s="12"/>
      <c r="Z476" s="12"/>
    </row>
    <row r="477">
      <c r="A477" s="13">
        <v>4.53403461E8</v>
      </c>
      <c r="B477" s="13" t="s">
        <v>1314</v>
      </c>
      <c r="C477" s="13" t="str">
        <f>vlookup(D477,MASTER!A:I,9,FALSE)</f>
        <v>Consumers that have recently been to Western Union</v>
      </c>
      <c r="D477" s="13" t="str">
        <f>vlookup(A477,'MASTER (Buyable Segments only)'!A:B,2,FALSE)</f>
        <v>FDC179</v>
      </c>
      <c r="E477" s="14">
        <v>5.4E7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2"/>
      <c r="V477" s="12"/>
      <c r="W477" s="12"/>
      <c r="X477" s="12"/>
      <c r="Y477" s="12"/>
      <c r="Z477" s="12"/>
    </row>
    <row r="478">
      <c r="A478" s="13">
        <v>4.53403464E8</v>
      </c>
      <c r="B478" s="13" t="s">
        <v>1770</v>
      </c>
      <c r="C478" s="13" t="str">
        <f>vlookup(D478,MASTER!A:I,9,FALSE)</f>
        <v>Consumers that have recently been to Wingstop</v>
      </c>
      <c r="D478" s="13" t="str">
        <f>vlookup(A478,'MASTER (Buyable Segments only)'!A:B,2,FALSE)</f>
        <v>FDC180</v>
      </c>
      <c r="E478" s="14">
        <v>1.2E7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2"/>
      <c r="V478" s="12"/>
      <c r="W478" s="12"/>
      <c r="X478" s="12"/>
      <c r="Y478" s="12"/>
      <c r="Z478" s="12"/>
    </row>
    <row r="479">
      <c r="A479" s="13">
        <v>4.53403467E8</v>
      </c>
      <c r="B479" s="13" t="s">
        <v>3224</v>
      </c>
      <c r="C479" s="13" t="str">
        <f>vlookup(D479,MASTER!A:I,9,FALSE)</f>
        <v>Consumers that have recently been to 7-Eleven</v>
      </c>
      <c r="D479" s="13" t="str">
        <f>vlookup(A479,'MASTER (Buyable Segments only)'!A:B,2,FALSE)</f>
        <v>FDC181</v>
      </c>
      <c r="E479" s="14">
        <v>2.2E7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2"/>
      <c r="V479" s="12"/>
      <c r="W479" s="12"/>
      <c r="X479" s="12"/>
      <c r="Y479" s="12"/>
      <c r="Z479" s="12"/>
    </row>
    <row r="480">
      <c r="A480" s="13">
        <v>4.73621855E8</v>
      </c>
      <c r="B480" s="13" t="s">
        <v>625</v>
      </c>
      <c r="C480" s="13" t="str">
        <f>vlookup(D480,MASTER!A:I,9,FALSE)</f>
        <v>Consumers that have recently been to a 76 Gas Station</v>
      </c>
      <c r="D480" s="13" t="str">
        <f>vlookup(A480,'MASTER (Buyable Segments only)'!A:B,2,FALSE)</f>
        <v>FDC488</v>
      </c>
      <c r="E480" s="14">
        <v>8400000.0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2"/>
      <c r="V480" s="12"/>
      <c r="W480" s="12"/>
      <c r="X480" s="12"/>
      <c r="Y480" s="12"/>
      <c r="Z480" s="12"/>
    </row>
    <row r="481">
      <c r="A481" s="13">
        <v>4.73621858E8</v>
      </c>
      <c r="B481" s="13" t="s">
        <v>3284</v>
      </c>
      <c r="C481" s="13" t="str">
        <f>vlookup(D481,MASTER!A:I,9,FALSE)</f>
        <v>Consumers that have recently been to 99 Cents Only Stores</v>
      </c>
      <c r="D481" s="13" t="str">
        <f>vlookup(A481,'MASTER (Buyable Segments only)'!A:B,2,FALSE)</f>
        <v>FDC489</v>
      </c>
      <c r="E481" s="14">
        <v>4900000.0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2"/>
      <c r="V481" s="12"/>
      <c r="W481" s="12"/>
      <c r="X481" s="12"/>
      <c r="Y481" s="12"/>
      <c r="Z481" s="12"/>
    </row>
    <row r="482">
      <c r="A482" s="13">
        <v>4.73621861E8</v>
      </c>
      <c r="B482" s="13" t="s">
        <v>743</v>
      </c>
      <c r="C482" s="13" t="str">
        <f>vlookup(D482,MASTER!A:I,9,FALSE)</f>
        <v>Consumers that have recently been to an AAMCO Transmissions and Total Car Care location</v>
      </c>
      <c r="D482" s="13" t="str">
        <f>vlookup(A482,'MASTER (Buyable Segments only)'!A:B,2,FALSE)</f>
        <v>FDC490</v>
      </c>
      <c r="E482" s="14">
        <v>2200000.0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2"/>
      <c r="V482" s="12"/>
      <c r="W482" s="12"/>
      <c r="X482" s="12"/>
      <c r="Y482" s="12"/>
      <c r="Z482" s="12"/>
    </row>
    <row r="483">
      <c r="A483" s="13">
        <v>4.73621864E8</v>
      </c>
      <c r="B483" s="13" t="s">
        <v>2921</v>
      </c>
      <c r="C483" s="13" t="str">
        <f>vlookup(D483,MASTER!A:I,9,FALSE)</f>
        <v>Consumers that have recently been to Abercrombie &amp; Fitch</v>
      </c>
      <c r="D483" s="13" t="str">
        <f>vlookup(A483,'MASTER (Buyable Segments only)'!A:B,2,FALSE)</f>
        <v>FDC491</v>
      </c>
      <c r="E483" s="14">
        <v>5700000.0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2"/>
      <c r="V483" s="12"/>
      <c r="W483" s="12"/>
      <c r="X483" s="12"/>
      <c r="Y483" s="12"/>
      <c r="Z483" s="12"/>
    </row>
    <row r="484">
      <c r="A484" s="13">
        <v>4.73621867E8</v>
      </c>
      <c r="B484" s="13" t="s">
        <v>487</v>
      </c>
      <c r="C484" s="13" t="str">
        <f>vlookup(D484,MASTER!A:I,9,FALSE)</f>
        <v>Consumers that have recently been to an Acura dealership</v>
      </c>
      <c r="D484" s="13" t="str">
        <f>vlookup(A484,'MASTER (Buyable Segments only)'!A:B,2,FALSE)</f>
        <v>FDC492</v>
      </c>
      <c r="E484" s="14">
        <v>2700000.0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2"/>
      <c r="V484" s="12"/>
      <c r="W484" s="12"/>
      <c r="X484" s="12"/>
      <c r="Y484" s="12"/>
      <c r="Z484" s="12"/>
    </row>
    <row r="485">
      <c r="A485" s="13">
        <v>4.7362187E8</v>
      </c>
      <c r="B485" s="13" t="s">
        <v>2926</v>
      </c>
      <c r="C485" s="13" t="str">
        <f>vlookup(D485,MASTER!A:I,9,FALSE)</f>
        <v>Consumers that have recently been to Adidas</v>
      </c>
      <c r="D485" s="13" t="str">
        <f>vlookup(A485,'MASTER (Buyable Segments only)'!A:B,2,FALSE)</f>
        <v>FDC493</v>
      </c>
      <c r="E485" s="14">
        <v>3200000.0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2"/>
      <c r="V485" s="12"/>
      <c r="W485" s="12"/>
      <c r="X485" s="12"/>
      <c r="Y485" s="12"/>
      <c r="Z485" s="12"/>
    </row>
    <row r="486">
      <c r="A486" s="13">
        <v>4.73621873E8</v>
      </c>
      <c r="B486" s="13" t="s">
        <v>2929</v>
      </c>
      <c r="C486" s="13" t="str">
        <f>vlookup(D486,MASTER!A:I,9,FALSE)</f>
        <v>Consumers that have recently been to Aldo</v>
      </c>
      <c r="D486" s="13" t="str">
        <f>vlookup(A486,'MASTER (Buyable Segments only)'!A:B,2,FALSE)</f>
        <v>FDC494</v>
      </c>
      <c r="E486" s="14">
        <v>3400000.0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2"/>
      <c r="V486" s="12"/>
      <c r="W486" s="12"/>
      <c r="X486" s="12"/>
      <c r="Y486" s="12"/>
      <c r="Z486" s="12"/>
    </row>
    <row r="487">
      <c r="A487" s="13">
        <v>4.73621876E8</v>
      </c>
      <c r="B487" s="13" t="s">
        <v>6932</v>
      </c>
      <c r="C487" s="13" t="str">
        <f>vlookup(D487,MASTER!A:I,9,FALSE)</f>
        <v>Consumers that have recently been to Allstate Insurance</v>
      </c>
      <c r="D487" s="13" t="str">
        <f>vlookup(A487,'MASTER (Buyable Segments only)'!A:B,2,FALSE)</f>
        <v>FDC495</v>
      </c>
      <c r="E487" s="14">
        <v>2.2E7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2"/>
      <c r="V487" s="12"/>
      <c r="W487" s="12"/>
      <c r="X487" s="12"/>
      <c r="Y487" s="12"/>
      <c r="Z487" s="12"/>
    </row>
    <row r="488">
      <c r="A488" s="13">
        <v>4.73621879E8</v>
      </c>
      <c r="B488" s="13" t="s">
        <v>6933</v>
      </c>
      <c r="C488" s="13" t="str">
        <f>vlookup(D488,MASTER!A:I,9,FALSE)</f>
        <v>Consumers that have recently been to American Family Insurance</v>
      </c>
      <c r="D488" s="13" t="str">
        <f>vlookup(A488,'MASTER (Buyable Segments only)'!A:B,2,FALSE)</f>
        <v>FDC497</v>
      </c>
      <c r="E488" s="14">
        <v>3900000.0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2"/>
      <c r="V488" s="12"/>
      <c r="W488" s="12"/>
      <c r="X488" s="12"/>
      <c r="Y488" s="12"/>
      <c r="Z488" s="12"/>
    </row>
    <row r="489">
      <c r="A489" s="13">
        <v>4.73621882E8</v>
      </c>
      <c r="B489" s="13" t="s">
        <v>2938</v>
      </c>
      <c r="C489" s="13" t="str">
        <f>vlookup(D489,MASTER!A:I,9,FALSE)</f>
        <v>Consumers that have recently been to Ann Taylor</v>
      </c>
      <c r="D489" s="13" t="str">
        <f>vlookup(A489,'MASTER (Buyable Segments only)'!A:B,2,FALSE)</f>
        <v>FDC498</v>
      </c>
      <c r="E489" s="14">
        <v>5700000.0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2"/>
      <c r="V489" s="12"/>
      <c r="W489" s="12"/>
      <c r="X489" s="12"/>
      <c r="Y489" s="12"/>
      <c r="Z489" s="12"/>
    </row>
    <row r="490">
      <c r="A490" s="13">
        <v>4.73621885E8</v>
      </c>
      <c r="B490" s="13" t="s">
        <v>3072</v>
      </c>
      <c r="C490" s="13" t="str">
        <f>vlookup(D490,MASTER!A:I,9,FALSE)</f>
        <v>Consumers that have recently been to Anthropologie</v>
      </c>
      <c r="D490" s="13" t="str">
        <f>vlookup(A490,'MASTER (Buyable Segments only)'!A:B,2,FALSE)</f>
        <v>FDC499</v>
      </c>
      <c r="E490" s="14">
        <v>3600000.0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2"/>
      <c r="V490" s="12"/>
      <c r="W490" s="12"/>
      <c r="X490" s="12"/>
      <c r="Y490" s="12"/>
      <c r="Z490" s="12"/>
    </row>
    <row r="491">
      <c r="A491" s="13">
        <v>4.73621888E8</v>
      </c>
      <c r="B491" s="13" t="s">
        <v>630</v>
      </c>
      <c r="C491" s="13" t="str">
        <f>vlookup(D491,MASTER!A:I,9,FALSE)</f>
        <v>Consumers that have recently been to an ARCO Gas Station</v>
      </c>
      <c r="D491" s="13" t="str">
        <f>vlookup(A491,'MASTER (Buyable Segments only)'!A:B,2,FALSE)</f>
        <v>FDC501</v>
      </c>
      <c r="E491" s="14">
        <v>5500000.0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2"/>
      <c r="V491" s="12"/>
      <c r="W491" s="12"/>
      <c r="X491" s="12"/>
      <c r="Y491" s="12"/>
      <c r="Z491" s="12"/>
    </row>
    <row r="492">
      <c r="A492" s="13">
        <v>4.73621891E8</v>
      </c>
      <c r="B492" s="13" t="s">
        <v>2942</v>
      </c>
      <c r="C492" s="13" t="str">
        <f>vlookup(D492,MASTER!A:I,9,FALSE)</f>
        <v>Consumers that have recently been to Athleta</v>
      </c>
      <c r="D492" s="13" t="str">
        <f>vlookup(A492,'MASTER (Buyable Segments only)'!A:B,2,FALSE)</f>
        <v>FDC503</v>
      </c>
      <c r="E492" s="14">
        <v>2300000.0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2"/>
      <c r="V492" s="12"/>
      <c r="W492" s="12"/>
      <c r="X492" s="12"/>
      <c r="Y492" s="12"/>
      <c r="Z492" s="12"/>
    </row>
    <row r="493">
      <c r="A493" s="13">
        <v>4.73621894E8</v>
      </c>
      <c r="B493" s="13" t="s">
        <v>2669</v>
      </c>
      <c r="C493" s="13" t="str">
        <f>vlookup(D493,MASTER!A:I,9,FALSE)</f>
        <v>Consumers that have recently been to Avis Rent A Car</v>
      </c>
      <c r="D493" s="13" t="str">
        <f>vlookup(A493,'MASTER (Buyable Segments only)'!A:B,2,FALSE)</f>
        <v>FDC504</v>
      </c>
      <c r="E493" s="14">
        <v>1.8E7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2"/>
      <c r="V493" s="12"/>
      <c r="W493" s="12"/>
      <c r="X493" s="12"/>
      <c r="Y493" s="12"/>
      <c r="Z493" s="12"/>
    </row>
    <row r="494">
      <c r="A494" s="13">
        <v>4.73621897E8</v>
      </c>
      <c r="B494" s="13" t="s">
        <v>6961</v>
      </c>
      <c r="C494" s="13" t="str">
        <f>vlookup(D494,MASTER!A:I,9,FALSE)</f>
        <v>Consumers that have recently been to Babies"R"Us</v>
      </c>
      <c r="D494" s="13" t="str">
        <f>vlookup(A494,'MASTER (Buyable Segments only)'!A:B,2,FALSE)</f>
        <v>FDC505</v>
      </c>
      <c r="E494" s="14">
        <v>290000.0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2"/>
      <c r="V494" s="12"/>
      <c r="W494" s="12"/>
      <c r="X494" s="12"/>
      <c r="Y494" s="12"/>
      <c r="Z494" s="12"/>
    </row>
    <row r="495">
      <c r="A495" s="13">
        <v>4.736219E8</v>
      </c>
      <c r="B495" s="13" t="s">
        <v>2947</v>
      </c>
      <c r="C495" s="13" t="str">
        <f>vlookup(D495,MASTER!A:I,9,FALSE)</f>
        <v>Consumers that have recently been to Banana Republic</v>
      </c>
      <c r="D495" s="13" t="str">
        <f>vlookup(A495,'MASTER (Buyable Segments only)'!A:B,2,FALSE)</f>
        <v>FDC506</v>
      </c>
      <c r="E495" s="14">
        <v>7200000.0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2"/>
      <c r="V495" s="12"/>
      <c r="W495" s="12"/>
      <c r="X495" s="12"/>
      <c r="Y495" s="12"/>
      <c r="Z495" s="12"/>
    </row>
    <row r="496">
      <c r="A496" s="13">
        <v>4.73621903E8</v>
      </c>
      <c r="B496" s="13" t="s">
        <v>1236</v>
      </c>
      <c r="C496" s="13" t="str">
        <f>vlookup(D496,MASTER!A:I,9,FALSE)</f>
        <v>Consumers that have recently been to Bank of America</v>
      </c>
      <c r="D496" s="13" t="str">
        <f>vlookup(A496,'MASTER (Buyable Segments only)'!A:B,2,FALSE)</f>
        <v>FDC507</v>
      </c>
      <c r="E496" s="14">
        <v>1.4E7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2"/>
      <c r="V496" s="12"/>
      <c r="W496" s="12"/>
      <c r="X496" s="12"/>
      <c r="Y496" s="12"/>
      <c r="Z496" s="12"/>
    </row>
    <row r="497">
      <c r="A497" s="13">
        <v>4.73621906E8</v>
      </c>
      <c r="B497" s="13" t="s">
        <v>1526</v>
      </c>
      <c r="C497" s="13" t="str">
        <f>vlookup(D497,MASTER!A:I,9,FALSE)</f>
        <v>Consumers that have recently been to Baskin-Robbins</v>
      </c>
      <c r="D497" s="13" t="str">
        <f>vlookup(A497,'MASTER (Buyable Segments only)'!A:B,2,FALSE)</f>
        <v>FDC508</v>
      </c>
      <c r="E497" s="14">
        <v>1.9E7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2"/>
      <c r="V497" s="12"/>
      <c r="W497" s="12"/>
      <c r="X497" s="12"/>
      <c r="Y497" s="12"/>
      <c r="Z497" s="12"/>
    </row>
    <row r="498">
      <c r="A498" s="13">
        <v>4.73621909E8</v>
      </c>
      <c r="B498" s="13" t="s">
        <v>3468</v>
      </c>
      <c r="C498" s="13" t="str">
        <f>vlookup(D498,MASTER!A:I,9,FALSE)</f>
        <v>Consumers that have recently been to Bass Pro Shops</v>
      </c>
      <c r="D498" s="13" t="str">
        <f>vlookup(A498,'MASTER (Buyable Segments only)'!A:B,2,FALSE)</f>
        <v>FDC509</v>
      </c>
      <c r="E498" s="14">
        <v>3800000.0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2"/>
      <c r="V498" s="12"/>
      <c r="W498" s="12"/>
      <c r="X498" s="12"/>
      <c r="Y498" s="12"/>
      <c r="Z498" s="12"/>
    </row>
    <row r="499">
      <c r="A499" s="13">
        <v>4.73621912E8</v>
      </c>
      <c r="B499" s="13" t="s">
        <v>3136</v>
      </c>
      <c r="C499" s="13" t="str">
        <f>vlookup(D499,MASTER!A:I,9,FALSE)</f>
        <v>Consumers that have recently been to Bath &amp; Body Works</v>
      </c>
      <c r="D499" s="13" t="str">
        <f>vlookup(A499,'MASTER (Buyable Segments only)'!A:B,2,FALSE)</f>
        <v>FDC510</v>
      </c>
      <c r="E499" s="14">
        <v>1.5E7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2"/>
      <c r="V499" s="12"/>
      <c r="W499" s="12"/>
      <c r="X499" s="12"/>
      <c r="Y499" s="12"/>
      <c r="Z499" s="12"/>
    </row>
    <row r="500">
      <c r="A500" s="13">
        <v>4.73621918E8</v>
      </c>
      <c r="B500" s="13" t="s">
        <v>2025</v>
      </c>
      <c r="C500" s="13" t="str">
        <f>vlookup(D500,MASTER!A:I,9,FALSE)</f>
        <v>Consumers that have recently been to BevMo!</v>
      </c>
      <c r="D500" s="13" t="str">
        <f>vlookup(A500,'MASTER (Buyable Segments only)'!A:B,2,FALSE)</f>
        <v>FDC512</v>
      </c>
      <c r="E500" s="14">
        <v>2100000.0</v>
      </c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2"/>
      <c r="V500" s="12"/>
      <c r="W500" s="12"/>
      <c r="X500" s="12"/>
      <c r="Y500" s="12"/>
      <c r="Z500" s="12"/>
    </row>
    <row r="501">
      <c r="A501" s="13">
        <v>4.73621921E8</v>
      </c>
      <c r="B501" s="13" t="s">
        <v>2952</v>
      </c>
      <c r="C501" s="13" t="str">
        <f>vlookup(D501,MASTER!A:I,9,FALSE)</f>
        <v>Consumers that have recently been to Bloomingdale's</v>
      </c>
      <c r="D501" s="13" t="str">
        <f>vlookup(A501,'MASTER (Buyable Segments only)'!A:B,2,FALSE)</f>
        <v>FDC513</v>
      </c>
      <c r="E501" s="14">
        <v>1300000.0</v>
      </c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2"/>
      <c r="V501" s="12"/>
      <c r="W501" s="12"/>
      <c r="X501" s="12"/>
      <c r="Y501" s="12"/>
      <c r="Z501" s="12"/>
    </row>
    <row r="502">
      <c r="A502" s="13">
        <v>4.73621924E8</v>
      </c>
      <c r="B502" s="13" t="s">
        <v>2673</v>
      </c>
      <c r="C502" s="13" t="str">
        <f>vlookup(D502,MASTER!A:I,9,FALSE)</f>
        <v>Consumers that have recently been to Budget Rent A Car</v>
      </c>
      <c r="D502" s="13" t="str">
        <f>vlookup(A502,'MASTER (Buyable Segments only)'!A:B,2,FALSE)</f>
        <v>FDC514</v>
      </c>
      <c r="E502" s="14">
        <v>1.9E7</v>
      </c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2"/>
      <c r="V502" s="12"/>
      <c r="W502" s="12"/>
      <c r="X502" s="12"/>
      <c r="Y502" s="12"/>
      <c r="Z502" s="12"/>
    </row>
    <row r="503">
      <c r="A503" s="13">
        <v>4.73621927E8</v>
      </c>
      <c r="B503" s="13" t="s">
        <v>2957</v>
      </c>
      <c r="C503" s="13" t="str">
        <f>vlookup(D503,MASTER!A:I,9,FALSE)</f>
        <v>Consumers that have recently been to Burlington Coat Factory</v>
      </c>
      <c r="D503" s="13" t="str">
        <f>vlookup(A503,'MASTER (Buyable Segments only)'!A:B,2,FALSE)</f>
        <v>FDC515</v>
      </c>
      <c r="E503" s="14">
        <v>3300000.0</v>
      </c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2"/>
      <c r="V503" s="12"/>
      <c r="W503" s="12"/>
      <c r="X503" s="12"/>
      <c r="Y503" s="12"/>
      <c r="Z503" s="12"/>
    </row>
    <row r="504">
      <c r="A504" s="13">
        <v>4.7362193E8</v>
      </c>
      <c r="B504" s="13" t="s">
        <v>6960</v>
      </c>
      <c r="C504" s="13" t="str">
        <f>vlookup(D504,MASTER!A:I,9,FALSE)</f>
        <v>Consumers that have recently been to Buy Buy Baby</v>
      </c>
      <c r="D504" s="13" t="str">
        <f>vlookup(A504,'MASTER (Buyable Segments only)'!A:B,2,FALSE)</f>
        <v>FDC516</v>
      </c>
      <c r="E504" s="14">
        <v>2700000.0</v>
      </c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2"/>
      <c r="V504" s="12"/>
      <c r="W504" s="12"/>
      <c r="X504" s="12"/>
      <c r="Y504" s="12"/>
      <c r="Z504" s="12"/>
    </row>
    <row r="505">
      <c r="A505" s="13">
        <v>4.73621933E8</v>
      </c>
      <c r="B505" s="13" t="s">
        <v>1447</v>
      </c>
      <c r="C505" s="13" t="str">
        <f>vlookup(D505,MASTER!A:I,9,FALSE)</f>
        <v>Consumers that have recently been toCalifornia Pizza Kitchen</v>
      </c>
      <c r="D505" s="13" t="str">
        <f>vlookup(A505,'MASTER (Buyable Segments only)'!A:B,2,FALSE)</f>
        <v>FDC517</v>
      </c>
      <c r="E505" s="14">
        <v>4400000.0</v>
      </c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2"/>
      <c r="V505" s="12"/>
      <c r="W505" s="12"/>
      <c r="X505" s="12"/>
      <c r="Y505" s="12"/>
      <c r="Z505" s="12"/>
    </row>
    <row r="506">
      <c r="A506" s="13">
        <v>4.73621936E8</v>
      </c>
      <c r="B506" s="13" t="s">
        <v>2964</v>
      </c>
      <c r="C506" s="13" t="str">
        <f>vlookup(D506,MASTER!A:I,9,FALSE)</f>
        <v>Consumers that have recently been to Calvin Klein</v>
      </c>
      <c r="D506" s="13" t="str">
        <f>vlookup(A506,'MASTER (Buyable Segments only)'!A:B,2,FALSE)</f>
        <v>FDC518</v>
      </c>
      <c r="E506" s="14">
        <v>2200000.0</v>
      </c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2"/>
      <c r="V506" s="12"/>
      <c r="W506" s="12"/>
      <c r="X506" s="12"/>
      <c r="Y506" s="12"/>
      <c r="Z506" s="12"/>
    </row>
    <row r="507">
      <c r="A507" s="13">
        <v>4.73621939E8</v>
      </c>
      <c r="B507" s="13" t="s">
        <v>1503</v>
      </c>
      <c r="C507" s="13" t="str">
        <f>vlookup(D507,MASTER!A:I,9,FALSE)</f>
        <v>Consumers that have recently been to Caribou Coffee</v>
      </c>
      <c r="D507" s="13" t="str">
        <f>vlookup(A507,'MASTER (Buyable Segments only)'!A:B,2,FALSE)</f>
        <v>FDC519</v>
      </c>
      <c r="E507" s="14">
        <v>3400000.0</v>
      </c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2"/>
      <c r="V507" s="12"/>
      <c r="W507" s="12"/>
      <c r="X507" s="12"/>
      <c r="Y507" s="12"/>
      <c r="Z507" s="12"/>
    </row>
    <row r="508">
      <c r="A508" s="13">
        <v>4.73621942E8</v>
      </c>
      <c r="B508" s="13" t="s">
        <v>1547</v>
      </c>
      <c r="C508" s="13" t="str">
        <f>vlookup(D508,MASTER!A:I,9,FALSE)</f>
        <v>Consumers that have recently been to Carl's Jr.</v>
      </c>
      <c r="D508" s="13" t="str">
        <f>vlookup(A508,'MASTER (Buyable Segments only)'!A:B,2,FALSE)</f>
        <v>FDC520</v>
      </c>
      <c r="E508" s="14">
        <v>5700000.0</v>
      </c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2"/>
      <c r="V508" s="12"/>
      <c r="W508" s="12"/>
      <c r="X508" s="12"/>
      <c r="Y508" s="12"/>
      <c r="Z508" s="12"/>
    </row>
    <row r="509">
      <c r="A509" s="13">
        <v>4.73621945E8</v>
      </c>
      <c r="B509" s="13" t="s">
        <v>995</v>
      </c>
      <c r="C509" s="13" t="str">
        <f>vlookup(D509,MASTER!A:I,9,FALSE)</f>
        <v>Consumers that have recently been to Century 21</v>
      </c>
      <c r="D509" s="13" t="str">
        <f>vlookup(A509,'MASTER (Buyable Segments only)'!A:B,2,FALSE)</f>
        <v>FDC521</v>
      </c>
      <c r="E509" s="14">
        <v>6500000.0</v>
      </c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2"/>
      <c r="V509" s="12"/>
      <c r="W509" s="12"/>
      <c r="X509" s="12"/>
      <c r="Y509" s="12"/>
      <c r="Z509" s="12"/>
    </row>
    <row r="510">
      <c r="A510" s="13">
        <v>4.73621948E8</v>
      </c>
      <c r="B510" s="13" t="s">
        <v>2969</v>
      </c>
      <c r="C510" s="13" t="str">
        <f>vlookup(D510,MASTER!A:I,9,FALSE)</f>
        <v>Consumers that have recently been to Champs Sports</v>
      </c>
      <c r="D510" s="13" t="str">
        <f>vlookup(A510,'MASTER (Buyable Segments only)'!A:B,2,FALSE)</f>
        <v>FDC522</v>
      </c>
      <c r="E510" s="14">
        <v>7700000.0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2"/>
      <c r="V510" s="12"/>
      <c r="W510" s="12"/>
      <c r="X510" s="12"/>
      <c r="Y510" s="12"/>
      <c r="Z510" s="12"/>
    </row>
    <row r="511">
      <c r="A511" s="13">
        <v>4.73621951E8</v>
      </c>
      <c r="B511" s="13" t="s">
        <v>1292</v>
      </c>
      <c r="C511" s="13" t="str">
        <f>vlookup(D511,MASTER!A:I,9,FALSE)</f>
        <v>Consumers that have recently been to Charles Schwab</v>
      </c>
      <c r="D511" s="13" t="str">
        <f>vlookup(A511,'MASTER (Buyable Segments only)'!A:B,2,FALSE)</f>
        <v>FDC523</v>
      </c>
      <c r="E511" s="14">
        <v>2400000.0</v>
      </c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2"/>
      <c r="V511" s="12"/>
      <c r="W511" s="12"/>
      <c r="X511" s="12"/>
      <c r="Y511" s="12"/>
      <c r="Z511" s="12"/>
    </row>
    <row r="512">
      <c r="A512" s="13">
        <v>4.73621954E8</v>
      </c>
      <c r="B512" s="13" t="s">
        <v>1451</v>
      </c>
      <c r="C512" s="13" t="str">
        <f>vlookup(D512,MASTER!A:I,9,FALSE)</f>
        <v>Consumers that have recently been to Chili's Grill &amp; Bar</v>
      </c>
      <c r="D512" s="13" t="str">
        <f>vlookup(A512,'MASTER (Buyable Segments only)'!A:B,2,FALSE)</f>
        <v>FDC524</v>
      </c>
      <c r="E512" s="14">
        <v>1.9E7</v>
      </c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2"/>
      <c r="V512" s="12"/>
      <c r="W512" s="12"/>
      <c r="X512" s="12"/>
      <c r="Y512" s="12"/>
      <c r="Z512" s="12"/>
    </row>
    <row r="513">
      <c r="A513" s="13">
        <v>4.73621957E8</v>
      </c>
      <c r="B513" s="13" t="s">
        <v>3228</v>
      </c>
      <c r="C513" s="13" t="str">
        <f>vlookup(D513,MASTER!A:I,9,FALSE)</f>
        <v>Consumers that have recently been to Circle K</v>
      </c>
      <c r="D513" s="13" t="str">
        <f>vlookup(A513,'MASTER (Buyable Segments only)'!A:B,2,FALSE)</f>
        <v>FDC525</v>
      </c>
      <c r="E513" s="14">
        <v>1.9E7</v>
      </c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2"/>
      <c r="V513" s="12"/>
      <c r="W513" s="12"/>
      <c r="X513" s="12"/>
      <c r="Y513" s="12"/>
      <c r="Z513" s="12"/>
    </row>
    <row r="514">
      <c r="A514" s="13">
        <v>4.7362196E8</v>
      </c>
      <c r="B514" s="13" t="s">
        <v>1247</v>
      </c>
      <c r="C514" s="13" t="str">
        <f>vlookup(D514,MASTER!A:I,9,FALSE)</f>
        <v>Consumers that have recently been to Citibank</v>
      </c>
      <c r="D514" s="13" t="str">
        <f>vlookup(A514,'MASTER (Buyable Segments only)'!A:B,2,FALSE)</f>
        <v>FDC526</v>
      </c>
      <c r="E514" s="14">
        <v>5000000.0</v>
      </c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2"/>
      <c r="V514" s="12"/>
      <c r="W514" s="12"/>
      <c r="X514" s="12"/>
      <c r="Y514" s="12"/>
      <c r="Z514" s="12"/>
    </row>
    <row r="515">
      <c r="A515" s="13">
        <v>4.73621963E8</v>
      </c>
      <c r="B515" s="13" t="s">
        <v>3076</v>
      </c>
      <c r="C515" s="13" t="str">
        <f>vlookup(D515,MASTER!A:I,9,FALSE)</f>
        <v>Consumers that have recently been to Claires</v>
      </c>
      <c r="D515" s="13" t="str">
        <f>vlookup(A515,'MASTER (Buyable Segments only)'!A:B,2,FALSE)</f>
        <v>FDC527</v>
      </c>
      <c r="E515" s="14">
        <v>2.2E7</v>
      </c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2"/>
      <c r="V515" s="12"/>
      <c r="W515" s="12"/>
      <c r="X515" s="12"/>
      <c r="Y515" s="12"/>
      <c r="Z515" s="12"/>
    </row>
    <row r="516">
      <c r="A516" s="13">
        <v>4.73621966E8</v>
      </c>
      <c r="B516" s="13" t="s">
        <v>2973</v>
      </c>
      <c r="C516" s="13" t="str">
        <f>vlookup(D516,MASTER!A:I,9,FALSE)</f>
        <v>Consumers that have recently been to Club Monaco</v>
      </c>
      <c r="D516" s="13" t="str">
        <f>vlookup(A516,'MASTER (Buyable Segments only)'!A:B,2,FALSE)</f>
        <v>FDC528</v>
      </c>
      <c r="E516" s="14">
        <v>880000.0</v>
      </c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2"/>
      <c r="V516" s="12"/>
      <c r="W516" s="12"/>
      <c r="X516" s="12"/>
      <c r="Y516" s="12"/>
      <c r="Z516" s="12"/>
    </row>
    <row r="517">
      <c r="A517" s="13">
        <v>4.73621969E8</v>
      </c>
      <c r="B517" s="17" t="s">
        <v>3347</v>
      </c>
      <c r="C517" s="13" t="str">
        <f>vlookup(D517,MASTER!A:I,9,FALSE)</f>
        <v>Consumers that have recently been to Cost Plus World Market</v>
      </c>
      <c r="D517" s="13" t="str">
        <f>vlookup(A517,'MASTER (Buyable Segments only)'!A:B,2,FALSE)</f>
        <v>FDC529</v>
      </c>
      <c r="E517" s="14">
        <v>5600000.0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2"/>
      <c r="V517" s="12"/>
      <c r="W517" s="12"/>
      <c r="X517" s="12"/>
      <c r="Y517" s="12"/>
      <c r="Z517" s="12"/>
    </row>
    <row r="518">
      <c r="A518" s="13">
        <v>4.73621972E8</v>
      </c>
      <c r="B518" s="17" t="s">
        <v>3352</v>
      </c>
      <c r="C518" s="13" t="str">
        <f>vlookup(D518,MASTER!A:I,9,FALSE)</f>
        <v>Consumers that have recently been to Crate &amp; Barrel</v>
      </c>
      <c r="D518" s="13" t="str">
        <f>vlookup(A518,'MASTER (Buyable Segments only)'!A:B,2,FALSE)</f>
        <v>FDC530</v>
      </c>
      <c r="E518" s="14">
        <v>1100000.0</v>
      </c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2"/>
      <c r="V518" s="12"/>
      <c r="W518" s="12"/>
      <c r="X518" s="12"/>
      <c r="Y518" s="12"/>
      <c r="Z518" s="12"/>
    </row>
    <row r="519">
      <c r="A519" s="13">
        <v>4.73621975E8</v>
      </c>
      <c r="B519" s="13" t="s">
        <v>1457</v>
      </c>
      <c r="C519" s="13" t="str">
        <f>vlookup(D519,MASTER!A:I,9,FALSE)</f>
        <v>Consumers that have recently been to Denny's</v>
      </c>
      <c r="D519" s="13" t="str">
        <f>vlookup(A519,'MASTER (Buyable Segments only)'!A:B,2,FALSE)</f>
        <v>FDC531</v>
      </c>
      <c r="E519" s="14">
        <v>1.3E7</v>
      </c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2"/>
      <c r="V519" s="12"/>
      <c r="W519" s="12"/>
      <c r="X519" s="12"/>
      <c r="Y519" s="12"/>
      <c r="Z519" s="12"/>
    </row>
    <row r="520">
      <c r="A520" s="13">
        <v>4.73621981E8</v>
      </c>
      <c r="B520" s="13" t="s">
        <v>2829</v>
      </c>
      <c r="C520" s="13" t="str">
        <f>vlookup(D520,MASTER!A:I,9,FALSE)</f>
        <v>Consumers that have recently been to Dillard's</v>
      </c>
      <c r="D520" s="13" t="str">
        <f>vlookup(A520,'MASTER (Buyable Segments only)'!A:B,2,FALSE)</f>
        <v>FDC533</v>
      </c>
      <c r="E520" s="14">
        <v>4300000.0</v>
      </c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2"/>
      <c r="V520" s="12"/>
      <c r="W520" s="12"/>
      <c r="X520" s="12"/>
      <c r="Y520" s="12"/>
      <c r="Z520" s="12"/>
    </row>
    <row r="521">
      <c r="A521" s="13">
        <v>4.73621984E8</v>
      </c>
      <c r="B521" s="13" t="s">
        <v>3288</v>
      </c>
      <c r="C521" s="13" t="str">
        <f>vlookup(D521,MASTER!A:I,9,FALSE)</f>
        <v>Consumers that have recently been to Dollar General</v>
      </c>
      <c r="D521" s="13" t="str">
        <f>vlookup(A521,'MASTER (Buyable Segments only)'!A:B,2,FALSE)</f>
        <v>FDC534</v>
      </c>
      <c r="E521" s="14">
        <v>2.5E7</v>
      </c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2"/>
      <c r="V521" s="12"/>
      <c r="W521" s="12"/>
      <c r="X521" s="12"/>
      <c r="Y521" s="12"/>
      <c r="Z521" s="12"/>
    </row>
    <row r="522">
      <c r="A522" s="13">
        <v>4.73621987E8</v>
      </c>
      <c r="B522" s="13" t="s">
        <v>3304</v>
      </c>
      <c r="C522" s="13" t="str">
        <f>vlookup(D522,MASTER!A:I,9,FALSE)</f>
        <v>Consumers that have recently been to Duane Reade</v>
      </c>
      <c r="D522" s="13" t="str">
        <f>vlookup(A522,'MASTER (Buyable Segments only)'!A:B,2,FALSE)</f>
        <v>FDC536</v>
      </c>
      <c r="E522" s="14">
        <v>1200000.0</v>
      </c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2"/>
      <c r="V522" s="12"/>
      <c r="W522" s="12"/>
      <c r="X522" s="12"/>
      <c r="Y522" s="12"/>
      <c r="Z522" s="12"/>
    </row>
    <row r="523">
      <c r="A523" s="13">
        <v>4.7362199E8</v>
      </c>
      <c r="B523" s="13" t="s">
        <v>1297</v>
      </c>
      <c r="C523" s="13" t="str">
        <f>vlookup(D523,MASTER!A:I,9,FALSE)</f>
        <v>Consumers that have recently been to Edward Jones</v>
      </c>
      <c r="D523" s="13" t="str">
        <f>vlookup(A523,'MASTER (Buyable Segments only)'!A:B,2,FALSE)</f>
        <v>FDC537</v>
      </c>
      <c r="E523" s="14">
        <v>6000000.0</v>
      </c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2"/>
      <c r="V523" s="12"/>
      <c r="W523" s="12"/>
      <c r="X523" s="12"/>
      <c r="Y523" s="12"/>
      <c r="Z523" s="12"/>
    </row>
    <row r="524">
      <c r="A524" s="13">
        <v>4.73621993E8</v>
      </c>
      <c r="B524" s="13" t="s">
        <v>2678</v>
      </c>
      <c r="C524" s="13" t="str">
        <f>vlookup(D524,MASTER!A:I,9,FALSE)</f>
        <v>Consumers that have recently been to Enterprise Rent-A-Car</v>
      </c>
      <c r="D524" s="13" t="str">
        <f>vlookup(A524,'MASTER (Buyable Segments only)'!A:B,2,FALSE)</f>
        <v>FDC538</v>
      </c>
      <c r="E524" s="14">
        <v>3.0E7</v>
      </c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2"/>
      <c r="V524" s="12"/>
      <c r="W524" s="12"/>
      <c r="X524" s="12"/>
      <c r="Y524" s="12"/>
      <c r="Z524" s="12"/>
    </row>
    <row r="525">
      <c r="A525" s="13">
        <v>4.73621996E8</v>
      </c>
      <c r="B525" s="13" t="s">
        <v>3484</v>
      </c>
      <c r="C525" s="13" t="str">
        <f>vlookup(D525,MASTER!A:I,9,FALSE)</f>
        <v>Consumers that have recently been to FedEx Office Print &amp; Ship Center</v>
      </c>
      <c r="D525" s="13" t="str">
        <f>vlookup(A525,'MASTER (Buyable Segments only)'!A:B,2,FALSE)</f>
        <v>FDC540</v>
      </c>
      <c r="E525" s="14">
        <v>2.1E7</v>
      </c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2"/>
      <c r="V525" s="12"/>
      <c r="W525" s="12"/>
      <c r="X525" s="12"/>
      <c r="Y525" s="12"/>
      <c r="Z525" s="12"/>
    </row>
    <row r="526">
      <c r="A526" s="13">
        <v>4.73621999E8</v>
      </c>
      <c r="B526" s="13" t="s">
        <v>502</v>
      </c>
      <c r="C526" s="13" t="str">
        <f>vlookup(D526,MASTER!A:I,9,FALSE)</f>
        <v>Consumers that have recently been to a Fiat dealership</v>
      </c>
      <c r="D526" s="13" t="str">
        <f>vlookup(A526,'MASTER (Buyable Segments only)'!A:B,2,FALSE)</f>
        <v>FDC541</v>
      </c>
      <c r="E526" s="14">
        <v>3700000.0</v>
      </c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2"/>
      <c r="V526" s="12"/>
      <c r="W526" s="12"/>
      <c r="X526" s="12"/>
      <c r="Y526" s="12"/>
      <c r="Z526" s="12"/>
    </row>
    <row r="527">
      <c r="A527" s="13">
        <v>4.73622002E8</v>
      </c>
      <c r="B527" s="13" t="s">
        <v>1302</v>
      </c>
      <c r="C527" s="13" t="str">
        <f>vlookup(D527,MASTER!A:I,9,FALSE)</f>
        <v>Consumers that have recently been to Fidelity Investments</v>
      </c>
      <c r="D527" s="13" t="str">
        <f>vlookup(A527,'MASTER (Buyable Segments only)'!A:B,2,FALSE)</f>
        <v>FDC542</v>
      </c>
      <c r="E527" s="14">
        <v>1.4E7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2"/>
      <c r="V527" s="12"/>
      <c r="W527" s="12"/>
      <c r="X527" s="12"/>
      <c r="Y527" s="12"/>
      <c r="Z527" s="12"/>
    </row>
    <row r="528">
      <c r="A528" s="13">
        <v>4.73622005E8</v>
      </c>
      <c r="B528" s="13" t="s">
        <v>2993</v>
      </c>
      <c r="C528" s="13" t="str">
        <f>vlookup(D528,MASTER!A:I,9,FALSE)</f>
        <v>Consumers that have recently been to Forever 21</v>
      </c>
      <c r="D528" s="13" t="str">
        <f>vlookup(A528,'MASTER (Buyable Segments only)'!A:B,2,FALSE)</f>
        <v>FDC543</v>
      </c>
      <c r="E528" s="14">
        <v>1.1E7</v>
      </c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2"/>
      <c r="V528" s="12"/>
      <c r="W528" s="12"/>
      <c r="X528" s="12"/>
      <c r="Y528" s="12"/>
      <c r="Z528" s="12"/>
    </row>
    <row r="529">
      <c r="A529" s="13">
        <v>4.73622008E8</v>
      </c>
      <c r="B529" s="13" t="s">
        <v>2030</v>
      </c>
      <c r="C529" s="13" t="str">
        <f>vlookup(D529,MASTER!A:I,9,FALSE)</f>
        <v>Consumers that have recently been to Giant Eagle</v>
      </c>
      <c r="D529" s="13" t="str">
        <f>vlookup(A529,'MASTER (Buyable Segments only)'!A:B,2,FALSE)</f>
        <v>FDC545</v>
      </c>
      <c r="E529" s="14">
        <v>2000000.0</v>
      </c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2"/>
      <c r="V529" s="12"/>
      <c r="W529" s="12"/>
      <c r="X529" s="12"/>
      <c r="Y529" s="12"/>
      <c r="Z529" s="12"/>
    </row>
    <row r="530">
      <c r="A530" s="13">
        <v>4.73622011E8</v>
      </c>
      <c r="B530" s="13" t="s">
        <v>6962</v>
      </c>
      <c r="C530" s="13" t="str">
        <f>vlookup(D530,MASTER!A:I,9,FALSE)</f>
        <v>Consumers that have recently been to Gymboree</v>
      </c>
      <c r="D530" s="13" t="str">
        <f>vlookup(A530,'MASTER (Buyable Segments only)'!A:B,2,FALSE)</f>
        <v>FDC546</v>
      </c>
      <c r="E530" s="14">
        <v>1.1E7</v>
      </c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2"/>
      <c r="V530" s="12"/>
      <c r="W530" s="12"/>
      <c r="X530" s="12"/>
      <c r="Y530" s="12"/>
      <c r="Z530" s="12"/>
    </row>
    <row r="531">
      <c r="A531" s="13">
        <v>4.73622014E8</v>
      </c>
      <c r="B531" s="13" t="s">
        <v>3097</v>
      </c>
      <c r="C531" s="13" t="str">
        <f>vlookup(D531,MASTER!A:I,9,FALSE)</f>
        <v>Consumers that have recently been to Helzberg Diamonds</v>
      </c>
      <c r="D531" s="13" t="str">
        <f>vlookup(A531,'MASTER (Buyable Segments only)'!A:B,2,FALSE)</f>
        <v>FDC548</v>
      </c>
      <c r="E531" s="14">
        <v>4500000.0</v>
      </c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2"/>
      <c r="V531" s="12"/>
      <c r="W531" s="12"/>
      <c r="X531" s="12"/>
      <c r="Y531" s="12"/>
      <c r="Z531" s="12"/>
    </row>
    <row r="532">
      <c r="A532" s="13">
        <v>4.73622017E8</v>
      </c>
      <c r="B532" s="13" t="s">
        <v>2682</v>
      </c>
      <c r="C532" s="13" t="str">
        <f>vlookup(D532,MASTER!A:I,9,FALSE)</f>
        <v>Consumers that have recently been to Hertz Rent A Car</v>
      </c>
      <c r="D532" s="13" t="str">
        <f>vlookup(A532,'MASTER (Buyable Segments only)'!A:B,2,FALSE)</f>
        <v>FDC549</v>
      </c>
      <c r="E532" s="14">
        <v>2.9E7</v>
      </c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2"/>
      <c r="V532" s="12"/>
      <c r="W532" s="12"/>
      <c r="X532" s="12"/>
      <c r="Y532" s="12"/>
      <c r="Z532" s="12"/>
    </row>
    <row r="533">
      <c r="A533" s="13">
        <v>4.7362202E8</v>
      </c>
      <c r="B533" s="13" t="s">
        <v>2544</v>
      </c>
      <c r="C533" s="13" t="str">
        <f>vlookup(D533,MASTER!A:I,9,FALSE)</f>
        <v>Consumers that have recently been to Hilton</v>
      </c>
      <c r="D533" s="13" t="str">
        <f>vlookup(A533,'MASTER (Buyable Segments only)'!A:B,2,FALSE)</f>
        <v>FDC550</v>
      </c>
      <c r="E533" s="14">
        <v>1.9E7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2"/>
      <c r="V533" s="12"/>
      <c r="W533" s="12"/>
      <c r="X533" s="12"/>
      <c r="Y533" s="12"/>
      <c r="Z533" s="12"/>
    </row>
    <row r="534">
      <c r="A534" s="13">
        <v>4.73622023E8</v>
      </c>
      <c r="B534" s="13" t="s">
        <v>2548</v>
      </c>
      <c r="C534" s="13" t="str">
        <f>vlookup(D534,MASTER!A:I,9,FALSE)</f>
        <v>Consumers that have recently been to Holiday Inn</v>
      </c>
      <c r="D534" s="13" t="str">
        <f>vlookup(A534,'MASTER (Buyable Segments only)'!A:B,2,FALSE)</f>
        <v>FDC551</v>
      </c>
      <c r="E534" s="14">
        <v>1.6E7</v>
      </c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2"/>
      <c r="V534" s="12"/>
      <c r="W534" s="12"/>
      <c r="X534" s="12"/>
      <c r="Y534" s="12"/>
      <c r="Z534" s="12"/>
    </row>
    <row r="535">
      <c r="A535" s="13">
        <v>4.73622026E8</v>
      </c>
      <c r="B535" s="13" t="s">
        <v>2552</v>
      </c>
      <c r="C535" s="13" t="str">
        <f>vlookup(D535,MASTER!A:I,9,FALSE)</f>
        <v>Consumers that have recently been to Holiday Inn Express</v>
      </c>
      <c r="D535" s="13" t="str">
        <f>vlookup(A535,'MASTER (Buyable Segments only)'!A:B,2,FALSE)</f>
        <v>FDC552</v>
      </c>
      <c r="E535" s="14">
        <v>2.0E7</v>
      </c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2"/>
      <c r="V535" s="12"/>
      <c r="W535" s="12"/>
      <c r="X535" s="12"/>
      <c r="Y535" s="12"/>
      <c r="Z535" s="12"/>
    </row>
    <row r="536">
      <c r="A536" s="13">
        <v>4.73622029E8</v>
      </c>
      <c r="B536" s="17" t="s">
        <v>3357</v>
      </c>
      <c r="C536" s="13" t="str">
        <f>vlookup(D536,MASTER!A:I,9,FALSE)</f>
        <v>Consumers that have recently been to HomeGoods</v>
      </c>
      <c r="D536" s="13" t="str">
        <f>vlookup(A536,'MASTER (Buyable Segments only)'!A:B,2,FALSE)</f>
        <v>FDC553</v>
      </c>
      <c r="E536" s="14">
        <v>5400000.0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2"/>
      <c r="V536" s="12"/>
      <c r="W536" s="12"/>
      <c r="X536" s="12"/>
      <c r="Y536" s="12"/>
      <c r="Z536" s="12"/>
    </row>
    <row r="537">
      <c r="A537" s="13">
        <v>4.73622032E8</v>
      </c>
      <c r="B537" s="13" t="s">
        <v>519</v>
      </c>
      <c r="C537" s="13" t="str">
        <f>vlookup(D537,MASTER!A:I,9,FALSE)</f>
        <v>Consumers that have recently been to an Infiniti dealership</v>
      </c>
      <c r="D537" s="13" t="str">
        <f>vlookup(A537,'MASTER (Buyable Segments only)'!A:B,2,FALSE)</f>
        <v>FDC555</v>
      </c>
      <c r="E537" s="14">
        <v>2900000.0</v>
      </c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2"/>
      <c r="V537" s="12"/>
      <c r="W537" s="12"/>
      <c r="X537" s="12"/>
      <c r="Y537" s="12"/>
      <c r="Z537" s="12"/>
    </row>
    <row r="538">
      <c r="A538" s="13">
        <v>4.73622035E8</v>
      </c>
      <c r="B538" s="13" t="s">
        <v>3003</v>
      </c>
      <c r="C538" s="13" t="str">
        <f>vlookup(D538,MASTER!A:I,9,FALSE)</f>
        <v>Consumers that have recently been to J.Crew</v>
      </c>
      <c r="D538" s="13" t="str">
        <f>vlookup(A538,'MASTER (Buyable Segments only)'!A:B,2,FALSE)</f>
        <v>FDC556</v>
      </c>
      <c r="E538" s="14">
        <v>1500000.0</v>
      </c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2"/>
      <c r="V538" s="12"/>
      <c r="W538" s="12"/>
      <c r="X538" s="12"/>
      <c r="Y538" s="12"/>
      <c r="Z538" s="12"/>
    </row>
    <row r="539">
      <c r="A539" s="13">
        <v>4.73622038E8</v>
      </c>
      <c r="B539" s="13" t="s">
        <v>523</v>
      </c>
      <c r="C539" s="13" t="str">
        <f>vlookup(D539,MASTER!A:I,9,FALSE)</f>
        <v>Consumers that have recently been to a Jaguar dealership</v>
      </c>
      <c r="D539" s="13" t="str">
        <f>vlookup(A539,'MASTER (Buyable Segments only)'!A:B,2,FALSE)</f>
        <v>FDC557</v>
      </c>
      <c r="E539" s="14">
        <v>2100000.0</v>
      </c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2"/>
      <c r="V539" s="12"/>
      <c r="W539" s="12"/>
      <c r="X539" s="12"/>
      <c r="Y539" s="12"/>
      <c r="Z539" s="12"/>
    </row>
    <row r="540">
      <c r="A540" s="13">
        <v>4.73622041E8</v>
      </c>
      <c r="B540" s="13" t="s">
        <v>2267</v>
      </c>
      <c r="C540" s="13" t="str">
        <f>vlookup(D540,MASTER!A:I,9,FALSE)</f>
        <v>Consumers that have recently been to Jenny Craig Weight Loss Center</v>
      </c>
      <c r="D540" s="13" t="str">
        <f>vlookup(A540,'MASTER (Buyable Segments only)'!A:B,2,FALSE)</f>
        <v>FDC558</v>
      </c>
      <c r="E540" s="14">
        <v>4500000.0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2"/>
      <c r="V540" s="12"/>
      <c r="W540" s="12"/>
      <c r="X540" s="12"/>
      <c r="Y540" s="12"/>
      <c r="Z540" s="12"/>
    </row>
    <row r="541">
      <c r="A541" s="13">
        <v>4.73622044E8</v>
      </c>
      <c r="B541" s="13" t="s">
        <v>722</v>
      </c>
      <c r="C541" s="13" t="str">
        <f>vlookup(D541,MASTER!A:I,9,FALSE)</f>
        <v>Consumers that have recently been to a Jiffy Lube location</v>
      </c>
      <c r="D541" s="13" t="str">
        <f>vlookup(A541,'MASTER (Buyable Segments only)'!A:B,2,FALSE)</f>
        <v>FDC559</v>
      </c>
      <c r="E541" s="14">
        <v>8600000.0</v>
      </c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2"/>
      <c r="V541" s="12"/>
      <c r="W541" s="12"/>
      <c r="X541" s="12"/>
      <c r="Y541" s="12"/>
      <c r="Z541" s="12"/>
    </row>
    <row r="542">
      <c r="A542" s="13">
        <v>4.73622047E8</v>
      </c>
      <c r="B542" s="13" t="s">
        <v>2556</v>
      </c>
      <c r="C542" s="13" t="str">
        <f>vlookup(D542,MASTER!A:I,9,FALSE)</f>
        <v>Consumers that have recently been to JW Marriott</v>
      </c>
      <c r="D542" s="13" t="str">
        <f>vlookup(A542,'MASTER (Buyable Segments only)'!A:B,2,FALSE)</f>
        <v>FDC560</v>
      </c>
      <c r="E542" s="14">
        <v>820000.0</v>
      </c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2"/>
      <c r="V542" s="12"/>
      <c r="W542" s="12"/>
      <c r="X542" s="12"/>
      <c r="Y542" s="12"/>
      <c r="Z542" s="12"/>
    </row>
    <row r="543">
      <c r="A543" s="13">
        <v>4.7362205E8</v>
      </c>
      <c r="B543" s="13" t="s">
        <v>3101</v>
      </c>
      <c r="C543" s="13" t="str">
        <f>vlookup(D543,MASTER!A:I,9,FALSE)</f>
        <v>Consumers that have recently been to Kay Jewelers</v>
      </c>
      <c r="D543" s="13" t="str">
        <f>vlookup(A543,'MASTER (Buyable Segments only)'!A:B,2,FALSE)</f>
        <v>FDC561</v>
      </c>
      <c r="E543" s="14">
        <v>1.2E7</v>
      </c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2"/>
      <c r="V543" s="12"/>
      <c r="W543" s="12"/>
      <c r="X543" s="12"/>
      <c r="Y543" s="12"/>
      <c r="Z543" s="12"/>
    </row>
    <row r="544">
      <c r="A544" s="13">
        <v>4.73622053E8</v>
      </c>
      <c r="B544" s="17" t="s">
        <v>3366</v>
      </c>
      <c r="C544" s="13" t="str">
        <f>vlookup(D544,MASTER!A:I,9,FALSE)</f>
        <v>Consumers that have recently been to La-Z-Boy</v>
      </c>
      <c r="D544" s="13" t="str">
        <f>vlookup(A544,'MASTER (Buyable Segments only)'!A:B,2,FALSE)</f>
        <v>FDC562</v>
      </c>
      <c r="E544" s="14">
        <v>4600000.0</v>
      </c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2"/>
      <c r="V544" s="12"/>
      <c r="W544" s="12"/>
      <c r="X544" s="12"/>
      <c r="Y544" s="12"/>
      <c r="Z544" s="12"/>
    </row>
    <row r="545">
      <c r="A545" s="13">
        <v>4.73622056E8</v>
      </c>
      <c r="B545" s="13" t="s">
        <v>535</v>
      </c>
      <c r="C545" s="13" t="str">
        <f>vlookup(D545,MASTER!A:I,9,FALSE)</f>
        <v>Consumers that have recently been to a Land Rover dealership</v>
      </c>
      <c r="D545" s="13" t="str">
        <f>vlookup(A545,'MASTER (Buyable Segments only)'!A:B,2,FALSE)</f>
        <v>FDC563</v>
      </c>
      <c r="E545" s="14">
        <v>1600000.0</v>
      </c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2"/>
      <c r="V545" s="12"/>
      <c r="W545" s="12"/>
      <c r="X545" s="12"/>
      <c r="Y545" s="12"/>
      <c r="Z545" s="12"/>
    </row>
    <row r="546">
      <c r="A546" s="13">
        <v>4.73622059E8</v>
      </c>
      <c r="B546" s="13" t="s">
        <v>3006</v>
      </c>
      <c r="C546" s="13" t="str">
        <f>vlookup(D546,MASTER!A:I,9,FALSE)</f>
        <v>Consumers that have recently been to Lands' End</v>
      </c>
      <c r="D546" s="13" t="str">
        <f>vlookup(A546,'MASTER (Buyable Segments only)'!A:B,2,FALSE)</f>
        <v>FDC564</v>
      </c>
      <c r="E546" s="14">
        <v>1800000.0</v>
      </c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2"/>
      <c r="V546" s="12"/>
      <c r="W546" s="12"/>
      <c r="X546" s="12"/>
      <c r="Y546" s="12"/>
      <c r="Z546" s="12"/>
    </row>
    <row r="547">
      <c r="A547" s="13">
        <v>4.73622062E8</v>
      </c>
      <c r="B547" s="13" t="s">
        <v>3206</v>
      </c>
      <c r="C547" s="13" t="str">
        <f>vlookup(D547,MASTER!A:I,9,FALSE)</f>
        <v>Consumers that have recently been to LensCrafters</v>
      </c>
      <c r="D547" s="13" t="str">
        <f>vlookup(A547,'MASTER (Buyable Segments only)'!A:B,2,FALSE)</f>
        <v>FDC565</v>
      </c>
      <c r="E547" s="14">
        <v>1.2E7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2"/>
      <c r="V547" s="12"/>
      <c r="W547" s="12"/>
      <c r="X547" s="12"/>
      <c r="Y547" s="12"/>
      <c r="Z547" s="12"/>
    </row>
    <row r="548">
      <c r="A548" s="13">
        <v>4.73622065E8</v>
      </c>
      <c r="B548" s="13" t="s">
        <v>539</v>
      </c>
      <c r="C548" s="13" t="str">
        <f>vlookup(D548,MASTER!A:I,9,FALSE)</f>
        <v>Consumers that have recently been to a Lexus dealership</v>
      </c>
      <c r="D548" s="13" t="str">
        <f>vlookup(A548,'MASTER (Buyable Segments only)'!A:B,2,FALSE)</f>
        <v>FDC566</v>
      </c>
      <c r="E548" s="14">
        <v>2200000.0</v>
      </c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2"/>
      <c r="V548" s="12"/>
      <c r="W548" s="12"/>
      <c r="X548" s="12"/>
      <c r="Y548" s="12"/>
      <c r="Z548" s="12"/>
    </row>
    <row r="549">
      <c r="A549" s="13">
        <v>4.73622068E8</v>
      </c>
      <c r="B549" s="13" t="s">
        <v>3015</v>
      </c>
      <c r="C549" s="13" t="str">
        <f>vlookup(D549,MASTER!A:I,9,FALSE)</f>
        <v>Consumers that have recently been to LOFT</v>
      </c>
      <c r="D549" s="13" t="str">
        <f>vlookup(A549,'MASTER (Buyable Segments only)'!A:B,2,FALSE)</f>
        <v>FDC567</v>
      </c>
      <c r="E549" s="14">
        <v>9400000.0</v>
      </c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2"/>
      <c r="V549" s="12"/>
      <c r="W549" s="12"/>
      <c r="X549" s="12"/>
      <c r="Y549" s="12"/>
      <c r="Z549" s="12"/>
    </row>
    <row r="550">
      <c r="A550" s="13">
        <v>4.73622071E8</v>
      </c>
      <c r="B550" s="13" t="s">
        <v>3020</v>
      </c>
      <c r="C550" s="13" t="str">
        <f>vlookup(D550,MASTER!A:I,9,FALSE)</f>
        <v>Consumers that have recently been to Lululemon Athletica</v>
      </c>
      <c r="D550" s="13" t="str">
        <f>vlookup(A550,'MASTER (Buyable Segments only)'!A:B,2,FALSE)</f>
        <v>FDC568</v>
      </c>
      <c r="E550" s="14">
        <v>5000000.0</v>
      </c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2"/>
      <c r="V550" s="12"/>
      <c r="W550" s="12"/>
      <c r="X550" s="12"/>
      <c r="Y550" s="12"/>
      <c r="Z550" s="12"/>
    </row>
    <row r="551">
      <c r="A551" s="13">
        <v>4.73622074E8</v>
      </c>
      <c r="B551" s="13" t="s">
        <v>3025</v>
      </c>
      <c r="C551" s="13" t="str">
        <f>vlookup(D551,MASTER!A:I,9,FALSE)</f>
        <v>Consumers that have recently been to Madewell</v>
      </c>
      <c r="D551" s="13" t="str">
        <f>vlookup(A551,'MASTER (Buyable Segments only)'!A:B,2,FALSE)</f>
        <v>FDC569</v>
      </c>
      <c r="E551" s="14">
        <v>2100000.0</v>
      </c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2"/>
      <c r="V551" s="12"/>
      <c r="W551" s="12"/>
      <c r="X551" s="12"/>
      <c r="Y551" s="12"/>
      <c r="Z551" s="12"/>
    </row>
    <row r="552">
      <c r="A552" s="13">
        <v>4.73622077E8</v>
      </c>
      <c r="B552" s="13" t="s">
        <v>2565</v>
      </c>
      <c r="C552" s="13" t="str">
        <f>vlookup(D552,MASTER!A:I,9,FALSE)</f>
        <v>Consumers that have recently been to Marriott Hotels &amp; Resorts</v>
      </c>
      <c r="D552" s="13" t="str">
        <f>vlookup(A552,'MASTER (Buyable Segments only)'!A:B,2,FALSE)</f>
        <v>FDC570</v>
      </c>
      <c r="E552" s="14">
        <v>8100000.0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2"/>
      <c r="V552" s="12"/>
      <c r="W552" s="12"/>
      <c r="X552" s="12"/>
      <c r="Y552" s="12"/>
      <c r="Z552" s="12"/>
    </row>
    <row r="553">
      <c r="A553" s="13">
        <v>4.7362208E8</v>
      </c>
      <c r="B553" s="13" t="s">
        <v>543</v>
      </c>
      <c r="C553" s="13" t="str">
        <f>vlookup(D553,MASTER!A:I,9,FALSE)</f>
        <v>Consumers that have recently been to a Mazda dealership</v>
      </c>
      <c r="D553" s="13" t="str">
        <f>vlookup(A553,'MASTER (Buyable Segments only)'!A:B,2,FALSE)</f>
        <v>FDC571</v>
      </c>
      <c r="E553" s="14">
        <v>5500000.0</v>
      </c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2"/>
      <c r="V553" s="12"/>
      <c r="W553" s="12"/>
      <c r="X553" s="12"/>
      <c r="Y553" s="12"/>
      <c r="Z553" s="12"/>
    </row>
    <row r="554">
      <c r="A554" s="13">
        <v>4.73622083E8</v>
      </c>
      <c r="B554" s="13" t="s">
        <v>2039</v>
      </c>
      <c r="C554" s="13" t="str">
        <f>vlookup(D554,MASTER!A:I,9,FALSE)</f>
        <v>Consumers that have recently been to Meijer</v>
      </c>
      <c r="D554" s="13" t="str">
        <f>vlookup(A554,'MASTER (Buyable Segments only)'!A:B,2,FALSE)</f>
        <v>FDC572</v>
      </c>
      <c r="E554" s="14">
        <v>3300000.0</v>
      </c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2"/>
      <c r="V554" s="12"/>
      <c r="W554" s="12"/>
      <c r="X554" s="12"/>
      <c r="Y554" s="12"/>
      <c r="Z554" s="12"/>
    </row>
    <row r="555">
      <c r="A555" s="13">
        <v>4.73622086E8</v>
      </c>
      <c r="B555" s="13" t="s">
        <v>3030</v>
      </c>
      <c r="C555" s="13" t="str">
        <f>vlookup(D555,MASTER!A:I,9,FALSE)</f>
        <v>Consumers that have recently been to Men's Wearhouse</v>
      </c>
      <c r="D555" s="13" t="str">
        <f>vlookup(A555,'MASTER (Buyable Segments only)'!A:B,2,FALSE)</f>
        <v>FDC573</v>
      </c>
      <c r="E555" s="14">
        <v>1.3E7</v>
      </c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2"/>
      <c r="V555" s="12"/>
      <c r="W555" s="12"/>
      <c r="X555" s="12"/>
      <c r="Y555" s="12"/>
      <c r="Z555" s="12"/>
    </row>
    <row r="556">
      <c r="A556" s="13">
        <v>4.73622089E8</v>
      </c>
      <c r="B556" s="13" t="s">
        <v>547</v>
      </c>
      <c r="C556" s="13" t="str">
        <f>vlookup(D556,MASTER!A:I,9,FALSE)</f>
        <v>Consumers that have recently been to a Mercedes dealership</v>
      </c>
      <c r="D556" s="13" t="str">
        <f>vlookup(A556,'MASTER (Buyable Segments only)'!A:B,2,FALSE)</f>
        <v>FDC574</v>
      </c>
      <c r="E556" s="14">
        <v>3600000.0</v>
      </c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2"/>
      <c r="V556" s="12"/>
      <c r="W556" s="12"/>
      <c r="X556" s="12"/>
      <c r="Y556" s="12"/>
      <c r="Z556" s="12"/>
    </row>
    <row r="557">
      <c r="A557" s="13">
        <v>4.73622092E8</v>
      </c>
      <c r="B557" s="13" t="s">
        <v>3261</v>
      </c>
      <c r="C557" s="13" t="str">
        <f>vlookup(D557,MASTER!A:I,9,FALSE)</f>
        <v>Consumers that have recently been to Metro PCS</v>
      </c>
      <c r="D557" s="13" t="str">
        <f>vlookup(A557,'MASTER (Buyable Segments only)'!A:B,2,FALSE)</f>
        <v>FDC575</v>
      </c>
      <c r="E557" s="14">
        <v>1800000.0</v>
      </c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2"/>
      <c r="V557" s="12"/>
      <c r="W557" s="12"/>
      <c r="X557" s="12"/>
      <c r="Y557" s="12"/>
      <c r="Z557" s="12"/>
    </row>
    <row r="558">
      <c r="A558" s="13">
        <v>4.73622095E8</v>
      </c>
      <c r="B558" s="13" t="s">
        <v>6965</v>
      </c>
      <c r="C558" s="13" t="str">
        <f>vlookup(D558,MASTER!A:I,9,FALSE)</f>
        <v>Consumers that have recently been to Microsoft Store</v>
      </c>
      <c r="D558" s="13" t="str">
        <f>vlookup(A558,'MASTER (Buyable Segments only)'!A:B,2,FALSE)</f>
        <v>FDC576</v>
      </c>
      <c r="E558" s="14">
        <v>1800000.0</v>
      </c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2"/>
      <c r="V558" s="12"/>
      <c r="W558" s="12"/>
      <c r="X558" s="12"/>
      <c r="Y558" s="12"/>
      <c r="Z558" s="12"/>
    </row>
    <row r="559">
      <c r="A559" s="13">
        <v>4.73622098E8</v>
      </c>
      <c r="B559" s="13" t="s">
        <v>694</v>
      </c>
      <c r="C559" s="13" t="str">
        <f>vlookup(D559,MASTER!A:I,9,FALSE)</f>
        <v>Consumers that have recently been to a Midas location</v>
      </c>
      <c r="D559" s="13" t="str">
        <f>vlookup(A559,'MASTER (Buyable Segments only)'!A:B,2,FALSE)</f>
        <v>FDC577</v>
      </c>
      <c r="E559" s="14">
        <v>1.0E7</v>
      </c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2"/>
      <c r="V559" s="12"/>
      <c r="W559" s="12"/>
      <c r="X559" s="12"/>
      <c r="Y559" s="12"/>
      <c r="Z559" s="12"/>
    </row>
    <row r="560">
      <c r="A560" s="13">
        <v>4.73622101E8</v>
      </c>
      <c r="B560" s="13" t="s">
        <v>551</v>
      </c>
      <c r="C560" s="13" t="str">
        <f>vlookup(D560,MASTER!A:I,9,FALSE)</f>
        <v>Consumers that have recently been to a MINI dealership</v>
      </c>
      <c r="D560" s="13" t="str">
        <f>vlookup(A560,'MASTER (Buyable Segments only)'!A:B,2,FALSE)</f>
        <v>FDC578</v>
      </c>
      <c r="E560" s="14">
        <v>1500000.0</v>
      </c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2"/>
      <c r="V560" s="12"/>
      <c r="W560" s="12"/>
      <c r="X560" s="12"/>
      <c r="Y560" s="12"/>
      <c r="Z560" s="12"/>
    </row>
    <row r="561">
      <c r="A561" s="13">
        <v>4.73622104E8</v>
      </c>
      <c r="B561" s="13" t="s">
        <v>555</v>
      </c>
      <c r="C561" s="13" t="str">
        <f>vlookup(D561,MASTER!A:I,9,FALSE)</f>
        <v>Consumers that have recently been to a Mitsubishi dealership</v>
      </c>
      <c r="D561" s="13" t="str">
        <f>vlookup(A561,'MASTER (Buyable Segments only)'!A:B,2,FALSE)</f>
        <v>FDC579</v>
      </c>
      <c r="E561" s="14">
        <v>3000000.0</v>
      </c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2"/>
      <c r="V561" s="12"/>
      <c r="W561" s="12"/>
      <c r="X561" s="12"/>
      <c r="Y561" s="12"/>
      <c r="Z561" s="12"/>
    </row>
    <row r="562">
      <c r="A562" s="13">
        <v>4.73622107E8</v>
      </c>
      <c r="B562" s="13" t="s">
        <v>3035</v>
      </c>
      <c r="C562" s="13" t="str">
        <f>vlookup(D562,MASTER!A:I,9,FALSE)</f>
        <v>Consumers that have recently been to Neiman Marcus</v>
      </c>
      <c r="D562" s="13" t="str">
        <f>vlookup(A562,'MASTER (Buyable Segments only)'!A:B,2,FALSE)</f>
        <v>FDC580</v>
      </c>
      <c r="E562" s="14">
        <v>740000.0</v>
      </c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2"/>
      <c r="V562" s="12"/>
      <c r="W562" s="12"/>
      <c r="X562" s="12"/>
      <c r="Y562" s="12"/>
      <c r="Z562" s="12"/>
    </row>
    <row r="563">
      <c r="A563" s="13">
        <v>4.7362211E8</v>
      </c>
      <c r="B563" s="13" t="s">
        <v>2853</v>
      </c>
      <c r="C563" s="13" t="str">
        <f>vlookup(D563,MASTER!A:I,9,FALSE)</f>
        <v>Consumers that have recently been to Nordstrom Rack</v>
      </c>
      <c r="D563" s="13" t="str">
        <f>vlookup(A563,'MASTER (Buyable Segments only)'!A:B,2,FALSE)</f>
        <v>FDC583</v>
      </c>
      <c r="E563" s="14">
        <v>550000.0</v>
      </c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2"/>
      <c r="V563" s="12"/>
      <c r="W563" s="12"/>
      <c r="X563" s="12"/>
      <c r="Y563" s="12"/>
      <c r="Z563" s="12"/>
    </row>
    <row r="564">
      <c r="A564" s="13">
        <v>4.73622113E8</v>
      </c>
      <c r="B564" s="13" t="s">
        <v>1478</v>
      </c>
      <c r="C564" s="13" t="str">
        <f>vlookup(D564,MASTER!A:I,9,FALSE)</f>
        <v>Consumers that have recently been to P.F. Chang's China Bistro</v>
      </c>
      <c r="D564" s="13" t="str">
        <f>vlookup(A564,'MASTER (Buyable Segments only)'!A:B,2,FALSE)</f>
        <v>FDC584</v>
      </c>
      <c r="E564" s="14">
        <v>5600000.0</v>
      </c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2"/>
      <c r="V564" s="12"/>
      <c r="W564" s="12"/>
      <c r="X564" s="12"/>
      <c r="Y564" s="12"/>
      <c r="Z564" s="12"/>
    </row>
    <row r="565">
      <c r="A565" s="13">
        <v>4.73622116E8</v>
      </c>
      <c r="B565" s="13" t="s">
        <v>3048</v>
      </c>
      <c r="C565" s="13" t="str">
        <f>vlookup(D565,MASTER!A:I,9,FALSE)</f>
        <v>Consumers that have recently been to PacSun</v>
      </c>
      <c r="D565" s="13" t="str">
        <f>vlookup(A565,'MASTER (Buyable Segments only)'!A:B,2,FALSE)</f>
        <v>FDC585</v>
      </c>
      <c r="E565" s="14">
        <v>6700000.0</v>
      </c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2"/>
      <c r="V565" s="12"/>
      <c r="W565" s="12"/>
      <c r="X565" s="12"/>
      <c r="Y565" s="12"/>
      <c r="Z565" s="12"/>
    </row>
    <row r="566">
      <c r="A566" s="13">
        <v>4.73622119E8</v>
      </c>
      <c r="B566" s="13" t="s">
        <v>1684</v>
      </c>
      <c r="C566" s="13" t="str">
        <f>vlookup(D566,MASTER!A:I,9,FALSE)</f>
        <v>Consumers that have recently been to Panda Express</v>
      </c>
      <c r="D566" s="13" t="str">
        <f>vlookup(A566,'MASTER (Buyable Segments only)'!A:B,2,FALSE)</f>
        <v>FDC586</v>
      </c>
      <c r="E566" s="14">
        <v>1.6E7</v>
      </c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2"/>
      <c r="V566" s="12"/>
      <c r="W566" s="12"/>
      <c r="X566" s="12"/>
      <c r="Y566" s="12"/>
      <c r="Z566" s="12"/>
    </row>
    <row r="567">
      <c r="A567" s="13">
        <v>4.73622122E8</v>
      </c>
      <c r="B567" s="13" t="s">
        <v>3107</v>
      </c>
      <c r="C567" s="13" t="str">
        <f>vlookup(D567,MASTER!A:I,9,FALSE)</f>
        <v>Consumers that have recently been to Pandora Jewelry</v>
      </c>
      <c r="D567" s="13" t="str">
        <f>vlookup(A567,'MASTER (Buyable Segments only)'!A:B,2,FALSE)</f>
        <v>FDC587</v>
      </c>
      <c r="E567" s="14">
        <v>1300000.0</v>
      </c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2"/>
      <c r="V567" s="12"/>
      <c r="W567" s="12"/>
      <c r="X567" s="12"/>
      <c r="Y567" s="12"/>
      <c r="Z567" s="12"/>
    </row>
    <row r="568">
      <c r="A568" s="13">
        <v>4.73622125E8</v>
      </c>
      <c r="B568" s="13" t="s">
        <v>1507</v>
      </c>
      <c r="C568" s="13" t="str">
        <f>vlookup(D568,MASTER!A:I,9,FALSE)</f>
        <v>Consumers that have recently been to Peet's Coffee and Tea</v>
      </c>
      <c r="D568" s="13" t="str">
        <f>vlookup(A568,'MASTER (Buyable Segments only)'!A:B,2,FALSE)</f>
        <v>FDC588</v>
      </c>
      <c r="E568" s="14">
        <v>1300000.0</v>
      </c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2"/>
      <c r="V568" s="12"/>
      <c r="W568" s="12"/>
      <c r="X568" s="12"/>
      <c r="Y568" s="12"/>
      <c r="Z568" s="12"/>
    </row>
    <row r="569">
      <c r="A569" s="13">
        <v>4.73622128E8</v>
      </c>
      <c r="B569" s="17" t="s">
        <v>3370</v>
      </c>
      <c r="C569" s="13" t="str">
        <f>vlookup(D569,MASTER!A:I,9,FALSE)</f>
        <v>Consumers that have recently been to Pier 1 Imports</v>
      </c>
      <c r="D569" s="13" t="str">
        <f>vlookup(A569,'MASTER (Buyable Segments only)'!A:B,2,FALSE)</f>
        <v>FDC589</v>
      </c>
      <c r="E569" s="14">
        <v>7000000.0</v>
      </c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2"/>
      <c r="V569" s="12"/>
      <c r="W569" s="12"/>
      <c r="X569" s="12"/>
      <c r="Y569" s="12"/>
      <c r="Z569" s="12"/>
    </row>
    <row r="570">
      <c r="A570" s="13">
        <v>4.73622131E8</v>
      </c>
      <c r="B570" s="17" t="s">
        <v>3374</v>
      </c>
      <c r="C570" s="13" t="str">
        <f>vlookup(D570,MASTER!A:I,9,FALSE)</f>
        <v>Consumers that have recently been to Pottery Barn</v>
      </c>
      <c r="D570" s="13" t="str">
        <f>vlookup(A570,'MASTER (Buyable Segments only)'!A:B,2,FALSE)</f>
        <v>FDC590</v>
      </c>
      <c r="E570" s="14">
        <v>3800000.0</v>
      </c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2"/>
      <c r="V570" s="12"/>
      <c r="W570" s="12"/>
      <c r="X570" s="12"/>
      <c r="Y570" s="12"/>
      <c r="Z570" s="12"/>
    </row>
    <row r="571">
      <c r="A571" s="13">
        <v>4.73622134E8</v>
      </c>
      <c r="B571" s="13" t="s">
        <v>3232</v>
      </c>
      <c r="C571" s="13" t="str">
        <f>vlookup(D571,MASTER!A:I,9,FALSE)</f>
        <v>Consumers that have recently been to Quiktrip</v>
      </c>
      <c r="D571" s="13" t="str">
        <f>vlookup(A571,'MASTER (Buyable Segments only)'!A:B,2,FALSE)</f>
        <v>FDC591</v>
      </c>
      <c r="E571" s="14">
        <v>6100000.0</v>
      </c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2"/>
      <c r="V571" s="12"/>
      <c r="W571" s="12"/>
      <c r="X571" s="12"/>
      <c r="Y571" s="12"/>
      <c r="Z571" s="12"/>
    </row>
    <row r="572">
      <c r="A572" s="13">
        <v>4.73622137E8</v>
      </c>
      <c r="B572" s="13" t="s">
        <v>3056</v>
      </c>
      <c r="C572" s="13" t="str">
        <f>vlookup(D572,MASTER!A:I,9,FALSE)</f>
        <v>Consumers that have recently been to Ralph Lauren</v>
      </c>
      <c r="D572" s="13" t="str">
        <f>vlookup(A572,'MASTER (Buyable Segments only)'!A:B,2,FALSE)</f>
        <v>FDC592</v>
      </c>
      <c r="E572" s="14">
        <v>3200000.0</v>
      </c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2"/>
      <c r="V572" s="12"/>
      <c r="W572" s="12"/>
      <c r="X572" s="12"/>
      <c r="Y572" s="12"/>
      <c r="Z572" s="12"/>
    </row>
    <row r="573">
      <c r="A573" s="13">
        <v>4.7362214E8</v>
      </c>
      <c r="B573" s="13" t="s">
        <v>2047</v>
      </c>
      <c r="C573" s="13" t="str">
        <f>vlookup(D573,MASTER!A:I,9,FALSE)</f>
        <v>Consumers that have recently been to Ralphs</v>
      </c>
      <c r="D573" s="13" t="str">
        <f>vlookup(A573,'MASTER (Buyable Segments only)'!A:B,2,FALSE)</f>
        <v>FDC593</v>
      </c>
      <c r="E573" s="14">
        <v>1700000.0</v>
      </c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2"/>
      <c r="V573" s="12"/>
      <c r="W573" s="12"/>
      <c r="X573" s="12"/>
      <c r="Y573" s="12"/>
      <c r="Z573" s="12"/>
    </row>
    <row r="574">
      <c r="A574" s="13">
        <v>4.73622143E8</v>
      </c>
      <c r="B574" s="13" t="s">
        <v>1306</v>
      </c>
      <c r="C574" s="13" t="str">
        <f>vlookup(D574,MASTER!A:I,9,FALSE)</f>
        <v>Consumers that have recently been to Raymond James</v>
      </c>
      <c r="D574" s="13" t="str">
        <f>vlookup(A574,'MASTER (Buyable Segments only)'!A:B,2,FALSE)</f>
        <v>FDC594</v>
      </c>
      <c r="E574" s="14">
        <v>7300000.0</v>
      </c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2"/>
      <c r="V574" s="12"/>
      <c r="W574" s="12"/>
      <c r="X574" s="12"/>
      <c r="Y574" s="12"/>
      <c r="Z574" s="12"/>
    </row>
    <row r="575">
      <c r="A575" s="13">
        <v>4.73622146E8</v>
      </c>
      <c r="B575" s="13" t="s">
        <v>2228</v>
      </c>
      <c r="C575" s="13" t="str">
        <f>vlookup(D575,MASTER!A:I,9,FALSE)</f>
        <v>Consumers that have recently been to an Regal Entertainment Group movie theater</v>
      </c>
      <c r="D575" s="13" t="str">
        <f>vlookup(A575,'MASTER (Buyable Segments only)'!A:B,2,FALSE)</f>
        <v>FDC595</v>
      </c>
      <c r="E575" s="14">
        <v>6600000.0</v>
      </c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2"/>
      <c r="V575" s="12"/>
      <c r="W575" s="12"/>
      <c r="X575" s="12"/>
      <c r="Y575" s="12"/>
      <c r="Z575" s="12"/>
    </row>
    <row r="576">
      <c r="A576" s="13">
        <v>4.73622149E8</v>
      </c>
      <c r="B576" s="13" t="s">
        <v>2568</v>
      </c>
      <c r="C576" s="13" t="str">
        <f>vlookup(D576,MASTER!A:I,9,FALSE)</f>
        <v>Consumers that have recently been to Residence Inn by Marriott</v>
      </c>
      <c r="D576" s="13" t="str">
        <f>vlookup(A576,'MASTER (Buyable Segments only)'!A:B,2,FALSE)</f>
        <v>FDC597</v>
      </c>
      <c r="E576" s="14">
        <v>8500000.0</v>
      </c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2"/>
      <c r="V576" s="12"/>
      <c r="W576" s="12"/>
      <c r="X576" s="12"/>
      <c r="Y576" s="12"/>
      <c r="Z576" s="12"/>
    </row>
    <row r="577">
      <c r="A577" s="13">
        <v>4.73622152E8</v>
      </c>
      <c r="B577" s="13" t="s">
        <v>2858</v>
      </c>
      <c r="C577" s="13" t="str">
        <f>vlookup(D577,MASTER!A:I,9,FALSE)</f>
        <v>Consumers that have recently been to Saks Fifth Avenue</v>
      </c>
      <c r="D577" s="13" t="str">
        <f>vlookup(A577,'MASTER (Buyable Segments only)'!A:B,2,FALSE)</f>
        <v>FDC598</v>
      </c>
      <c r="E577" s="14">
        <v>700000.0</v>
      </c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2"/>
      <c r="V577" s="12"/>
      <c r="W577" s="12"/>
      <c r="X577" s="12"/>
      <c r="Y577" s="12"/>
      <c r="Z577" s="12"/>
    </row>
    <row r="578">
      <c r="A578" s="13">
        <v>4.73622155E8</v>
      </c>
      <c r="B578" s="13" t="s">
        <v>2861</v>
      </c>
      <c r="C578" s="13" t="str">
        <f>vlookup(D578,MASTER!A:I,9,FALSE)</f>
        <v>Consumers that have recently been to Saks OFF 5TH</v>
      </c>
      <c r="D578" s="13" t="str">
        <f>vlookup(A578,'MASTER (Buyable Segments only)'!A:B,2,FALSE)</f>
        <v>FDC599</v>
      </c>
      <c r="E578" s="14">
        <v>3300000.0</v>
      </c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2"/>
      <c r="V578" s="12"/>
      <c r="W578" s="12"/>
      <c r="X578" s="12"/>
      <c r="Y578" s="12"/>
      <c r="Z578" s="12"/>
    </row>
    <row r="579">
      <c r="A579" s="13">
        <v>4.73622158E8</v>
      </c>
      <c r="B579" s="13" t="s">
        <v>713</v>
      </c>
      <c r="C579" s="13" t="str">
        <f>vlookup(D579,MASTER!A:I,9,FALSE)</f>
        <v>Consumers that have recently been to a Sears Auto Center location</v>
      </c>
      <c r="D579" s="13" t="str">
        <f>vlookup(A579,'MASTER (Buyable Segments only)'!A:B,2,FALSE)</f>
        <v>FDC600</v>
      </c>
      <c r="E579" s="14">
        <v>4600000.0</v>
      </c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2"/>
      <c r="V579" s="12"/>
      <c r="W579" s="12"/>
      <c r="X579" s="12"/>
      <c r="Y579" s="12"/>
      <c r="Z579" s="12"/>
    </row>
    <row r="580">
      <c r="A580" s="13">
        <v>4.73622161E8</v>
      </c>
      <c r="B580" s="13" t="s">
        <v>2573</v>
      </c>
      <c r="C580" s="13" t="str">
        <f>vlookup(D580,MASTER!A:I,9,FALSE)</f>
        <v>Consumers that have recently been to Sheraton</v>
      </c>
      <c r="D580" s="13" t="str">
        <f>vlookup(A580,'MASTER (Buyable Segments only)'!A:B,2,FALSE)</f>
        <v>FDC601</v>
      </c>
      <c r="E580" s="14">
        <v>1.0E7</v>
      </c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2"/>
      <c r="V580" s="12"/>
      <c r="W580" s="12"/>
      <c r="X580" s="12"/>
      <c r="Y580" s="12"/>
      <c r="Z580" s="12"/>
    </row>
    <row r="581">
      <c r="A581" s="13">
        <v>4.73622164E8</v>
      </c>
      <c r="B581" s="13" t="s">
        <v>3403</v>
      </c>
      <c r="C581" s="13" t="str">
        <f>vlookup(D581,MASTER!A:I,9,FALSE)</f>
        <v>Consumers that have recently been to Sleep Number</v>
      </c>
      <c r="D581" s="13" t="str">
        <f>vlookup(A581,'MASTER (Buyable Segments only)'!A:B,2,FALSE)</f>
        <v>FDC602</v>
      </c>
      <c r="E581" s="14">
        <v>1.0E7</v>
      </c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2"/>
      <c r="V581" s="12"/>
      <c r="W581" s="12"/>
      <c r="X581" s="12"/>
      <c r="Y581" s="12"/>
      <c r="Z581" s="12"/>
    </row>
    <row r="582">
      <c r="A582" s="13">
        <v>4.73622167E8</v>
      </c>
      <c r="B582" s="13" t="s">
        <v>3408</v>
      </c>
      <c r="C582" s="13" t="str">
        <f>vlookup(D582,MASTER!A:I,9,FALSE)</f>
        <v>Consumers that have recently been to Sleepy's Mattress</v>
      </c>
      <c r="D582" s="13" t="str">
        <f>vlookup(A582,'MASTER (Buyable Segments only)'!A:B,2,FALSE)</f>
        <v>FDC603</v>
      </c>
      <c r="E582" s="14">
        <v>2.4E7</v>
      </c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2"/>
      <c r="V582" s="12"/>
      <c r="W582" s="12"/>
      <c r="X582" s="12"/>
      <c r="Y582" s="12"/>
      <c r="Z582" s="12"/>
    </row>
    <row r="583">
      <c r="A583" s="13">
        <v>4.73622173E8</v>
      </c>
      <c r="B583" s="13" t="s">
        <v>3265</v>
      </c>
      <c r="C583" s="13" t="str">
        <f>vlookup(D583,MASTER!A:I,9,FALSE)</f>
        <v>Consumers that have recently been to Sprint</v>
      </c>
      <c r="D583" s="13" t="str">
        <f>vlookup(A583,'MASTER (Buyable Segments only)'!A:B,2,FALSE)</f>
        <v>FDC605</v>
      </c>
      <c r="E583" s="14">
        <v>2.8E7</v>
      </c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2"/>
      <c r="V583" s="12"/>
      <c r="W583" s="12"/>
      <c r="X583" s="12"/>
      <c r="Y583" s="12"/>
      <c r="Z583" s="12"/>
    </row>
    <row r="584">
      <c r="A584" s="13">
        <v>4.73622176E8</v>
      </c>
      <c r="B584" s="13" t="s">
        <v>3269</v>
      </c>
      <c r="C584" s="13" t="str">
        <f>vlookup(D584,MASTER!A:I,9,FALSE)</f>
        <v>Consumers that have recently been to T-Mobile</v>
      </c>
      <c r="D584" s="13" t="str">
        <f>vlookup(A584,'MASTER (Buyable Segments only)'!A:B,2,FALSE)</f>
        <v>FDC606</v>
      </c>
      <c r="E584" s="14">
        <v>2.0E7</v>
      </c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2"/>
      <c r="V584" s="12"/>
      <c r="W584" s="12"/>
      <c r="X584" s="12"/>
      <c r="Y584" s="12"/>
      <c r="Z584" s="12"/>
    </row>
    <row r="585">
      <c r="A585" s="13">
        <v>4.73622179E8</v>
      </c>
      <c r="B585" s="13" t="s">
        <v>1490</v>
      </c>
      <c r="C585" s="13" t="str">
        <f>vlookup(D585,MASTER!A:I,9,FALSE)</f>
        <v>Consumers that have recently been to TGI Fridays</v>
      </c>
      <c r="D585" s="13" t="str">
        <f>vlookup(A585,'MASTER (Buyable Segments only)'!A:B,2,FALSE)</f>
        <v>FDC607</v>
      </c>
      <c r="E585" s="14">
        <v>7300000.0</v>
      </c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2"/>
      <c r="V585" s="12"/>
      <c r="W585" s="12"/>
      <c r="X585" s="12"/>
      <c r="Y585" s="12"/>
      <c r="Z585" s="12"/>
    </row>
    <row r="586">
      <c r="A586" s="13">
        <v>4.73622182E8</v>
      </c>
      <c r="B586" s="13" t="s">
        <v>1494</v>
      </c>
      <c r="C586" s="13" t="str">
        <f>vlookup(D586,MASTER!A:I,9,FALSE)</f>
        <v>Consumers that have recently been to The Cheesecake Factory</v>
      </c>
      <c r="D586" s="13" t="str">
        <f>vlookup(A586,'MASTER (Buyable Segments only)'!A:B,2,FALSE)</f>
        <v>FDC608</v>
      </c>
      <c r="E586" s="14">
        <v>3900000.0</v>
      </c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2"/>
      <c r="V586" s="12"/>
      <c r="W586" s="12"/>
      <c r="X586" s="12"/>
      <c r="Y586" s="12"/>
      <c r="Z586" s="12"/>
    </row>
    <row r="587">
      <c r="A587" s="13">
        <v>4.73622185E8</v>
      </c>
      <c r="B587" s="13" t="s">
        <v>1513</v>
      </c>
      <c r="C587" s="13" t="str">
        <f>vlookup(D587,MASTER!A:I,9,FALSE)</f>
        <v>Consumers that have recently been to The Coffee Bean and Tea Leaf</v>
      </c>
      <c r="D587" s="13" t="str">
        <f>vlookup(A587,'MASTER (Buyable Segments only)'!A:B,2,FALSE)</f>
        <v>FDC609</v>
      </c>
      <c r="E587" s="14">
        <v>5300000.0</v>
      </c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2"/>
      <c r="V587" s="12"/>
      <c r="W587" s="12"/>
      <c r="X587" s="12"/>
      <c r="Y587" s="12"/>
      <c r="Z587" s="12"/>
    </row>
    <row r="588">
      <c r="A588" s="13">
        <v>4.73622188E8</v>
      </c>
      <c r="B588" s="13" t="s">
        <v>2585</v>
      </c>
      <c r="C588" s="13" t="str">
        <f>vlookup(D588,MASTER!A:I,9,FALSE)</f>
        <v>Consumers that have recently been to The Ritz-Carlton</v>
      </c>
      <c r="D588" s="13" t="str">
        <f>vlookup(A588,'MASTER (Buyable Segments only)'!A:B,2,FALSE)</f>
        <v>FDC610</v>
      </c>
      <c r="E588" s="14">
        <v>1300000.0</v>
      </c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2"/>
      <c r="V588" s="12"/>
      <c r="W588" s="12"/>
      <c r="X588" s="12"/>
      <c r="Y588" s="12"/>
      <c r="Z588" s="12"/>
    </row>
    <row r="589">
      <c r="A589" s="13">
        <v>4.73622191E8</v>
      </c>
      <c r="B589" s="13" t="s">
        <v>3437</v>
      </c>
      <c r="C589" s="13" t="str">
        <f>vlookup(D589,MASTER!A:I,9,FALSE)</f>
        <v>Consumers that have recently been to True Value</v>
      </c>
      <c r="D589" s="13" t="str">
        <f>vlookup(A589,'MASTER (Buyable Segments only)'!A:B,2,FALSE)</f>
        <v>FDC613</v>
      </c>
      <c r="E589" s="14">
        <v>2300000.0</v>
      </c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2"/>
      <c r="V589" s="12"/>
      <c r="W589" s="12"/>
      <c r="X589" s="12"/>
      <c r="Y589" s="12"/>
      <c r="Z589" s="12"/>
    </row>
    <row r="590">
      <c r="A590" s="13">
        <v>4.73622194E8</v>
      </c>
      <c r="B590" s="13" t="s">
        <v>726</v>
      </c>
      <c r="C590" s="13" t="str">
        <f>vlookup(D590,MASTER!A:I,9,FALSE)</f>
        <v>Consumers that have recently been to a Valvoline Instant Oil Change location</v>
      </c>
      <c r="D590" s="13" t="str">
        <f>vlookup(A590,'MASTER (Buyable Segments only)'!A:B,2,FALSE)</f>
        <v>FDC614</v>
      </c>
      <c r="E590" s="14">
        <v>7000000.0</v>
      </c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2"/>
      <c r="V590" s="12"/>
      <c r="W590" s="12"/>
      <c r="X590" s="12"/>
      <c r="Y590" s="12"/>
      <c r="Z590" s="12"/>
    </row>
    <row r="591">
      <c r="A591" s="13">
        <v>4.73622197E8</v>
      </c>
      <c r="B591" s="13" t="s">
        <v>3273</v>
      </c>
      <c r="C591" s="13" t="str">
        <f>vlookup(D591,MASTER!A:I,9,FALSE)</f>
        <v>Consumers that have recently been to Verizon Wireless</v>
      </c>
      <c r="D591" s="13" t="str">
        <f>vlookup(A591,'MASTER (Buyable Segments only)'!A:B,2,FALSE)</f>
        <v>FDC615</v>
      </c>
      <c r="E591" s="14">
        <v>2.6E7</v>
      </c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2"/>
      <c r="V591" s="12"/>
      <c r="W591" s="12"/>
      <c r="X591" s="12"/>
      <c r="Y591" s="12"/>
      <c r="Z591" s="12"/>
    </row>
    <row r="592">
      <c r="A592" s="13">
        <v>4.736222E8</v>
      </c>
      <c r="B592" s="13" t="s">
        <v>571</v>
      </c>
      <c r="C592" s="13" t="str">
        <f>vlookup(D592,MASTER!A:I,9,FALSE)</f>
        <v>Consumers that have recently been to a Volkswagen dealership</v>
      </c>
      <c r="D592" s="13" t="str">
        <f>vlookup(A592,'MASTER (Buyable Segments only)'!A:B,2,FALSE)</f>
        <v>FDC617</v>
      </c>
      <c r="E592" s="14">
        <v>6300000.0</v>
      </c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2"/>
      <c r="V592" s="12"/>
      <c r="W592" s="12"/>
      <c r="X592" s="12"/>
      <c r="Y592" s="12"/>
      <c r="Z592" s="12"/>
    </row>
    <row r="593">
      <c r="A593" s="13">
        <v>4.73622203E8</v>
      </c>
      <c r="B593" s="13" t="s">
        <v>575</v>
      </c>
      <c r="C593" s="13" t="str">
        <f>vlookup(D593,MASTER!A:I,9,FALSE)</f>
        <v>Consumers that have recently been to a Volvo dealership</v>
      </c>
      <c r="D593" s="13" t="str">
        <f>vlookup(A593,'MASTER (Buyable Segments only)'!A:B,2,FALSE)</f>
        <v>FDC618</v>
      </c>
      <c r="E593" s="14">
        <v>2200000.0</v>
      </c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2"/>
      <c r="V593" s="12"/>
      <c r="W593" s="12"/>
      <c r="X593" s="12"/>
      <c r="Y593" s="12"/>
      <c r="Z593" s="12"/>
    </row>
    <row r="594">
      <c r="A594" s="13">
        <v>4.73622206E8</v>
      </c>
      <c r="B594" s="13" t="s">
        <v>2056</v>
      </c>
      <c r="C594" s="13" t="str">
        <f>vlookup(D594,MASTER!A:I,9,FALSE)</f>
        <v>Consumers that have recently been to Vons</v>
      </c>
      <c r="D594" s="13" t="str">
        <f>vlookup(A594,'MASTER (Buyable Segments only)'!A:B,2,FALSE)</f>
        <v>FDC619</v>
      </c>
      <c r="E594" s="14">
        <v>2100000.0</v>
      </c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2"/>
      <c r="V594" s="12"/>
      <c r="W594" s="12"/>
      <c r="X594" s="12"/>
      <c r="Y594" s="12"/>
      <c r="Z594" s="12"/>
    </row>
    <row r="595">
      <c r="A595" s="13">
        <v>4.73622209E8</v>
      </c>
      <c r="B595" s="13" t="s">
        <v>2271</v>
      </c>
      <c r="C595" s="13" t="str">
        <f>vlookup(D595,MASTER!A:I,9,FALSE)</f>
        <v>Consumers that have recently been to Weight Watchers</v>
      </c>
      <c r="D595" s="13" t="str">
        <f>vlookup(A595,'MASTER (Buyable Segments only)'!A:B,2,FALSE)</f>
        <v>FDC620</v>
      </c>
      <c r="E595" s="14">
        <v>9900000.0</v>
      </c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2"/>
      <c r="V595" s="12"/>
      <c r="W595" s="12"/>
      <c r="X595" s="12"/>
      <c r="Y595" s="12"/>
      <c r="Z595" s="12"/>
    </row>
    <row r="596">
      <c r="A596" s="13">
        <v>4.73622212E8</v>
      </c>
      <c r="B596" s="13" t="s">
        <v>1765</v>
      </c>
      <c r="C596" s="13" t="str">
        <f>vlookup(D596,MASTER!A:I,9,FALSE)</f>
        <v>Consumers that have recently been to White Castle</v>
      </c>
      <c r="D596" s="13" t="str">
        <f>vlookup(A596,'MASTER (Buyable Segments only)'!A:B,2,FALSE)</f>
        <v>FDC621</v>
      </c>
      <c r="E596" s="14">
        <v>2800000.0</v>
      </c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2"/>
      <c r="V596" s="12"/>
      <c r="W596" s="12"/>
      <c r="X596" s="12"/>
      <c r="Y596" s="12"/>
      <c r="Z596" s="12"/>
    </row>
    <row r="597">
      <c r="A597" s="13">
        <v>4.73622215E8</v>
      </c>
      <c r="B597" s="13" t="s">
        <v>3068</v>
      </c>
      <c r="C597" s="13" t="str">
        <f>vlookup(D597,MASTER!A:I,9,FALSE)</f>
        <v>Consumers that have recently been to Zara</v>
      </c>
      <c r="D597" s="13" t="str">
        <f>vlookup(A597,'MASTER (Buyable Segments only)'!A:B,2,FALSE)</f>
        <v>FDC623</v>
      </c>
      <c r="E597" s="14">
        <v>1800000.0</v>
      </c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2"/>
      <c r="V597" s="12"/>
      <c r="W597" s="12"/>
      <c r="X597" s="12"/>
      <c r="Y597" s="12"/>
      <c r="Z597" s="12"/>
    </row>
    <row r="598">
      <c r="A598" s="13">
        <v>4.79668695E8</v>
      </c>
      <c r="B598" s="13" t="s">
        <v>3342</v>
      </c>
      <c r="C598" s="13" t="str">
        <f>vlookup(D598,MASTER!A:I,9,FALSE)</f>
        <v>Consumers that have recently been to Ashley Furniture HomeStore</v>
      </c>
      <c r="D598" s="13" t="str">
        <f>vlookup(A598,'MASTER (Buyable Segments only)'!A:B,2,FALSE)</f>
        <v>FDC502</v>
      </c>
      <c r="E598" s="14">
        <v>5900000.0</v>
      </c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2"/>
      <c r="V598" s="12"/>
      <c r="W598" s="12"/>
      <c r="X598" s="12"/>
      <c r="Y598" s="12"/>
      <c r="Z598" s="12"/>
    </row>
    <row r="599">
      <c r="A599" s="13">
        <v>5.08974566E8</v>
      </c>
      <c r="B599" s="13" t="s">
        <v>2488</v>
      </c>
      <c r="C599" s="13" t="str">
        <f>vlookup(D599,MASTER!A:I,9,FALSE)</f>
        <v>Consumers observed traveling in November or December</v>
      </c>
      <c r="D599" s="13" t="str">
        <f>vlookup(A599,'MASTER (Buyable Segments only)'!A:B,2,FALSE)</f>
        <v>FDC636</v>
      </c>
      <c r="E599" s="14">
        <v>1300000.0</v>
      </c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2"/>
      <c r="V599" s="12"/>
      <c r="W599" s="12"/>
      <c r="X599" s="12"/>
      <c r="Y599" s="12"/>
      <c r="Z599" s="12"/>
    </row>
    <row r="600">
      <c r="A600" s="13">
        <v>5.08974572E8</v>
      </c>
      <c r="B600" s="13" t="s">
        <v>2731</v>
      </c>
      <c r="C600" s="13" t="str">
        <f>vlookup(D600,MASTER!A:I,9,FALSE)</f>
        <v>Consumers observed over Black Friday weekend at locations like malls, shopping outlets, and electronics stores</v>
      </c>
      <c r="D600" s="13" t="str">
        <f>vlookup(A600,'MASTER (Buyable Segments only)'!A:B,2,FALSE)</f>
        <v>FDC637</v>
      </c>
      <c r="E600" s="14">
        <v>3500000.0</v>
      </c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2"/>
      <c r="V600" s="12"/>
      <c r="W600" s="12"/>
      <c r="X600" s="12"/>
      <c r="Y600" s="12"/>
      <c r="Z600" s="12"/>
    </row>
    <row r="601">
      <c r="A601" s="13">
        <v>5.08974584E8</v>
      </c>
      <c r="B601" s="13" t="s">
        <v>2363</v>
      </c>
      <c r="C601" s="13" t="str">
        <f>vlookup(D601,MASTER!A:I,9,FALSE)</f>
        <v>Consumers observed in October at costume stores, haunted houses, and other Halloween-related locations</v>
      </c>
      <c r="D601" s="13" t="str">
        <f>vlookup(A601,'MASTER (Buyable Segments only)'!A:B,2,FALSE)</f>
        <v>FDC638</v>
      </c>
      <c r="E601" s="14">
        <v>360000.0</v>
      </c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2"/>
      <c r="V601" s="12"/>
      <c r="W601" s="12"/>
      <c r="X601" s="12"/>
      <c r="Y601" s="12"/>
      <c r="Z601" s="12"/>
    </row>
    <row r="602">
      <c r="A602" s="13">
        <v>5.08974593E8</v>
      </c>
      <c r="B602" s="13" t="s">
        <v>2377</v>
      </c>
      <c r="C602" s="13" t="str">
        <f>vlookup(D602,MASTER!A:I,9,FALSE)</f>
        <v>Consumers seen at party supply stores, houseware stores, and other party-related locations</v>
      </c>
      <c r="D602" s="13" t="str">
        <f>vlookup(A602,'MASTER (Buyable Segments only)'!A:B,2,FALSE)</f>
        <v>FDC639</v>
      </c>
      <c r="E602" s="14">
        <v>2.4E7</v>
      </c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2"/>
      <c r="V602" s="12"/>
      <c r="W602" s="12"/>
      <c r="X602" s="12"/>
      <c r="Y602" s="12"/>
      <c r="Z602" s="12"/>
    </row>
    <row r="603">
      <c r="A603" s="13">
        <v>5.08974656E8</v>
      </c>
      <c r="B603" s="13" t="s">
        <v>2393</v>
      </c>
      <c r="C603" s="13" t="str">
        <f>vlookup(D603,MASTER!A:I,9,FALSE)</f>
        <v>Consumers seen at ski-resorts, sporting goods stores, and other winter-activity related locations during the ski/snowboarding season.</v>
      </c>
      <c r="D603" s="13" t="str">
        <f>vlookup(A603,'MASTER (Buyable Segments only)'!A:B,2,FALSE)</f>
        <v>FDC640</v>
      </c>
      <c r="E603" s="14">
        <v>1.4E7</v>
      </c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2"/>
      <c r="V603" s="12"/>
      <c r="W603" s="12"/>
      <c r="X603" s="12"/>
      <c r="Y603" s="12"/>
      <c r="Z603" s="12"/>
    </row>
    <row r="604">
      <c r="A604" s="13">
        <v>5.08974665E8</v>
      </c>
      <c r="B604" s="13" t="s">
        <v>2372</v>
      </c>
      <c r="C604" s="13" t="str">
        <f>vlookup(D604,MASTER!A:I,9,FALSE)</f>
        <v>Consumers seen at discount stores, outlet stores, and other shopping locations</v>
      </c>
      <c r="D604" s="13" t="str">
        <f>vlookup(A604,'MASTER (Buyable Segments only)'!A:B,2,FALSE)</f>
        <v>FDC641</v>
      </c>
      <c r="E604" s="14">
        <v>1.4E7</v>
      </c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2"/>
      <c r="V604" s="12"/>
      <c r="W604" s="12"/>
      <c r="X604" s="12"/>
      <c r="Y604" s="12"/>
      <c r="Z604" s="12"/>
    </row>
    <row r="605">
      <c r="A605" s="13">
        <v>5.08974671E8</v>
      </c>
      <c r="B605" s="13" t="s">
        <v>2381</v>
      </c>
      <c r="C605" s="13" t="str">
        <f>vlookup(D605,MASTER!A:I,9,FALSE)</f>
        <v>Consumers seen at bars, nightclubs, and other locations over New Year's eve.</v>
      </c>
      <c r="D605" s="13" t="str">
        <f>vlookup(A605,'MASTER (Buyable Segments only)'!A:B,2,FALSE)</f>
        <v>FDC642</v>
      </c>
      <c r="E605" s="14">
        <v>2400000.0</v>
      </c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2"/>
      <c r="V605" s="12"/>
      <c r="W605" s="12"/>
      <c r="X605" s="12"/>
      <c r="Y605" s="12"/>
      <c r="Z605" s="12"/>
    </row>
    <row r="606">
      <c r="A606" s="13">
        <v>5.08974698E8</v>
      </c>
      <c r="B606" s="13" t="s">
        <v>1714</v>
      </c>
      <c r="C606" s="13" t="str">
        <f>vlookup(D606,MASTER!A:I,9,FALSE)</f>
        <v>Consumers that have recently been to QDOBA Mexican Eats</v>
      </c>
      <c r="D606" s="13" t="str">
        <f>vlookup(A606,'MASTER (Buyable Segments only)'!A:B,2,FALSE)</f>
        <v>FDC625</v>
      </c>
      <c r="E606" s="14">
        <v>1.0E7</v>
      </c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2"/>
      <c r="V606" s="12"/>
      <c r="W606" s="12"/>
      <c r="X606" s="12"/>
      <c r="Y606" s="12"/>
      <c r="Z606" s="12"/>
    </row>
    <row r="607">
      <c r="A607" s="13">
        <v>5.08974707E8</v>
      </c>
      <c r="B607" s="13" t="s">
        <v>1620</v>
      </c>
      <c r="C607" s="13" t="str">
        <f>vlookup(D607,MASTER!A:I,9,FALSE)</f>
        <v>Consumers that have recently been to Hardee's</v>
      </c>
      <c r="D607" s="13" t="str">
        <f>vlookup(A607,'MASTER (Buyable Segments only)'!A:B,2,FALSE)</f>
        <v>FDC626</v>
      </c>
      <c r="E607" s="14">
        <v>8700000.0</v>
      </c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2"/>
      <c r="V607" s="12"/>
      <c r="W607" s="12"/>
      <c r="X607" s="12"/>
      <c r="Y607" s="12"/>
      <c r="Z607" s="12"/>
    </row>
    <row r="608">
      <c r="A608" s="13">
        <v>5.0897471E8</v>
      </c>
      <c r="B608" s="13" t="s">
        <v>2223</v>
      </c>
      <c r="C608" s="13" t="str">
        <f>vlookup(D608,MASTER!A:I,9,FALSE)</f>
        <v>Consumers that have recently been to an AMC Theatres location</v>
      </c>
      <c r="D608" s="13" t="str">
        <f>vlookup(A608,'MASTER (Buyable Segments only)'!A:B,2,FALSE)</f>
        <v>FDC627</v>
      </c>
      <c r="E608" s="14">
        <v>6700000.0</v>
      </c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2"/>
      <c r="V608" s="12"/>
      <c r="W608" s="12"/>
      <c r="X608" s="12"/>
      <c r="Y608" s="12"/>
      <c r="Z608" s="12"/>
    </row>
    <row r="609">
      <c r="A609" s="13">
        <v>5.08974716E8</v>
      </c>
      <c r="B609" s="13" t="s">
        <v>708</v>
      </c>
      <c r="C609" s="13" t="str">
        <f>vlookup(D609,MASTER!A:I,9,FALSE)</f>
        <v>Consumers that have recently been to a Pep Boys location</v>
      </c>
      <c r="D609" s="13" t="str">
        <f>vlookup(A609,'MASTER (Buyable Segments only)'!A:B,2,FALSE)</f>
        <v>FDC635</v>
      </c>
      <c r="E609" s="14">
        <v>7000000.0</v>
      </c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2"/>
      <c r="V609" s="12"/>
      <c r="W609" s="12"/>
      <c r="X609" s="12"/>
      <c r="Y609" s="12"/>
      <c r="Z609" s="12"/>
    </row>
    <row r="610">
      <c r="A610" s="13">
        <v>5.09270632E8</v>
      </c>
      <c r="B610" s="13" t="s">
        <v>2368</v>
      </c>
      <c r="C610" s="13" t="str">
        <f>vlookup(D610,MASTER!A:I,9,FALSE)</f>
        <v>Consumers seen at places like Christmas markets and holiday festivals, in November and December</v>
      </c>
      <c r="D610" s="13" t="str">
        <f>vlookup(A610,'MASTER (Buyable Segments only)'!A:B,2,FALSE)</f>
        <v>FDC643</v>
      </c>
      <c r="E610" s="14">
        <v>490000.0</v>
      </c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2"/>
      <c r="V610" s="12"/>
      <c r="W610" s="12"/>
      <c r="X610" s="12"/>
      <c r="Y610" s="12"/>
      <c r="Z610" s="12"/>
    </row>
    <row r="611">
      <c r="A611" s="13">
        <v>5.09270671E8</v>
      </c>
      <c r="B611" s="13" t="s">
        <v>490</v>
      </c>
      <c r="C611" s="13" t="str">
        <f>vlookup(D611,MASTER!A:I,9,FALSE)</f>
        <v>Consumers that have recently been to a BMW dealership</v>
      </c>
      <c r="D611" s="13" t="str">
        <f>vlookup(A611,'MASTER (Buyable Segments only)'!A:B,2,FALSE)</f>
        <v>FDC624</v>
      </c>
      <c r="E611" s="14">
        <v>2500000.0</v>
      </c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2"/>
      <c r="V611" s="12"/>
      <c r="W611" s="12"/>
      <c r="X611" s="12"/>
      <c r="Y611" s="12"/>
      <c r="Z611" s="12"/>
    </row>
    <row r="612">
      <c r="A612" s="13">
        <v>5.0927071E8</v>
      </c>
      <c r="B612" s="13" t="s">
        <v>685</v>
      </c>
      <c r="C612" s="13" t="str">
        <f>vlookup(D612,MASTER!A:I,9,FALSE)</f>
        <v>Consumers that have recently been to an Advance Auto Parts location</v>
      </c>
      <c r="D612" s="13" t="str">
        <f>vlookup(A612,'MASTER (Buyable Segments only)'!A:B,2,FALSE)</f>
        <v>FDC630</v>
      </c>
      <c r="E612" s="14">
        <v>1.5E7</v>
      </c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2"/>
      <c r="V612" s="12"/>
      <c r="W612" s="12"/>
      <c r="X612" s="12"/>
      <c r="Y612" s="12"/>
      <c r="Z612" s="12"/>
    </row>
    <row r="613">
      <c r="A613" s="13">
        <v>5.09270713E8</v>
      </c>
      <c r="B613" s="17" t="s">
        <v>3422</v>
      </c>
      <c r="C613" s="13" t="str">
        <f>vlookup(D613,MASTER!A:I,9,FALSE)</f>
        <v>Consumers that have recently been to Williams-Sonoma</v>
      </c>
      <c r="D613" s="13" t="str">
        <f>vlookup(A613,'MASTER (Buyable Segments only)'!A:B,2,FALSE)</f>
        <v>FDC634</v>
      </c>
      <c r="E613" s="14">
        <v>3700000.0</v>
      </c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2"/>
      <c r="V613" s="12"/>
      <c r="W613" s="12"/>
      <c r="X613" s="12"/>
      <c r="Y613" s="12"/>
      <c r="Z613" s="12"/>
    </row>
    <row r="614">
      <c r="A614" s="13">
        <v>5.09270728E8</v>
      </c>
      <c r="B614" s="13" t="s">
        <v>3141</v>
      </c>
      <c r="C614" s="13" t="str">
        <f>vlookup(D614,MASTER!A:I,9,FALSE)</f>
        <v>Consumers that have recently been to Sally Beauty Supply</v>
      </c>
      <c r="D614" s="13" t="str">
        <f>vlookup(A614,'MASTER (Buyable Segments only)'!A:B,2,FALSE)</f>
        <v>FDC632</v>
      </c>
      <c r="E614" s="14">
        <v>2.0E7</v>
      </c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2"/>
      <c r="V614" s="12"/>
      <c r="W614" s="12"/>
      <c r="X614" s="12"/>
      <c r="Y614" s="12"/>
      <c r="Z614" s="12"/>
    </row>
    <row r="615">
      <c r="A615" s="13">
        <v>5.09270737E8</v>
      </c>
      <c r="B615" s="13" t="s">
        <v>1310</v>
      </c>
      <c r="C615" s="13" t="str">
        <f>vlookup(D615,MASTER!A:I,9,FALSE)</f>
        <v>Consumers that have recently been to Scottrade</v>
      </c>
      <c r="D615" s="13" t="str">
        <f>vlookup(A615,'MASTER (Buyable Segments only)'!A:B,2,FALSE)</f>
        <v>FDC633</v>
      </c>
      <c r="E615" s="14">
        <v>6400000.0</v>
      </c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2"/>
      <c r="V615" s="12"/>
      <c r="W615" s="12"/>
      <c r="X615" s="12"/>
      <c r="Y615" s="12"/>
      <c r="Z615" s="12"/>
    </row>
    <row r="616">
      <c r="A616" s="13">
        <v>5.12281614E8</v>
      </c>
      <c r="B616" s="13" t="s">
        <v>3154</v>
      </c>
      <c r="C616" s="13" t="str">
        <f>vlookup(D616,MASTER!A:I,9,FALSE)</f>
        <v>Consumers that have recently been to ULTA Beauty</v>
      </c>
      <c r="D616" s="13" t="str">
        <f>vlookup(A616,'MASTER (Buyable Segments only)'!A:B,2,FALSE)</f>
        <v>FDC631</v>
      </c>
      <c r="E616" s="14">
        <v>1.5E7</v>
      </c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2"/>
      <c r="V616" s="12"/>
      <c r="W616" s="12"/>
      <c r="X616" s="12"/>
      <c r="Y616" s="12"/>
      <c r="Z616" s="12"/>
    </row>
    <row r="617">
      <c r="A617" s="13">
        <v>5.12281641E8</v>
      </c>
      <c r="B617" s="13" t="s">
        <v>734</v>
      </c>
      <c r="C617" s="13" t="str">
        <f>vlookup(D617,MASTER!A:I,9,FALSE)</f>
        <v>Consumers that have recently been to a Les Schwab Tire Centers location</v>
      </c>
      <c r="D617" s="13" t="str">
        <f>vlookup(A617,'MASTER (Buyable Segments only)'!A:B,2,FALSE)</f>
        <v>FDC628</v>
      </c>
      <c r="E617" s="14">
        <v>2000000.0</v>
      </c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2"/>
      <c r="V617" s="12"/>
      <c r="W617" s="12"/>
      <c r="X617" s="12"/>
      <c r="Y617" s="12"/>
      <c r="Z617" s="12"/>
    </row>
    <row r="618">
      <c r="A618" s="13">
        <v>5.12281647E8</v>
      </c>
      <c r="B618" s="13" t="s">
        <v>1262</v>
      </c>
      <c r="C618" s="13" t="str">
        <f>vlookup(D618,MASTER!A:I,9,FALSE)</f>
        <v>Consumers that have recently been to US Bank</v>
      </c>
      <c r="D618" s="13" t="str">
        <f>vlookup(A618,'MASTER (Buyable Segments only)'!A:B,2,FALSE)</f>
        <v>FDC629</v>
      </c>
      <c r="E618" s="14">
        <v>8200000.0</v>
      </c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2"/>
      <c r="V618" s="12"/>
      <c r="W618" s="12"/>
      <c r="X618" s="12"/>
      <c r="Y618" s="12"/>
      <c r="Z618" s="12"/>
    </row>
    <row r="619">
      <c r="A619" s="13">
        <v>5.49487309E8</v>
      </c>
      <c r="B619" s="13" t="s">
        <v>4184</v>
      </c>
      <c r="C619" s="13" t="str">
        <f>vlookup(D619,'MASTER -POLITICAL'!A:H,8,FALSE)</f>
        <v>People who live in Alaska At-large Congressional District (AK-00)</v>
      </c>
      <c r="D619" s="13" t="str">
        <f>vlookup(A619,'MASTER (Buyable Segments only)'!A:B,2,FALSE)</f>
        <v>FDCCDAK00</v>
      </c>
      <c r="E619" s="14">
        <v>240000.0</v>
      </c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2"/>
      <c r="V619" s="12"/>
      <c r="W619" s="12"/>
      <c r="X619" s="12"/>
      <c r="Y619" s="12"/>
      <c r="Z619" s="12"/>
    </row>
    <row r="620">
      <c r="A620" s="13">
        <v>5.49487312E8</v>
      </c>
      <c r="B620" s="13" t="s">
        <v>4188</v>
      </c>
      <c r="C620" s="13" t="str">
        <f>vlookup(D620,'MASTER -POLITICAL'!A:H,8,FALSE)</f>
        <v>People who live in Alabama 1st Congressional District (AL-01)</v>
      </c>
      <c r="D620" s="13" t="str">
        <f>vlookup(A620,'MASTER (Buyable Segments only)'!A:B,2,FALSE)</f>
        <v>FDCCDAL01</v>
      </c>
      <c r="E620" s="14">
        <v>360000.0</v>
      </c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2"/>
      <c r="V620" s="12"/>
      <c r="W620" s="12"/>
      <c r="X620" s="12"/>
      <c r="Y620" s="12"/>
      <c r="Z620" s="12"/>
    </row>
    <row r="621">
      <c r="A621" s="13">
        <v>5.49487315E8</v>
      </c>
      <c r="B621" s="13" t="s">
        <v>4192</v>
      </c>
      <c r="C621" s="13" t="str">
        <f>vlookup(D621,'MASTER -POLITICAL'!A:H,8,FALSE)</f>
        <v>People who live in Alabama 2nd Congressional District (AL-02)</v>
      </c>
      <c r="D621" s="13" t="str">
        <f>vlookup(A621,'MASTER (Buyable Segments only)'!A:B,2,FALSE)</f>
        <v>FDCCDAL02</v>
      </c>
      <c r="E621" s="14">
        <v>340000.0</v>
      </c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2"/>
      <c r="V621" s="12"/>
      <c r="W621" s="12"/>
      <c r="X621" s="12"/>
      <c r="Y621" s="12"/>
      <c r="Z621" s="12"/>
    </row>
    <row r="622">
      <c r="A622" s="13">
        <v>5.49487318E8</v>
      </c>
      <c r="B622" s="13" t="s">
        <v>4196</v>
      </c>
      <c r="C622" s="13" t="str">
        <f>vlookup(D622,'MASTER -POLITICAL'!A:H,8,FALSE)</f>
        <v>People who live in Alabama 3rd Congressional District (AL-03)</v>
      </c>
      <c r="D622" s="13" t="str">
        <f>vlookup(A622,'MASTER (Buyable Segments only)'!A:B,2,FALSE)</f>
        <v>FDCCDAL03</v>
      </c>
      <c r="E622" s="14">
        <v>340000.0</v>
      </c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2"/>
      <c r="V622" s="12"/>
      <c r="W622" s="12"/>
      <c r="X622" s="12"/>
      <c r="Y622" s="12"/>
      <c r="Z622" s="12"/>
    </row>
    <row r="623">
      <c r="A623" s="13">
        <v>5.49487321E8</v>
      </c>
      <c r="B623" s="13" t="s">
        <v>4200</v>
      </c>
      <c r="C623" s="13" t="str">
        <f>vlookup(D623,'MASTER -POLITICAL'!A:H,8,FALSE)</f>
        <v>People who live in Alabama 4th Congressional District (AL-04)</v>
      </c>
      <c r="D623" s="13" t="str">
        <f>vlookup(A623,'MASTER (Buyable Segments only)'!A:B,2,FALSE)</f>
        <v>FDCCDAL04</v>
      </c>
      <c r="E623" s="14">
        <v>330000.0</v>
      </c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2"/>
      <c r="V623" s="12"/>
      <c r="W623" s="12"/>
      <c r="X623" s="12"/>
      <c r="Y623" s="12"/>
      <c r="Z623" s="12"/>
    </row>
    <row r="624">
      <c r="A624" s="13">
        <v>5.49487324E8</v>
      </c>
      <c r="B624" s="13" t="s">
        <v>4204</v>
      </c>
      <c r="C624" s="13" t="str">
        <f>vlookup(D624,'MASTER -POLITICAL'!A:H,8,FALSE)</f>
        <v>People who live in Alabama 5th Congressional District (AL-05)</v>
      </c>
      <c r="D624" s="13" t="str">
        <f>vlookup(A624,'MASTER (Buyable Segments only)'!A:B,2,FALSE)</f>
        <v>FDCCDAL05</v>
      </c>
      <c r="E624" s="14">
        <v>340000.0</v>
      </c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2"/>
      <c r="V624" s="12"/>
      <c r="W624" s="12"/>
      <c r="X624" s="12"/>
      <c r="Y624" s="12"/>
      <c r="Z624" s="12"/>
    </row>
    <row r="625">
      <c r="A625" s="13">
        <v>5.49487327E8</v>
      </c>
      <c r="B625" s="13" t="s">
        <v>4208</v>
      </c>
      <c r="C625" s="13" t="str">
        <f>vlookup(D625,'MASTER -POLITICAL'!A:H,8,FALSE)</f>
        <v>People who live in Alabama 6th Congressional District (AL-06)</v>
      </c>
      <c r="D625" s="13" t="str">
        <f>vlookup(A625,'MASTER (Buyable Segments only)'!A:B,2,FALSE)</f>
        <v>FDCCDAL06</v>
      </c>
      <c r="E625" s="14">
        <v>330000.0</v>
      </c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2"/>
      <c r="V625" s="12"/>
      <c r="W625" s="12"/>
      <c r="X625" s="12"/>
      <c r="Y625" s="12"/>
      <c r="Z625" s="12"/>
    </row>
    <row r="626">
      <c r="A626" s="13">
        <v>5.4948733E8</v>
      </c>
      <c r="B626" s="13" t="s">
        <v>4212</v>
      </c>
      <c r="C626" s="13" t="str">
        <f>vlookup(D626,'MASTER -POLITICAL'!A:H,8,FALSE)</f>
        <v>People who live in Alabama 7th Congressional District (AL-07)</v>
      </c>
      <c r="D626" s="13" t="str">
        <f>vlookup(A626,'MASTER (Buyable Segments only)'!A:B,2,FALSE)</f>
        <v>FDCCDAL07</v>
      </c>
      <c r="E626" s="14">
        <v>330000.0</v>
      </c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2"/>
      <c r="V626" s="12"/>
      <c r="W626" s="12"/>
      <c r="X626" s="12"/>
      <c r="Y626" s="12"/>
      <c r="Z626" s="12"/>
    </row>
    <row r="627">
      <c r="A627" s="13">
        <v>5.49487333E8</v>
      </c>
      <c r="B627" s="13" t="s">
        <v>4216</v>
      </c>
      <c r="C627" s="13" t="str">
        <f>vlookup(D627,'MASTER -POLITICAL'!A:H,8,FALSE)</f>
        <v>People who live in Arkansas 1st Congressional District (AR-01)</v>
      </c>
      <c r="D627" s="13" t="str">
        <f>vlookup(A627,'MASTER (Buyable Segments only)'!A:B,2,FALSE)</f>
        <v>FDCCDAR01</v>
      </c>
      <c r="E627" s="14">
        <v>360000.0</v>
      </c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2"/>
      <c r="V627" s="12"/>
      <c r="W627" s="12"/>
      <c r="X627" s="12"/>
      <c r="Y627" s="12"/>
      <c r="Z627" s="12"/>
    </row>
    <row r="628">
      <c r="A628" s="13">
        <v>5.49487336E8</v>
      </c>
      <c r="B628" s="13" t="s">
        <v>4221</v>
      </c>
      <c r="C628" s="13" t="str">
        <f>vlookup(D628,'MASTER -POLITICAL'!A:H,8,FALSE)</f>
        <v>People who live in Arkansas 2nd Congressional District (AR-02)</v>
      </c>
      <c r="D628" s="13" t="str">
        <f>vlookup(A628,'MASTER (Buyable Segments only)'!A:B,2,FALSE)</f>
        <v>FDCCDAR02</v>
      </c>
      <c r="E628" s="14">
        <v>370000.0</v>
      </c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2"/>
      <c r="V628" s="12"/>
      <c r="W628" s="12"/>
      <c r="X628" s="12"/>
      <c r="Y628" s="12"/>
      <c r="Z628" s="12"/>
    </row>
    <row r="629">
      <c r="A629" s="13">
        <v>5.49487339E8</v>
      </c>
      <c r="B629" s="13" t="s">
        <v>4225</v>
      </c>
      <c r="C629" s="13" t="str">
        <f>vlookup(D629,'MASTER -POLITICAL'!A:H,8,FALSE)</f>
        <v>People who live in Arkansas 3rd Congressional District (AR-03)</v>
      </c>
      <c r="D629" s="13" t="str">
        <f>vlookup(A629,'MASTER (Buyable Segments only)'!A:B,2,FALSE)</f>
        <v>FDCCDAR03</v>
      </c>
      <c r="E629" s="14">
        <v>380000.0</v>
      </c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2"/>
      <c r="V629" s="12"/>
      <c r="W629" s="12"/>
      <c r="X629" s="12"/>
      <c r="Y629" s="12"/>
      <c r="Z629" s="12"/>
    </row>
    <row r="630">
      <c r="A630" s="13">
        <v>5.49487342E8</v>
      </c>
      <c r="B630" s="13" t="s">
        <v>4229</v>
      </c>
      <c r="C630" s="13" t="str">
        <f>vlookup(D630,'MASTER -POLITICAL'!A:H,8,FALSE)</f>
        <v>People who live in Arkansas 4th Congressional District (AR-04)</v>
      </c>
      <c r="D630" s="13" t="str">
        <f>vlookup(A630,'MASTER (Buyable Segments only)'!A:B,2,FALSE)</f>
        <v>FDCCDAR04</v>
      </c>
      <c r="E630" s="14">
        <v>330000.0</v>
      </c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2"/>
      <c r="V630" s="12"/>
      <c r="W630" s="12"/>
      <c r="X630" s="12"/>
      <c r="Y630" s="12"/>
      <c r="Z630" s="12"/>
    </row>
    <row r="631">
      <c r="A631" s="13">
        <v>5.49487345E8</v>
      </c>
      <c r="B631" s="13" t="s">
        <v>4233</v>
      </c>
      <c r="C631" s="13" t="str">
        <f>vlookup(D631,'MASTER -POLITICAL'!A:H,8,FALSE)</f>
        <v>People who live in Arizona 1st Congressional District (AZ-01)</v>
      </c>
      <c r="D631" s="13" t="str">
        <f>vlookup(A631,'MASTER (Buyable Segments only)'!A:B,2,FALSE)</f>
        <v>FDCCDAZ01</v>
      </c>
      <c r="E631" s="14">
        <v>290000.0</v>
      </c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2"/>
      <c r="V631" s="12"/>
      <c r="W631" s="12"/>
      <c r="X631" s="12"/>
      <c r="Y631" s="12"/>
      <c r="Z631" s="12"/>
    </row>
    <row r="632">
      <c r="A632" s="13">
        <v>5.49487348E8</v>
      </c>
      <c r="B632" s="13" t="s">
        <v>4237</v>
      </c>
      <c r="C632" s="13" t="str">
        <f>vlookup(D632,'MASTER -POLITICAL'!A:H,8,FALSE)</f>
        <v>People who live in Arizona 2nd Congressional District (AZ-02)</v>
      </c>
      <c r="D632" s="13" t="str">
        <f>vlookup(A632,'MASTER (Buyable Segments only)'!A:B,2,FALSE)</f>
        <v>FDCCDAZ02</v>
      </c>
      <c r="E632" s="14">
        <v>250000.0</v>
      </c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2"/>
      <c r="V632" s="12"/>
      <c r="W632" s="12"/>
      <c r="X632" s="12"/>
      <c r="Y632" s="12"/>
      <c r="Z632" s="12"/>
    </row>
    <row r="633">
      <c r="A633" s="13">
        <v>5.49487351E8</v>
      </c>
      <c r="B633" s="13" t="s">
        <v>4242</v>
      </c>
      <c r="C633" s="13" t="str">
        <f>vlookup(D633,'MASTER -POLITICAL'!A:H,8,FALSE)</f>
        <v>People who live in Arizona 3rd Congressional District (AZ-03)</v>
      </c>
      <c r="D633" s="13" t="str">
        <f>vlookup(A633,'MASTER (Buyable Segments only)'!A:B,2,FALSE)</f>
        <v>FDCCDAZ03</v>
      </c>
      <c r="E633" s="14">
        <v>200000.0</v>
      </c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2"/>
      <c r="V633" s="12"/>
      <c r="W633" s="12"/>
      <c r="X633" s="12"/>
      <c r="Y633" s="12"/>
      <c r="Z633" s="12"/>
    </row>
    <row r="634">
      <c r="A634" s="13">
        <v>5.49487354E8</v>
      </c>
      <c r="B634" s="13" t="s">
        <v>4247</v>
      </c>
      <c r="C634" s="13" t="str">
        <f>vlookup(D634,'MASTER -POLITICAL'!A:H,8,FALSE)</f>
        <v>People who live in Arizona 4th Congressional District (AZ-04)</v>
      </c>
      <c r="D634" s="13" t="str">
        <f>vlookup(A634,'MASTER (Buyable Segments only)'!A:B,2,FALSE)</f>
        <v>FDCCDAZ04</v>
      </c>
      <c r="E634" s="14">
        <v>300000.0</v>
      </c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2"/>
      <c r="V634" s="12"/>
      <c r="W634" s="12"/>
      <c r="X634" s="12"/>
      <c r="Y634" s="12"/>
      <c r="Z634" s="12"/>
    </row>
    <row r="635">
      <c r="A635" s="13">
        <v>5.49487357E8</v>
      </c>
      <c r="B635" s="13" t="s">
        <v>4251</v>
      </c>
      <c r="C635" s="13" t="str">
        <f>vlookup(D635,'MASTER -POLITICAL'!A:H,8,FALSE)</f>
        <v>People who live in Arizona 5th Congressional District (AZ-05)</v>
      </c>
      <c r="D635" s="13" t="str">
        <f>vlookup(A635,'MASTER (Buyable Segments only)'!A:B,2,FALSE)</f>
        <v>FDCCDAZ05</v>
      </c>
      <c r="E635" s="14">
        <v>280000.0</v>
      </c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2"/>
      <c r="V635" s="12"/>
      <c r="W635" s="12"/>
      <c r="X635" s="12"/>
      <c r="Y635" s="12"/>
      <c r="Z635" s="12"/>
    </row>
    <row r="636">
      <c r="A636" s="13">
        <v>5.4948736E8</v>
      </c>
      <c r="B636" s="13" t="s">
        <v>4255</v>
      </c>
      <c r="C636" s="13" t="str">
        <f>vlookup(D636,'MASTER -POLITICAL'!A:H,8,FALSE)</f>
        <v>People who live in Arizona 6th Congressional District (AZ-06)</v>
      </c>
      <c r="D636" s="13" t="str">
        <f>vlookup(A636,'MASTER (Buyable Segments only)'!A:B,2,FALSE)</f>
        <v>FDCCDAZ06</v>
      </c>
      <c r="E636" s="14">
        <v>280000.0</v>
      </c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2"/>
      <c r="V636" s="12"/>
      <c r="W636" s="12"/>
      <c r="X636" s="12"/>
      <c r="Y636" s="12"/>
      <c r="Z636" s="12"/>
    </row>
    <row r="637">
      <c r="A637" s="13">
        <v>5.49487363E8</v>
      </c>
      <c r="B637" s="13" t="s">
        <v>4260</v>
      </c>
      <c r="C637" s="13" t="str">
        <f>vlookup(D637,'MASTER -POLITICAL'!A:H,8,FALSE)</f>
        <v>People who live in Arizona 7th Congressional District (AZ-07)</v>
      </c>
      <c r="D637" s="13" t="str">
        <f>vlookup(A637,'MASTER (Buyable Segments only)'!A:B,2,FALSE)</f>
        <v>FDCCDAZ07</v>
      </c>
      <c r="E637" s="14">
        <v>350000.0</v>
      </c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2"/>
      <c r="V637" s="12"/>
      <c r="W637" s="12"/>
      <c r="X637" s="12"/>
      <c r="Y637" s="12"/>
      <c r="Z637" s="12"/>
    </row>
    <row r="638">
      <c r="A638" s="13">
        <v>5.49487366E8</v>
      </c>
      <c r="B638" s="13" t="s">
        <v>4265</v>
      </c>
      <c r="C638" s="13" t="str">
        <f>vlookup(D638,'MASTER -POLITICAL'!A:H,8,FALSE)</f>
        <v>People who live in Arizona 8th Congressional District (AZ-08)</v>
      </c>
      <c r="D638" s="13" t="str">
        <f>vlookup(A638,'MASTER (Buyable Segments only)'!A:B,2,FALSE)</f>
        <v>FDCCDAZ08</v>
      </c>
      <c r="E638" s="14">
        <v>280000.0</v>
      </c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2"/>
      <c r="V638" s="12"/>
      <c r="W638" s="12"/>
      <c r="X638" s="12"/>
      <c r="Y638" s="12"/>
      <c r="Z638" s="12"/>
    </row>
    <row r="639">
      <c r="A639" s="13">
        <v>5.49487369E8</v>
      </c>
      <c r="B639" s="13" t="s">
        <v>4269</v>
      </c>
      <c r="C639" s="13" t="str">
        <f>vlookup(D639,'MASTER -POLITICAL'!A:H,8,FALSE)</f>
        <v>People who live in Arizona 9th Congressional District (AZ-09)</v>
      </c>
      <c r="D639" s="13" t="str">
        <f>vlookup(A639,'MASTER (Buyable Segments only)'!A:B,2,FALSE)</f>
        <v>FDCCDAZ09</v>
      </c>
      <c r="E639" s="14">
        <v>300000.0</v>
      </c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2"/>
      <c r="V639" s="12"/>
      <c r="W639" s="12"/>
      <c r="X639" s="12"/>
      <c r="Y639" s="12"/>
      <c r="Z639" s="12"/>
    </row>
    <row r="640">
      <c r="A640" s="13">
        <v>5.49487372E8</v>
      </c>
      <c r="B640" s="13" t="s">
        <v>4272</v>
      </c>
      <c r="C640" s="13" t="str">
        <f>vlookup(D640,'MASTER -POLITICAL'!A:H,8,FALSE)</f>
        <v>People who live in California 1st Congressional District (CA-01)</v>
      </c>
      <c r="D640" s="13" t="str">
        <f>vlookup(A640,'MASTER (Buyable Segments only)'!A:B,2,FALSE)</f>
        <v>FDCCDCA01</v>
      </c>
      <c r="E640" s="14">
        <v>250000.0</v>
      </c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2"/>
      <c r="V640" s="12"/>
      <c r="W640" s="12"/>
      <c r="X640" s="12"/>
      <c r="Y640" s="12"/>
      <c r="Z640" s="12"/>
    </row>
    <row r="641">
      <c r="A641" s="13">
        <v>5.49487375E8</v>
      </c>
      <c r="B641" s="13" t="s">
        <v>4276</v>
      </c>
      <c r="C641" s="13" t="str">
        <f>vlookup(D641,'MASTER -POLITICAL'!A:H,8,FALSE)</f>
        <v>People who live in California 2nd Congressional District (CA-02)</v>
      </c>
      <c r="D641" s="13" t="str">
        <f>vlookup(A641,'MASTER (Buyable Segments only)'!A:B,2,FALSE)</f>
        <v>FDCCDCA02</v>
      </c>
      <c r="E641" s="14">
        <v>210000.0</v>
      </c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2"/>
      <c r="V641" s="12"/>
      <c r="W641" s="12"/>
      <c r="X641" s="12"/>
      <c r="Y641" s="12"/>
      <c r="Z641" s="12"/>
    </row>
    <row r="642">
      <c r="A642" s="13">
        <v>5.49487378E8</v>
      </c>
      <c r="B642" s="13" t="s">
        <v>4282</v>
      </c>
      <c r="C642" s="13" t="str">
        <f>vlookup(D642,'MASTER -POLITICAL'!A:H,8,FALSE)</f>
        <v>People who live in California 3rd Congressional District (CA-03)</v>
      </c>
      <c r="D642" s="13" t="str">
        <f>vlookup(A642,'MASTER (Buyable Segments only)'!A:B,2,FALSE)</f>
        <v>FDCCDCA03</v>
      </c>
      <c r="E642" s="14">
        <v>270000.0</v>
      </c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2"/>
      <c r="V642" s="12"/>
      <c r="W642" s="12"/>
      <c r="X642" s="12"/>
      <c r="Y642" s="12"/>
      <c r="Z642" s="12"/>
    </row>
    <row r="643">
      <c r="A643" s="13">
        <v>5.49487381E8</v>
      </c>
      <c r="B643" s="13" t="s">
        <v>4286</v>
      </c>
      <c r="C643" s="13" t="str">
        <f>vlookup(D643,'MASTER -POLITICAL'!A:H,8,FALSE)</f>
        <v>People who live in California 4th Congressional District (CA-04)</v>
      </c>
      <c r="D643" s="13" t="str">
        <f>vlookup(A643,'MASTER (Buyable Segments only)'!A:B,2,FALSE)</f>
        <v>FDCCDCA04</v>
      </c>
      <c r="E643" s="14">
        <v>270000.0</v>
      </c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2"/>
      <c r="V643" s="12"/>
      <c r="W643" s="12"/>
      <c r="X643" s="12"/>
      <c r="Y643" s="12"/>
      <c r="Z643" s="12"/>
    </row>
    <row r="644">
      <c r="A644" s="13">
        <v>5.49487384E8</v>
      </c>
      <c r="B644" s="13" t="s">
        <v>4290</v>
      </c>
      <c r="C644" s="13" t="str">
        <f>vlookup(D644,'MASTER -POLITICAL'!A:H,8,FALSE)</f>
        <v>People who live in California 5th Congressional District (CA-05)</v>
      </c>
      <c r="D644" s="13" t="str">
        <f>vlookup(A644,'MASTER (Buyable Segments only)'!A:B,2,FALSE)</f>
        <v>FDCCDCA05</v>
      </c>
      <c r="E644" s="14">
        <v>220000.0</v>
      </c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2"/>
      <c r="V644" s="12"/>
      <c r="W644" s="12"/>
      <c r="X644" s="12"/>
      <c r="Y644" s="12"/>
      <c r="Z644" s="12"/>
    </row>
    <row r="645">
      <c r="A645" s="13">
        <v>5.49487387E8</v>
      </c>
      <c r="B645" s="13" t="s">
        <v>4294</v>
      </c>
      <c r="C645" s="13" t="str">
        <f>vlookup(D645,'MASTER -POLITICAL'!A:H,8,FALSE)</f>
        <v>People who live in California 6th Congressional District (CA-06)</v>
      </c>
      <c r="D645" s="13" t="str">
        <f>vlookup(A645,'MASTER (Buyable Segments only)'!A:B,2,FALSE)</f>
        <v>FDCCDCA06</v>
      </c>
      <c r="E645" s="14">
        <v>280000.0</v>
      </c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2"/>
      <c r="V645" s="12"/>
      <c r="W645" s="12"/>
      <c r="X645" s="12"/>
      <c r="Y645" s="12"/>
      <c r="Z645" s="12"/>
    </row>
    <row r="646">
      <c r="A646" s="13">
        <v>5.4948739E8</v>
      </c>
      <c r="B646" s="13" t="s">
        <v>4299</v>
      </c>
      <c r="C646" s="13" t="str">
        <f>vlookup(D646,'MASTER -POLITICAL'!A:H,8,FALSE)</f>
        <v>People who live in California 7th Congressional District (CA-07)</v>
      </c>
      <c r="D646" s="13" t="str">
        <f>vlookup(A646,'MASTER (Buyable Segments only)'!A:B,2,FALSE)</f>
        <v>FDCCDCA07</v>
      </c>
      <c r="E646" s="14">
        <v>250000.0</v>
      </c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2"/>
      <c r="V646" s="12"/>
      <c r="W646" s="12"/>
      <c r="X646" s="12"/>
      <c r="Y646" s="12"/>
      <c r="Z646" s="12"/>
    </row>
    <row r="647">
      <c r="A647" s="13">
        <v>5.49487393E8</v>
      </c>
      <c r="B647" s="13" t="s">
        <v>4302</v>
      </c>
      <c r="C647" s="13" t="str">
        <f>vlookup(D647,'MASTER -POLITICAL'!A:H,8,FALSE)</f>
        <v>People who live in California 8th Congressional District (CA-08)</v>
      </c>
      <c r="D647" s="13" t="str">
        <f>vlookup(A647,'MASTER (Buyable Segments only)'!A:B,2,FALSE)</f>
        <v>FDCCDCA08</v>
      </c>
      <c r="E647" s="14">
        <v>310000.0</v>
      </c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2"/>
      <c r="V647" s="12"/>
      <c r="W647" s="12"/>
      <c r="X647" s="12"/>
      <c r="Y647" s="12"/>
      <c r="Z647" s="12"/>
    </row>
    <row r="648">
      <c r="A648" s="13">
        <v>5.49487396E8</v>
      </c>
      <c r="B648" s="13" t="s">
        <v>4307</v>
      </c>
      <c r="C648" s="13" t="str">
        <f>vlookup(D648,'MASTER -POLITICAL'!A:H,8,FALSE)</f>
        <v>People who live in California 9th Congressional District (CA-09)</v>
      </c>
      <c r="D648" s="13" t="str">
        <f>vlookup(A648,'MASTER (Buyable Segments only)'!A:B,2,FALSE)</f>
        <v>FDCCDCA09</v>
      </c>
      <c r="E648" s="14">
        <v>270000.0</v>
      </c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2"/>
      <c r="V648" s="12"/>
      <c r="W648" s="12"/>
      <c r="X648" s="12"/>
      <c r="Y648" s="12"/>
      <c r="Z648" s="12"/>
    </row>
    <row r="649">
      <c r="A649" s="13">
        <v>5.49487399E8</v>
      </c>
      <c r="B649" s="13" t="s">
        <v>4311</v>
      </c>
      <c r="C649" s="13" t="str">
        <f>vlookup(D649,'MASTER -POLITICAL'!A:H,8,FALSE)</f>
        <v>People who live in California 10th Congressional District (CA-10)</v>
      </c>
      <c r="D649" s="13" t="str">
        <f>vlookup(A649,'MASTER (Buyable Segments only)'!A:B,2,FALSE)</f>
        <v>FDCCDCA10</v>
      </c>
      <c r="E649" s="14">
        <v>260000.0</v>
      </c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2"/>
      <c r="V649" s="12"/>
      <c r="W649" s="12"/>
      <c r="X649" s="12"/>
      <c r="Y649" s="12"/>
      <c r="Z649" s="12"/>
    </row>
    <row r="650">
      <c r="A650" s="13">
        <v>5.49487402E8</v>
      </c>
      <c r="B650" s="13" t="s">
        <v>4315</v>
      </c>
      <c r="C650" s="13" t="str">
        <f>vlookup(D650,'MASTER -POLITICAL'!A:H,8,FALSE)</f>
        <v>People who live in California 11th Congressional District (CA-11)</v>
      </c>
      <c r="D650" s="13" t="str">
        <f>vlookup(A650,'MASTER (Buyable Segments only)'!A:B,2,FALSE)</f>
        <v>FDCCDCA11</v>
      </c>
      <c r="E650" s="14">
        <v>230000.0</v>
      </c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2"/>
      <c r="V650" s="12"/>
      <c r="W650" s="12"/>
      <c r="X650" s="12"/>
      <c r="Y650" s="12"/>
      <c r="Z650" s="12"/>
    </row>
    <row r="651">
      <c r="A651" s="13">
        <v>5.49487405E8</v>
      </c>
      <c r="B651" s="13" t="s">
        <v>4320</v>
      </c>
      <c r="C651" s="13" t="str">
        <f>vlookup(D651,'MASTER -POLITICAL'!A:H,8,FALSE)</f>
        <v>People who live in California 12th Congressional District (CA-12)</v>
      </c>
      <c r="D651" s="13" t="str">
        <f>vlookup(A651,'MASTER (Buyable Segments only)'!A:B,2,FALSE)</f>
        <v>FDCCDCA12</v>
      </c>
      <c r="E651" s="14">
        <v>280000.0</v>
      </c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2"/>
      <c r="V651" s="12"/>
      <c r="W651" s="12"/>
      <c r="X651" s="12"/>
      <c r="Y651" s="12"/>
      <c r="Z651" s="12"/>
    </row>
    <row r="652">
      <c r="A652" s="13">
        <v>5.49487408E8</v>
      </c>
      <c r="B652" s="13" t="s">
        <v>4323</v>
      </c>
      <c r="C652" s="13" t="str">
        <f>vlookup(D652,'MASTER -POLITICAL'!A:H,8,FALSE)</f>
        <v>People who live in California 13th Congressional District (CA-13)</v>
      </c>
      <c r="D652" s="13" t="str">
        <f>vlookup(A652,'MASTER (Buyable Segments only)'!A:B,2,FALSE)</f>
        <v>FDCCDCA13</v>
      </c>
      <c r="E652" s="14">
        <v>240000.0</v>
      </c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2"/>
      <c r="V652" s="12"/>
      <c r="W652" s="12"/>
      <c r="X652" s="12"/>
      <c r="Y652" s="12"/>
      <c r="Z652" s="12"/>
    </row>
    <row r="653">
      <c r="A653" s="13">
        <v>5.49487411E8</v>
      </c>
      <c r="B653" s="13" t="s">
        <v>4328</v>
      </c>
      <c r="C653" s="13" t="str">
        <f>vlookup(D653,'MASTER -POLITICAL'!A:H,8,FALSE)</f>
        <v>People who live in California 14th Congressional District (CA-14)</v>
      </c>
      <c r="D653" s="13" t="str">
        <f>vlookup(A653,'MASTER (Buyable Segments only)'!A:B,2,FALSE)</f>
        <v>FDCCDCA14</v>
      </c>
      <c r="E653" s="14">
        <v>220000.0</v>
      </c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2"/>
      <c r="V653" s="12"/>
      <c r="W653" s="12"/>
      <c r="X653" s="12"/>
      <c r="Y653" s="12"/>
      <c r="Z653" s="12"/>
    </row>
    <row r="654">
      <c r="A654" s="13">
        <v>5.49487414E8</v>
      </c>
      <c r="B654" s="13" t="s">
        <v>4333</v>
      </c>
      <c r="C654" s="13" t="str">
        <f>vlookup(D654,'MASTER -POLITICAL'!A:H,8,FALSE)</f>
        <v>People who live in California 15th Congressional District (CA-15)</v>
      </c>
      <c r="D654" s="13" t="str">
        <f>vlookup(A654,'MASTER (Buyable Segments only)'!A:B,2,FALSE)</f>
        <v>FDCCDCA15</v>
      </c>
      <c r="E654" s="14">
        <v>220000.0</v>
      </c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2"/>
      <c r="V654" s="12"/>
      <c r="W654" s="12"/>
      <c r="X654" s="12"/>
      <c r="Y654" s="12"/>
      <c r="Z654" s="12"/>
    </row>
    <row r="655">
      <c r="A655" s="13">
        <v>5.49487417E8</v>
      </c>
      <c r="B655" s="13" t="s">
        <v>4338</v>
      </c>
      <c r="C655" s="13" t="str">
        <f>vlookup(D655,'MASTER -POLITICAL'!A:H,8,FALSE)</f>
        <v>People who live in California 16th Congressional District (CA-16)</v>
      </c>
      <c r="D655" s="13" t="str">
        <f>vlookup(A655,'MASTER (Buyable Segments only)'!A:B,2,FALSE)</f>
        <v>FDCCDCA16</v>
      </c>
      <c r="E655" s="14">
        <v>280000.0</v>
      </c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2"/>
      <c r="V655" s="12"/>
      <c r="W655" s="12"/>
      <c r="X655" s="12"/>
      <c r="Y655" s="12"/>
      <c r="Z655" s="12"/>
    </row>
    <row r="656">
      <c r="A656" s="13">
        <v>5.4948742E8</v>
      </c>
      <c r="B656" s="13" t="s">
        <v>4343</v>
      </c>
      <c r="C656" s="13" t="str">
        <f>vlookup(D656,'MASTER -POLITICAL'!A:H,8,FALSE)</f>
        <v>People who live in California 17th Congressional District (CA-17)</v>
      </c>
      <c r="D656" s="13" t="str">
        <f>vlookup(A656,'MASTER (Buyable Segments only)'!A:B,2,FALSE)</f>
        <v>FDCCDCA17</v>
      </c>
      <c r="E656" s="14">
        <v>220000.0</v>
      </c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2"/>
      <c r="V656" s="12"/>
      <c r="W656" s="12"/>
      <c r="X656" s="12"/>
      <c r="Y656" s="12"/>
      <c r="Z656" s="12"/>
    </row>
    <row r="657">
      <c r="A657" s="13">
        <v>5.49487423E8</v>
      </c>
      <c r="B657" s="13" t="s">
        <v>4348</v>
      </c>
      <c r="C657" s="13" t="str">
        <f>vlookup(D657,'MASTER -POLITICAL'!A:H,8,FALSE)</f>
        <v>People who live in California 18th Congressional District (CA-18)</v>
      </c>
      <c r="D657" s="13" t="str">
        <f>vlookup(A657,'MASTER (Buyable Segments only)'!A:B,2,FALSE)</f>
        <v>FDCCDCA18</v>
      </c>
      <c r="E657" s="14">
        <v>200000.0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2"/>
      <c r="V657" s="12"/>
      <c r="W657" s="12"/>
      <c r="X657" s="12"/>
      <c r="Y657" s="12"/>
      <c r="Z657" s="12"/>
    </row>
    <row r="658">
      <c r="A658" s="13">
        <v>5.49487426E8</v>
      </c>
      <c r="B658" s="13" t="s">
        <v>4353</v>
      </c>
      <c r="C658" s="13" t="str">
        <f>vlookup(D658,'MASTER -POLITICAL'!A:H,8,FALSE)</f>
        <v>People who live in California 19th Congressional District (CA-19)</v>
      </c>
      <c r="D658" s="13" t="str">
        <f>vlookup(A658,'MASTER (Buyable Segments only)'!A:B,2,FALSE)</f>
        <v>FDCCDCA19</v>
      </c>
      <c r="E658" s="14">
        <v>230000.0</v>
      </c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2"/>
      <c r="V658" s="12"/>
      <c r="W658" s="12"/>
      <c r="X658" s="12"/>
      <c r="Y658" s="12"/>
      <c r="Z658" s="12"/>
    </row>
    <row r="659">
      <c r="A659" s="13">
        <v>5.49487429E8</v>
      </c>
      <c r="B659" s="13" t="s">
        <v>4358</v>
      </c>
      <c r="C659" s="13" t="str">
        <f>vlookup(D659,'MASTER -POLITICAL'!A:H,8,FALSE)</f>
        <v>People who live in California 20th Congressional District (CA-20)</v>
      </c>
      <c r="D659" s="13" t="str">
        <f>vlookup(A659,'MASTER (Buyable Segments only)'!A:B,2,FALSE)</f>
        <v>FDCCDCA20</v>
      </c>
      <c r="E659" s="14">
        <v>230000.0</v>
      </c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2"/>
      <c r="V659" s="12"/>
      <c r="W659" s="12"/>
      <c r="X659" s="12"/>
      <c r="Y659" s="12"/>
      <c r="Z659" s="12"/>
    </row>
    <row r="660">
      <c r="A660" s="13">
        <v>5.49487432E8</v>
      </c>
      <c r="B660" s="13" t="s">
        <v>4363</v>
      </c>
      <c r="C660" s="13" t="str">
        <f>vlookup(D660,'MASTER -POLITICAL'!A:H,8,FALSE)</f>
        <v>People who live in California 21st Congressional District (CA-21)</v>
      </c>
      <c r="D660" s="13" t="str">
        <f>vlookup(A660,'MASTER (Buyable Segments only)'!A:B,2,FALSE)</f>
        <v>FDCCDCA21</v>
      </c>
      <c r="E660" s="14">
        <v>260000.0</v>
      </c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2"/>
      <c r="V660" s="12"/>
      <c r="W660" s="12"/>
      <c r="X660" s="12"/>
      <c r="Y660" s="12"/>
      <c r="Z660" s="12"/>
    </row>
    <row r="661">
      <c r="A661" s="13">
        <v>5.49487435E8</v>
      </c>
      <c r="B661" s="13" t="s">
        <v>4368</v>
      </c>
      <c r="C661" s="13" t="str">
        <f>vlookup(D661,'MASTER -POLITICAL'!A:H,8,FALSE)</f>
        <v>People who live in California 22nd Congressional District (CA-22)</v>
      </c>
      <c r="D661" s="13" t="str">
        <f>vlookup(A661,'MASTER (Buyable Segments only)'!A:B,2,FALSE)</f>
        <v>FDCCDCA22</v>
      </c>
      <c r="E661" s="14">
        <v>260000.0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2"/>
      <c r="V661" s="12"/>
      <c r="W661" s="12"/>
      <c r="X661" s="12"/>
      <c r="Y661" s="12"/>
      <c r="Z661" s="12"/>
    </row>
    <row r="662">
      <c r="A662" s="13">
        <v>5.49487438E8</v>
      </c>
      <c r="B662" s="13" t="s">
        <v>4373</v>
      </c>
      <c r="C662" s="13" t="str">
        <f>vlookup(D662,'MASTER -POLITICAL'!A:H,8,FALSE)</f>
        <v>People who live in California 23rd Congressional District (CA-23)</v>
      </c>
      <c r="D662" s="13" t="str">
        <f>vlookup(A662,'MASTER (Buyable Segments only)'!A:B,2,FALSE)</f>
        <v>FDCCDCA23</v>
      </c>
      <c r="E662" s="14">
        <v>290000.0</v>
      </c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2"/>
      <c r="V662" s="12"/>
      <c r="W662" s="12"/>
      <c r="X662" s="12"/>
      <c r="Y662" s="12"/>
      <c r="Z662" s="12"/>
    </row>
    <row r="663">
      <c r="A663" s="13">
        <v>5.49487441E8</v>
      </c>
      <c r="B663" s="13" t="s">
        <v>4377</v>
      </c>
      <c r="C663" s="13" t="str">
        <f>vlookup(D663,'MASTER -POLITICAL'!A:H,8,FALSE)</f>
        <v>People who live in California 24th Congressional District (CA-24)</v>
      </c>
      <c r="D663" s="13" t="str">
        <f>vlookup(A663,'MASTER (Buyable Segments only)'!A:B,2,FALSE)</f>
        <v>FDCCDCA24</v>
      </c>
      <c r="E663" s="14">
        <v>230000.0</v>
      </c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2"/>
      <c r="V663" s="12"/>
      <c r="W663" s="12"/>
      <c r="X663" s="12"/>
      <c r="Y663" s="12"/>
      <c r="Z663" s="12"/>
    </row>
    <row r="664">
      <c r="A664" s="13">
        <v>5.49487444E8</v>
      </c>
      <c r="B664" s="13" t="s">
        <v>4381</v>
      </c>
      <c r="C664" s="13" t="str">
        <f>vlookup(D664,'MASTER -POLITICAL'!A:H,8,FALSE)</f>
        <v>People who live in California 25th Congressional District (CA-25)</v>
      </c>
      <c r="D664" s="13" t="str">
        <f>vlookup(A664,'MASTER (Buyable Segments only)'!A:B,2,FALSE)</f>
        <v>FDCCDCA25</v>
      </c>
      <c r="E664" s="14">
        <v>250000.0</v>
      </c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2"/>
      <c r="V664" s="12"/>
      <c r="W664" s="12"/>
      <c r="X664" s="12"/>
      <c r="Y664" s="12"/>
      <c r="Z664" s="12"/>
    </row>
    <row r="665">
      <c r="A665" s="13">
        <v>5.49487447E8</v>
      </c>
      <c r="B665" s="13" t="s">
        <v>4385</v>
      </c>
      <c r="C665" s="13" t="str">
        <f>vlookup(D665,'MASTER -POLITICAL'!A:H,8,FALSE)</f>
        <v>People who live in California 26th Congressional District (CA-26)</v>
      </c>
      <c r="D665" s="13" t="str">
        <f>vlookup(A665,'MASTER (Buyable Segments only)'!A:B,2,FALSE)</f>
        <v>FDCCDCA26</v>
      </c>
      <c r="E665" s="14">
        <v>220000.0</v>
      </c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2"/>
      <c r="V665" s="12"/>
      <c r="W665" s="12"/>
      <c r="X665" s="12"/>
      <c r="Y665" s="12"/>
      <c r="Z665" s="12"/>
    </row>
    <row r="666">
      <c r="A666" s="13">
        <v>5.4948745E8</v>
      </c>
      <c r="B666" s="13" t="s">
        <v>4389</v>
      </c>
      <c r="C666" s="13" t="str">
        <f>vlookup(D666,'MASTER -POLITICAL'!A:H,8,FALSE)</f>
        <v>People who live in California 27th Congressional District (CA-27)</v>
      </c>
      <c r="D666" s="13" t="str">
        <f>vlookup(A666,'MASTER (Buyable Segments only)'!A:B,2,FALSE)</f>
        <v>FDCCDCA27</v>
      </c>
      <c r="E666" s="14">
        <v>200000.0</v>
      </c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2"/>
      <c r="V666" s="12"/>
      <c r="W666" s="12"/>
      <c r="X666" s="12"/>
      <c r="Y666" s="12"/>
      <c r="Z666" s="12"/>
    </row>
    <row r="667">
      <c r="A667" s="13">
        <v>5.49487453E8</v>
      </c>
      <c r="B667" s="13" t="s">
        <v>4393</v>
      </c>
      <c r="C667" s="13" t="str">
        <f>vlookup(D667,'MASTER -POLITICAL'!A:H,8,FALSE)</f>
        <v>People who live in California 28th Congressional District (CA-28)</v>
      </c>
      <c r="D667" s="13" t="str">
        <f>vlookup(A667,'MASTER (Buyable Segments only)'!A:B,2,FALSE)</f>
        <v>FDCCDCA28</v>
      </c>
      <c r="E667" s="14">
        <v>220000.0</v>
      </c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2"/>
      <c r="V667" s="12"/>
      <c r="W667" s="12"/>
      <c r="X667" s="12"/>
      <c r="Y667" s="12"/>
      <c r="Z667" s="12"/>
    </row>
    <row r="668">
      <c r="A668" s="13">
        <v>5.49487456E8</v>
      </c>
      <c r="B668" s="13" t="s">
        <v>4397</v>
      </c>
      <c r="C668" s="13" t="str">
        <f>vlookup(D668,'MASTER -POLITICAL'!A:H,8,FALSE)</f>
        <v>People who live in California 29th Congressional District (CA-29)</v>
      </c>
      <c r="D668" s="13" t="str">
        <f>vlookup(A668,'MASTER (Buyable Segments only)'!A:B,2,FALSE)</f>
        <v>FDCCDCA29</v>
      </c>
      <c r="E668" s="14">
        <v>230000.0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2"/>
      <c r="V668" s="12"/>
      <c r="W668" s="12"/>
      <c r="X668" s="12"/>
      <c r="Y668" s="12"/>
      <c r="Z668" s="12"/>
    </row>
    <row r="669">
      <c r="A669" s="13">
        <v>5.49487459E8</v>
      </c>
      <c r="B669" s="13" t="s">
        <v>4401</v>
      </c>
      <c r="C669" s="13" t="str">
        <f>vlookup(D669,'MASTER -POLITICAL'!A:H,8,FALSE)</f>
        <v>People who live in California 30th Congressional District (CA-30)</v>
      </c>
      <c r="D669" s="13" t="str">
        <f>vlookup(A669,'MASTER (Buyable Segments only)'!A:B,2,FALSE)</f>
        <v>FDCCDCA30</v>
      </c>
      <c r="E669" s="14">
        <v>220000.0</v>
      </c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2"/>
      <c r="V669" s="12"/>
      <c r="W669" s="12"/>
      <c r="X669" s="12"/>
      <c r="Y669" s="12"/>
      <c r="Z669" s="12"/>
    </row>
    <row r="670">
      <c r="A670" s="13">
        <v>5.49487462E8</v>
      </c>
      <c r="B670" s="13" t="s">
        <v>4405</v>
      </c>
      <c r="C670" s="13" t="str">
        <f>vlookup(D670,'MASTER -POLITICAL'!A:H,8,FALSE)</f>
        <v>People who live in California 31st Congressional District (CA-31)</v>
      </c>
      <c r="D670" s="13" t="str">
        <f>vlookup(A670,'MASTER (Buyable Segments only)'!A:B,2,FALSE)</f>
        <v>FDCCDCA31</v>
      </c>
      <c r="E670" s="14">
        <v>280000.0</v>
      </c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2"/>
      <c r="V670" s="12"/>
      <c r="W670" s="12"/>
      <c r="X670" s="12"/>
      <c r="Y670" s="12"/>
      <c r="Z670" s="12"/>
    </row>
    <row r="671">
      <c r="A671" s="13">
        <v>5.49487465E8</v>
      </c>
      <c r="B671" s="13" t="s">
        <v>4410</v>
      </c>
      <c r="C671" s="13" t="str">
        <f>vlookup(D671,'MASTER -POLITICAL'!A:H,8,FALSE)</f>
        <v>People who live in California 32nd Congressional District (CA-32)</v>
      </c>
      <c r="D671" s="13" t="str">
        <f>vlookup(A671,'MASTER (Buyable Segments only)'!A:B,2,FALSE)</f>
        <v>FDCCDCA32</v>
      </c>
      <c r="E671" s="14">
        <v>230000.0</v>
      </c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2"/>
      <c r="V671" s="12"/>
      <c r="W671" s="12"/>
      <c r="X671" s="12"/>
      <c r="Y671" s="12"/>
      <c r="Z671" s="12"/>
    </row>
    <row r="672">
      <c r="A672" s="13">
        <v>5.49487468E8</v>
      </c>
      <c r="B672" s="13" t="s">
        <v>4413</v>
      </c>
      <c r="C672" s="13" t="str">
        <f>vlookup(D672,'MASTER -POLITICAL'!A:H,8,FALSE)</f>
        <v>People who live in California 33rd Congressional District (CA-33)</v>
      </c>
      <c r="D672" s="13" t="str">
        <f>vlookup(A672,'MASTER (Buyable Segments only)'!A:B,2,FALSE)</f>
        <v>FDCCDCA33</v>
      </c>
      <c r="E672" s="14">
        <v>220000.0</v>
      </c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2"/>
      <c r="V672" s="12"/>
      <c r="W672" s="12"/>
      <c r="X672" s="12"/>
      <c r="Y672" s="12"/>
      <c r="Z672" s="12"/>
    </row>
    <row r="673">
      <c r="A673" s="13">
        <v>5.49487471E8</v>
      </c>
      <c r="B673" s="13" t="s">
        <v>4418</v>
      </c>
      <c r="C673" s="13" t="str">
        <f>vlookup(D673,'MASTER -POLITICAL'!A:H,8,FALSE)</f>
        <v>People who live in California 34th Congressional District (CA-34)</v>
      </c>
      <c r="D673" s="13" t="str">
        <f>vlookup(A673,'MASTER (Buyable Segments only)'!A:B,2,FALSE)</f>
        <v>FDCCDCA34</v>
      </c>
      <c r="E673" s="14">
        <v>260000.0</v>
      </c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2"/>
      <c r="V673" s="12"/>
      <c r="W673" s="12"/>
      <c r="X673" s="12"/>
      <c r="Y673" s="12"/>
      <c r="Z673" s="12"/>
    </row>
    <row r="674">
      <c r="A674" s="13">
        <v>5.49487474E8</v>
      </c>
      <c r="B674" s="13" t="s">
        <v>4422</v>
      </c>
      <c r="C674" s="13" t="str">
        <f>vlookup(D674,'MASTER -POLITICAL'!A:H,8,FALSE)</f>
        <v>People who live in California 35th Congressional District (CA-35)</v>
      </c>
      <c r="D674" s="13" t="str">
        <f>vlookup(A674,'MASTER (Buyable Segments only)'!A:B,2,FALSE)</f>
        <v>FDCCDCA35</v>
      </c>
      <c r="E674" s="14">
        <v>270000.0</v>
      </c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2"/>
      <c r="V674" s="12"/>
      <c r="W674" s="12"/>
      <c r="X674" s="12"/>
      <c r="Y674" s="12"/>
      <c r="Z674" s="12"/>
    </row>
    <row r="675">
      <c r="A675" s="13">
        <v>5.49487477E8</v>
      </c>
      <c r="B675" s="13" t="s">
        <v>4426</v>
      </c>
      <c r="C675" s="13" t="str">
        <f>vlookup(D675,'MASTER -POLITICAL'!A:H,8,FALSE)</f>
        <v>People who live in California 36th Congressional District (CA-36)</v>
      </c>
      <c r="D675" s="13" t="str">
        <f>vlookup(A675,'MASTER (Buyable Segments only)'!A:B,2,FALSE)</f>
        <v>FDCCDCA36</v>
      </c>
      <c r="E675" s="14">
        <v>280000.0</v>
      </c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2"/>
      <c r="V675" s="12"/>
      <c r="W675" s="12"/>
      <c r="X675" s="12"/>
      <c r="Y675" s="12"/>
      <c r="Z675" s="12"/>
    </row>
    <row r="676">
      <c r="A676" s="13">
        <v>5.4948748E8</v>
      </c>
      <c r="B676" s="13" t="s">
        <v>4431</v>
      </c>
      <c r="C676" s="13" t="str">
        <f>vlookup(D676,'MASTER -POLITICAL'!A:H,8,FALSE)</f>
        <v>People who live in California 37th Congressional District (CA-37)</v>
      </c>
      <c r="D676" s="13" t="str">
        <f>vlookup(A676,'MASTER (Buyable Segments only)'!A:B,2,FALSE)</f>
        <v>FDCCDCA37</v>
      </c>
      <c r="E676" s="14">
        <v>230000.0</v>
      </c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2"/>
      <c r="V676" s="12"/>
      <c r="W676" s="12"/>
      <c r="X676" s="12"/>
      <c r="Y676" s="12"/>
      <c r="Z676" s="12"/>
    </row>
    <row r="677">
      <c r="A677" s="13">
        <v>5.49487483E8</v>
      </c>
      <c r="B677" s="13" t="s">
        <v>4437</v>
      </c>
      <c r="C677" s="13" t="str">
        <f>vlookup(D677,'MASTER -POLITICAL'!A:H,8,FALSE)</f>
        <v>People who live in California 38th Congressional District (CA-38)</v>
      </c>
      <c r="D677" s="13" t="str">
        <f>vlookup(A677,'MASTER (Buyable Segments only)'!A:B,2,FALSE)</f>
        <v>FDCCDCA38</v>
      </c>
      <c r="E677" s="14">
        <v>230000.0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2"/>
      <c r="V677" s="12"/>
      <c r="W677" s="12"/>
      <c r="X677" s="12"/>
      <c r="Y677" s="12"/>
      <c r="Z677" s="12"/>
    </row>
    <row r="678">
      <c r="A678" s="13">
        <v>5.49487486E8</v>
      </c>
      <c r="B678" s="13" t="s">
        <v>4441</v>
      </c>
      <c r="C678" s="13" t="str">
        <f>vlookup(D678,'MASTER -POLITICAL'!A:H,8,FALSE)</f>
        <v>People who live in California 39th Congressional District (CA-39)</v>
      </c>
      <c r="D678" s="13" t="str">
        <f>vlookup(A678,'MASTER (Buyable Segments only)'!A:B,2,FALSE)</f>
        <v>FDCCDCA39</v>
      </c>
      <c r="E678" s="14">
        <v>220000.0</v>
      </c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2"/>
      <c r="V678" s="12"/>
      <c r="W678" s="12"/>
      <c r="X678" s="12"/>
      <c r="Y678" s="12"/>
      <c r="Z678" s="12"/>
    </row>
    <row r="679">
      <c r="A679" s="13">
        <v>5.49487489E8</v>
      </c>
      <c r="B679" s="13" t="s">
        <v>4446</v>
      </c>
      <c r="C679" s="13" t="str">
        <f>vlookup(D679,'MASTER -POLITICAL'!A:H,8,FALSE)</f>
        <v>People who live in California 40th Congressional District (CA-40)</v>
      </c>
      <c r="D679" s="13" t="str">
        <f>vlookup(A679,'MASTER (Buyable Segments only)'!A:B,2,FALSE)</f>
        <v>FDCCDCA40</v>
      </c>
      <c r="E679" s="14">
        <v>250000.0</v>
      </c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2"/>
      <c r="V679" s="12"/>
      <c r="W679" s="12"/>
      <c r="X679" s="12"/>
      <c r="Y679" s="12"/>
      <c r="Z679" s="12"/>
    </row>
    <row r="680">
      <c r="A680" s="13">
        <v>5.49487492E8</v>
      </c>
      <c r="B680" s="13" t="s">
        <v>4450</v>
      </c>
      <c r="C680" s="13" t="str">
        <f>vlookup(D680,'MASTER -POLITICAL'!A:H,8,FALSE)</f>
        <v>People who live in California 41st Congressional District (CA-41)</v>
      </c>
      <c r="D680" s="13" t="str">
        <f>vlookup(A680,'MASTER (Buyable Segments only)'!A:B,2,FALSE)</f>
        <v>FDCCDCA41</v>
      </c>
      <c r="E680" s="14">
        <v>280000.0</v>
      </c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2"/>
      <c r="V680" s="12"/>
      <c r="W680" s="12"/>
      <c r="X680" s="12"/>
      <c r="Y680" s="12"/>
      <c r="Z680" s="12"/>
    </row>
    <row r="681">
      <c r="A681" s="13">
        <v>5.49487495E8</v>
      </c>
      <c r="B681" s="13" t="s">
        <v>4454</v>
      </c>
      <c r="C681" s="13" t="str">
        <f>vlookup(D681,'MASTER -POLITICAL'!A:H,8,FALSE)</f>
        <v>People who live in California 42nd Congressional District (CA-42)</v>
      </c>
      <c r="D681" s="13" t="str">
        <f>vlookup(A681,'MASTER (Buyable Segments only)'!A:B,2,FALSE)</f>
        <v>FDCCDCA42</v>
      </c>
      <c r="E681" s="14">
        <v>260000.0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2"/>
      <c r="V681" s="12"/>
      <c r="W681" s="12"/>
      <c r="X681" s="12"/>
      <c r="Y681" s="12"/>
      <c r="Z681" s="12"/>
    </row>
    <row r="682">
      <c r="A682" s="13">
        <v>5.49487498E8</v>
      </c>
      <c r="B682" s="13" t="s">
        <v>4458</v>
      </c>
      <c r="C682" s="13" t="str">
        <f>vlookup(D682,'MASTER -POLITICAL'!A:H,8,FALSE)</f>
        <v>People who live in California 43rd Congressional District (CA-43)</v>
      </c>
      <c r="D682" s="13" t="str">
        <f>vlookup(A682,'MASTER (Buyable Segments only)'!A:B,2,FALSE)</f>
        <v>FDCCDCA43</v>
      </c>
      <c r="E682" s="14">
        <v>270000.0</v>
      </c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2"/>
      <c r="V682" s="12"/>
      <c r="W682" s="12"/>
      <c r="X682" s="12"/>
      <c r="Y682" s="12"/>
      <c r="Z682" s="12"/>
    </row>
    <row r="683">
      <c r="A683" s="13">
        <v>5.49487501E8</v>
      </c>
      <c r="B683" s="13" t="s">
        <v>4462</v>
      </c>
      <c r="C683" s="13" t="str">
        <f>vlookup(D683,'MASTER -POLITICAL'!A:H,8,FALSE)</f>
        <v>People who live in California 44th Congressional District (CA-44)</v>
      </c>
      <c r="D683" s="13" t="str">
        <f>vlookup(A683,'MASTER (Buyable Segments only)'!A:B,2,FALSE)</f>
        <v>FDCCDCA44</v>
      </c>
      <c r="E683" s="14">
        <v>260000.0</v>
      </c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2"/>
      <c r="V683" s="12"/>
      <c r="W683" s="12"/>
      <c r="X683" s="12"/>
      <c r="Y683" s="12"/>
      <c r="Z683" s="12"/>
    </row>
    <row r="684">
      <c r="A684" s="13">
        <v>5.49487504E8</v>
      </c>
      <c r="B684" s="13" t="s">
        <v>4467</v>
      </c>
      <c r="C684" s="13" t="str">
        <f>vlookup(D684,'MASTER -POLITICAL'!A:H,8,FALSE)</f>
        <v>People who live in California 45th Congressional District (CA-45)</v>
      </c>
      <c r="D684" s="13" t="str">
        <f>vlookup(A684,'MASTER (Buyable Segments only)'!A:B,2,FALSE)</f>
        <v>FDCCDCA45</v>
      </c>
      <c r="E684" s="14">
        <v>230000.0</v>
      </c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2"/>
      <c r="V684" s="12"/>
      <c r="W684" s="12"/>
      <c r="X684" s="12"/>
      <c r="Y684" s="12"/>
      <c r="Z684" s="12"/>
    </row>
    <row r="685">
      <c r="A685" s="13">
        <v>5.49487507E8</v>
      </c>
      <c r="B685" s="13" t="s">
        <v>4470</v>
      </c>
      <c r="C685" s="13" t="str">
        <f>vlookup(D685,'MASTER -POLITICAL'!A:H,8,FALSE)</f>
        <v>People who live in California 46th Congressional District (CA-46)</v>
      </c>
      <c r="D685" s="13" t="str">
        <f>vlookup(A685,'MASTER (Buyable Segments only)'!A:B,2,FALSE)</f>
        <v>FDCCDCA46</v>
      </c>
      <c r="E685" s="14">
        <v>260000.0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2"/>
      <c r="V685" s="12"/>
      <c r="W685" s="12"/>
      <c r="X685" s="12"/>
      <c r="Y685" s="12"/>
      <c r="Z685" s="12"/>
    </row>
    <row r="686">
      <c r="A686" s="13">
        <v>5.4948751E8</v>
      </c>
      <c r="B686" s="13" t="s">
        <v>4475</v>
      </c>
      <c r="C686" s="13" t="str">
        <f>vlookup(D686,'MASTER -POLITICAL'!A:H,8,FALSE)</f>
        <v>People who live in California 47th Congressional District (CA-47)</v>
      </c>
      <c r="D686" s="13" t="str">
        <f>vlookup(A686,'MASTER (Buyable Segments only)'!A:B,2,FALSE)</f>
        <v>FDCCDCA47</v>
      </c>
      <c r="E686" s="14">
        <v>240000.0</v>
      </c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2"/>
      <c r="V686" s="12"/>
      <c r="W686" s="12"/>
      <c r="X686" s="12"/>
      <c r="Y686" s="12"/>
      <c r="Z686" s="12"/>
    </row>
    <row r="687">
      <c r="A687" s="13">
        <v>5.49487513E8</v>
      </c>
      <c r="B687" s="13" t="s">
        <v>4479</v>
      </c>
      <c r="C687" s="13" t="str">
        <f>vlookup(D687,'MASTER -POLITICAL'!A:H,8,FALSE)</f>
        <v>People who live in California 48th Congressional District (CA-48)</v>
      </c>
      <c r="D687" s="13" t="str">
        <f>vlookup(A687,'MASTER (Buyable Segments only)'!A:B,2,FALSE)</f>
        <v>FDCCDCA48</v>
      </c>
      <c r="E687" s="14">
        <v>210000.0</v>
      </c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2"/>
      <c r="V687" s="12"/>
      <c r="W687" s="12"/>
      <c r="X687" s="12"/>
      <c r="Y687" s="12"/>
      <c r="Z687" s="12"/>
    </row>
    <row r="688">
      <c r="A688" s="13">
        <v>5.49487516E8</v>
      </c>
      <c r="B688" s="13" t="s">
        <v>4484</v>
      </c>
      <c r="C688" s="13" t="str">
        <f>vlookup(D688,'MASTER -POLITICAL'!A:H,8,FALSE)</f>
        <v>People who live in California 49th Congressional District (CA-49)</v>
      </c>
      <c r="D688" s="13" t="str">
        <f>vlookup(A688,'MASTER (Buyable Segments only)'!A:B,2,FALSE)</f>
        <v>FDCCDCA49</v>
      </c>
      <c r="E688" s="14">
        <v>230000.0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2"/>
      <c r="V688" s="12"/>
      <c r="W688" s="12"/>
      <c r="X688" s="12"/>
      <c r="Y688" s="12"/>
      <c r="Z688" s="12"/>
    </row>
    <row r="689">
      <c r="A689" s="13">
        <v>5.49487519E8</v>
      </c>
      <c r="B689" s="13" t="s">
        <v>4489</v>
      </c>
      <c r="C689" s="13" t="str">
        <f>vlookup(D689,'MASTER -POLITICAL'!A:H,8,FALSE)</f>
        <v>People who live in California 50th Congressional District (CA-50)</v>
      </c>
      <c r="D689" s="13" t="str">
        <f>vlookup(A689,'MASTER (Buyable Segments only)'!A:B,2,FALSE)</f>
        <v>FDCCDCA50</v>
      </c>
      <c r="E689" s="14">
        <v>240000.0</v>
      </c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2"/>
      <c r="V689" s="12"/>
      <c r="W689" s="12"/>
      <c r="X689" s="12"/>
      <c r="Y689" s="12"/>
      <c r="Z689" s="12"/>
    </row>
    <row r="690">
      <c r="A690" s="13">
        <v>5.49487522E8</v>
      </c>
      <c r="B690" s="13" t="s">
        <v>4493</v>
      </c>
      <c r="C690" s="13" t="str">
        <f>vlookup(D690,'MASTER -POLITICAL'!A:H,8,FALSE)</f>
        <v>People who live in California 51st Congressional District (CA-51)</v>
      </c>
      <c r="D690" s="13" t="str">
        <f>vlookup(A690,'MASTER (Buyable Segments only)'!A:B,2,FALSE)</f>
        <v>FDCCDCA51</v>
      </c>
      <c r="E690" s="14">
        <v>260000.0</v>
      </c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2"/>
      <c r="V690" s="12"/>
      <c r="W690" s="12"/>
      <c r="X690" s="12"/>
      <c r="Y690" s="12"/>
      <c r="Z690" s="12"/>
    </row>
    <row r="691">
      <c r="A691" s="13">
        <v>5.49487525E8</v>
      </c>
      <c r="B691" s="13" t="s">
        <v>4497</v>
      </c>
      <c r="C691" s="13" t="str">
        <f>vlookup(D691,'MASTER -POLITICAL'!A:H,8,FALSE)</f>
        <v>People who live in California 52nd Congressional District (CA-52)</v>
      </c>
      <c r="D691" s="13" t="str">
        <f>vlookup(A691,'MASTER (Buyable Segments only)'!A:B,2,FALSE)</f>
        <v>FDCCDCA52</v>
      </c>
      <c r="E691" s="14">
        <v>250000.0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2"/>
      <c r="V691" s="12"/>
      <c r="W691" s="12"/>
      <c r="X691" s="12"/>
      <c r="Y691" s="12"/>
      <c r="Z691" s="12"/>
    </row>
    <row r="692">
      <c r="A692" s="13">
        <v>5.49487528E8</v>
      </c>
      <c r="B692" s="13" t="s">
        <v>4501</v>
      </c>
      <c r="C692" s="13" t="str">
        <f>vlookup(D692,'MASTER -POLITICAL'!A:H,8,FALSE)</f>
        <v>People who live in California 53rd Congressional District (CA-53)</v>
      </c>
      <c r="D692" s="13" t="str">
        <f>vlookup(A692,'MASTER (Buyable Segments only)'!A:B,2,FALSE)</f>
        <v>FDCCDCA53</v>
      </c>
      <c r="E692" s="14">
        <v>250000.0</v>
      </c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2"/>
      <c r="V692" s="12"/>
      <c r="W692" s="12"/>
      <c r="X692" s="12"/>
      <c r="Y692" s="12"/>
      <c r="Z692" s="12"/>
    </row>
    <row r="693">
      <c r="A693" s="13">
        <v>5.49487531E8</v>
      </c>
      <c r="B693" s="13" t="s">
        <v>4506</v>
      </c>
      <c r="C693" s="13" t="str">
        <f>vlookup(D693,'MASTER -POLITICAL'!A:H,8,FALSE)</f>
        <v>People who live in Colorado 1st Congressional District (CO-01)</v>
      </c>
      <c r="D693" s="13" t="str">
        <f>vlookup(A693,'MASTER (Buyable Segments only)'!A:B,2,FALSE)</f>
        <v>FDCCDCO01</v>
      </c>
      <c r="E693" s="14">
        <v>350000.0</v>
      </c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2"/>
      <c r="V693" s="12"/>
      <c r="W693" s="12"/>
      <c r="X693" s="12"/>
      <c r="Y693" s="12"/>
      <c r="Z693" s="12"/>
    </row>
    <row r="694">
      <c r="A694" s="13">
        <v>5.49487534E8</v>
      </c>
      <c r="B694" s="13" t="s">
        <v>4509</v>
      </c>
      <c r="C694" s="13" t="str">
        <f>vlookup(D694,'MASTER -POLITICAL'!A:H,8,FALSE)</f>
        <v>People who live in Colorado 2nd Congressional District (CO-02)</v>
      </c>
      <c r="D694" s="13" t="str">
        <f>vlookup(A694,'MASTER (Buyable Segments only)'!A:B,2,FALSE)</f>
        <v>FDCCDCO02</v>
      </c>
      <c r="E694" s="14">
        <v>340000.0</v>
      </c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2"/>
      <c r="V694" s="12"/>
      <c r="W694" s="12"/>
      <c r="X694" s="12"/>
      <c r="Y694" s="12"/>
      <c r="Z694" s="12"/>
    </row>
    <row r="695">
      <c r="A695" s="13">
        <v>5.49487537E8</v>
      </c>
      <c r="B695" s="13" t="s">
        <v>4514</v>
      </c>
      <c r="C695" s="13" t="str">
        <f>vlookup(D695,'MASTER -POLITICAL'!A:H,8,FALSE)</f>
        <v>People who live in Colorado 3rd Congressional District (CO-03)</v>
      </c>
      <c r="D695" s="13" t="str">
        <f>vlookup(A695,'MASTER (Buyable Segments only)'!A:B,2,FALSE)</f>
        <v>FDCCDCO03</v>
      </c>
      <c r="E695" s="14">
        <v>320000.0</v>
      </c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2"/>
      <c r="V695" s="12"/>
      <c r="W695" s="12"/>
      <c r="X695" s="12"/>
      <c r="Y695" s="12"/>
      <c r="Z695" s="12"/>
    </row>
    <row r="696">
      <c r="A696" s="13">
        <v>5.4948754E8</v>
      </c>
      <c r="B696" s="13" t="s">
        <v>4517</v>
      </c>
      <c r="C696" s="13" t="str">
        <f>vlookup(D696,'MASTER -POLITICAL'!A:H,8,FALSE)</f>
        <v>People who live in Colorado 4th Congressional District (CO-04)</v>
      </c>
      <c r="D696" s="13" t="str">
        <f>vlookup(A696,'MASTER (Buyable Segments only)'!A:B,2,FALSE)</f>
        <v>FDCCDCO04</v>
      </c>
      <c r="E696" s="14">
        <v>360000.0</v>
      </c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2"/>
      <c r="V696" s="12"/>
      <c r="W696" s="12"/>
      <c r="X696" s="12"/>
      <c r="Y696" s="12"/>
      <c r="Z696" s="12"/>
    </row>
    <row r="697">
      <c r="A697" s="13">
        <v>5.49487543E8</v>
      </c>
      <c r="B697" s="13" t="s">
        <v>4522</v>
      </c>
      <c r="C697" s="13" t="str">
        <f>vlookup(D697,'MASTER -POLITICAL'!A:H,8,FALSE)</f>
        <v>People who live in Colorado 5th Congressional District (CO-05)</v>
      </c>
      <c r="D697" s="13" t="str">
        <f>vlookup(A697,'MASTER (Buyable Segments only)'!A:B,2,FALSE)</f>
        <v>FDCCDCO05</v>
      </c>
      <c r="E697" s="14">
        <v>340000.0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2"/>
      <c r="V697" s="12"/>
      <c r="W697" s="12"/>
      <c r="X697" s="12"/>
      <c r="Y697" s="12"/>
      <c r="Z697" s="12"/>
    </row>
    <row r="698">
      <c r="A698" s="13">
        <v>5.49487546E8</v>
      </c>
      <c r="B698" s="13" t="s">
        <v>4526</v>
      </c>
      <c r="C698" s="13" t="str">
        <f>vlookup(D698,'MASTER -POLITICAL'!A:H,8,FALSE)</f>
        <v>People who live in Colorado 6th Congressional District (CO-06)</v>
      </c>
      <c r="D698" s="13" t="str">
        <f>vlookup(A698,'MASTER (Buyable Segments only)'!A:B,2,FALSE)</f>
        <v>FDCCDCO06</v>
      </c>
      <c r="E698" s="14">
        <v>340000.0</v>
      </c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2"/>
      <c r="V698" s="12"/>
      <c r="W698" s="12"/>
      <c r="X698" s="12"/>
      <c r="Y698" s="12"/>
      <c r="Z698" s="12"/>
    </row>
    <row r="699">
      <c r="A699" s="13">
        <v>5.49487549E8</v>
      </c>
      <c r="B699" s="13" t="s">
        <v>4530</v>
      </c>
      <c r="C699" s="13" t="str">
        <f>vlookup(D699,'MASTER -POLITICAL'!A:H,8,FALSE)</f>
        <v>People who live in Colorado 7th Congressional District (CO-07)</v>
      </c>
      <c r="D699" s="13" t="str">
        <f>vlookup(A699,'MASTER (Buyable Segments only)'!A:B,2,FALSE)</f>
        <v>FDCCDCO07</v>
      </c>
      <c r="E699" s="14">
        <v>320000.0</v>
      </c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2"/>
      <c r="V699" s="12"/>
      <c r="W699" s="12"/>
      <c r="X699" s="12"/>
      <c r="Y699" s="12"/>
      <c r="Z699" s="12"/>
    </row>
    <row r="700">
      <c r="A700" s="13">
        <v>5.49487552E8</v>
      </c>
      <c r="B700" s="13" t="s">
        <v>4534</v>
      </c>
      <c r="C700" s="13" t="str">
        <f>vlookup(D700,'MASTER -POLITICAL'!A:H,8,FALSE)</f>
        <v>People who live in Connecticut 1st Congressional District (CT-01)</v>
      </c>
      <c r="D700" s="13" t="str">
        <f>vlookup(A700,'MASTER (Buyable Segments only)'!A:B,2,FALSE)</f>
        <v>FDCCDCT01</v>
      </c>
      <c r="E700" s="14">
        <v>290000.0</v>
      </c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2"/>
      <c r="V700" s="12"/>
      <c r="W700" s="12"/>
      <c r="X700" s="12"/>
      <c r="Y700" s="12"/>
      <c r="Z700" s="12"/>
    </row>
    <row r="701">
      <c r="A701" s="13">
        <v>5.49487555E8</v>
      </c>
      <c r="B701" s="13" t="s">
        <v>4538</v>
      </c>
      <c r="C701" s="13" t="str">
        <f>vlookup(D701,'MASTER -POLITICAL'!A:H,8,FALSE)</f>
        <v>People who live in Connecticut 2nd Congressional District (CT-02)</v>
      </c>
      <c r="D701" s="13" t="str">
        <f>vlookup(A701,'MASTER (Buyable Segments only)'!A:B,2,FALSE)</f>
        <v>FDCCDCT02</v>
      </c>
      <c r="E701" s="14">
        <v>280000.0</v>
      </c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2"/>
      <c r="V701" s="12"/>
      <c r="W701" s="12"/>
      <c r="X701" s="12"/>
      <c r="Y701" s="12"/>
      <c r="Z701" s="12"/>
    </row>
    <row r="702">
      <c r="A702" s="13">
        <v>5.49487558E8</v>
      </c>
      <c r="B702" s="13" t="s">
        <v>4543</v>
      </c>
      <c r="C702" s="13" t="str">
        <f>vlookup(D702,'MASTER -POLITICAL'!A:H,8,FALSE)</f>
        <v>People who live in Connecticut 3rd Congressional District (CT-03)</v>
      </c>
      <c r="D702" s="13" t="str">
        <f>vlookup(A702,'MASTER (Buyable Segments only)'!A:B,2,FALSE)</f>
        <v>FDCCDCT03</v>
      </c>
      <c r="E702" s="14">
        <v>290000.0</v>
      </c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2"/>
      <c r="V702" s="12"/>
      <c r="W702" s="12"/>
      <c r="X702" s="12"/>
      <c r="Y702" s="12"/>
      <c r="Z702" s="12"/>
    </row>
    <row r="703">
      <c r="A703" s="13">
        <v>5.49487561E8</v>
      </c>
      <c r="B703" s="13" t="s">
        <v>4547</v>
      </c>
      <c r="C703" s="13" t="str">
        <f>vlookup(D703,'MASTER -POLITICAL'!A:H,8,FALSE)</f>
        <v>People who live in Connecticut 4th Congressional District (CT-04)</v>
      </c>
      <c r="D703" s="13" t="str">
        <f>vlookup(A703,'MASTER (Buyable Segments only)'!A:B,2,FALSE)</f>
        <v>FDCCDCT04</v>
      </c>
      <c r="E703" s="14">
        <v>270000.0</v>
      </c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2"/>
      <c r="V703" s="12"/>
      <c r="W703" s="12"/>
      <c r="X703" s="12"/>
      <c r="Y703" s="12"/>
      <c r="Z703" s="12"/>
    </row>
    <row r="704">
      <c r="A704" s="13">
        <v>5.49487564E8</v>
      </c>
      <c r="B704" s="13" t="s">
        <v>4553</v>
      </c>
      <c r="C704" s="13" t="str">
        <f>vlookup(D704,'MASTER -POLITICAL'!A:H,8,FALSE)</f>
        <v>People who live in Connecticut 5th Congressional District (CT-05)</v>
      </c>
      <c r="D704" s="13" t="str">
        <f>vlookup(A704,'MASTER (Buyable Segments only)'!A:B,2,FALSE)</f>
        <v>FDCCDCT05</v>
      </c>
      <c r="E704" s="14">
        <v>290000.0</v>
      </c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2"/>
      <c r="V704" s="12"/>
      <c r="W704" s="12"/>
      <c r="X704" s="12"/>
      <c r="Y704" s="12"/>
      <c r="Z704" s="12"/>
    </row>
    <row r="705">
      <c r="A705" s="13">
        <v>5.49487567E8</v>
      </c>
      <c r="B705" s="13" t="s">
        <v>4558</v>
      </c>
      <c r="C705" s="13" t="str">
        <f>vlookup(D705,'MASTER -POLITICAL'!A:H,8,FALSE)</f>
        <v>People who live in Delaware At-large Congressional District (DE-00)</v>
      </c>
      <c r="D705" s="13" t="str">
        <f>vlookup(A705,'MASTER (Buyable Segments only)'!A:B,2,FALSE)</f>
        <v>FDCCDDE00</v>
      </c>
      <c r="E705" s="14">
        <v>430000.0</v>
      </c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2"/>
      <c r="V705" s="12"/>
      <c r="W705" s="12"/>
      <c r="X705" s="12"/>
      <c r="Y705" s="12"/>
      <c r="Z705" s="12"/>
    </row>
    <row r="706">
      <c r="A706" s="13">
        <v>5.4948757E8</v>
      </c>
      <c r="B706" s="13" t="s">
        <v>4565</v>
      </c>
      <c r="C706" s="13" t="str">
        <f>vlookup(D706,'MASTER -POLITICAL'!A:H,8,FALSE)</f>
        <v>People who live in Florida 1st Congressional District (FL-01)</v>
      </c>
      <c r="D706" s="13" t="str">
        <f>vlookup(A706,'MASTER (Buyable Segments only)'!A:B,2,FALSE)</f>
        <v>FDCCDFL01</v>
      </c>
      <c r="E706" s="14">
        <v>400000.0</v>
      </c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2"/>
      <c r="V706" s="12"/>
      <c r="W706" s="12"/>
      <c r="X706" s="12"/>
      <c r="Y706" s="12"/>
      <c r="Z706" s="12"/>
    </row>
    <row r="707">
      <c r="A707" s="13">
        <v>5.49487573E8</v>
      </c>
      <c r="B707" s="13" t="s">
        <v>4572</v>
      </c>
      <c r="C707" s="13" t="str">
        <f>vlookup(D707,'MASTER -POLITICAL'!A:H,8,FALSE)</f>
        <v>People who live in Florida 2nd Congressional District (FL-02)</v>
      </c>
      <c r="D707" s="13" t="str">
        <f>vlookup(A707,'MASTER (Buyable Segments only)'!A:B,2,FALSE)</f>
        <v>FDCCDFL02</v>
      </c>
      <c r="E707" s="14">
        <v>360000.0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2"/>
      <c r="V707" s="12"/>
      <c r="W707" s="12"/>
      <c r="X707" s="12"/>
      <c r="Y707" s="12"/>
      <c r="Z707" s="12"/>
    </row>
    <row r="708">
      <c r="A708" s="13">
        <v>5.49487576E8</v>
      </c>
      <c r="B708" s="13" t="s">
        <v>4577</v>
      </c>
      <c r="C708" s="13" t="str">
        <f>vlookup(D708,'MASTER -POLITICAL'!A:H,8,FALSE)</f>
        <v>People who live in Florida 3rd Congressional District (FL-03)</v>
      </c>
      <c r="D708" s="13" t="str">
        <f>vlookup(A708,'MASTER (Buyable Segments only)'!A:B,2,FALSE)</f>
        <v>FDCCDFL03</v>
      </c>
      <c r="E708" s="14">
        <v>340000.0</v>
      </c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2"/>
      <c r="V708" s="12"/>
      <c r="W708" s="12"/>
      <c r="X708" s="12"/>
      <c r="Y708" s="12"/>
      <c r="Z708" s="12"/>
    </row>
    <row r="709">
      <c r="A709" s="13">
        <v>5.49487579E8</v>
      </c>
      <c r="B709" s="13" t="s">
        <v>4582</v>
      </c>
      <c r="C709" s="13" t="str">
        <f>vlookup(D709,'MASTER -POLITICAL'!A:H,8,FALSE)</f>
        <v>People who live in Florida 4th Congressional District (FL-04)</v>
      </c>
      <c r="D709" s="13" t="str">
        <f>vlookup(A709,'MASTER (Buyable Segments only)'!A:B,2,FALSE)</f>
        <v>FDCCDFL04</v>
      </c>
      <c r="E709" s="14">
        <v>390000.0</v>
      </c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2"/>
      <c r="V709" s="12"/>
      <c r="W709" s="12"/>
      <c r="X709" s="12"/>
      <c r="Y709" s="12"/>
      <c r="Z709" s="12"/>
    </row>
    <row r="710">
      <c r="A710" s="13">
        <v>5.49487582E8</v>
      </c>
      <c r="B710" s="13" t="s">
        <v>4586</v>
      </c>
      <c r="C710" s="13" t="str">
        <f>vlookup(D710,'MASTER -POLITICAL'!A:H,8,FALSE)</f>
        <v>People who live in Florida 5th Congressional District (FL-05)</v>
      </c>
      <c r="D710" s="13" t="str">
        <f>vlookup(A710,'MASTER (Buyable Segments only)'!A:B,2,FALSE)</f>
        <v>FDCCDFL05</v>
      </c>
      <c r="E710" s="14">
        <v>370000.0</v>
      </c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2"/>
      <c r="V710" s="12"/>
      <c r="W710" s="12"/>
      <c r="X710" s="12"/>
      <c r="Y710" s="12"/>
      <c r="Z710" s="12"/>
    </row>
    <row r="711">
      <c r="A711" s="13">
        <v>5.49487585E8</v>
      </c>
      <c r="B711" s="13" t="s">
        <v>4590</v>
      </c>
      <c r="C711" s="13" t="str">
        <f>vlookup(D711,'MASTER -POLITICAL'!A:H,8,FALSE)</f>
        <v>People who live in Florida 6th Congressional District (FL-06)</v>
      </c>
      <c r="D711" s="13" t="str">
        <f>vlookup(A711,'MASTER (Buyable Segments only)'!A:B,2,FALSE)</f>
        <v>FDCCDFL06</v>
      </c>
      <c r="E711" s="14">
        <v>390000.0</v>
      </c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2"/>
      <c r="V711" s="12"/>
      <c r="W711" s="12"/>
      <c r="X711" s="12"/>
      <c r="Y711" s="12"/>
      <c r="Z711" s="12"/>
    </row>
    <row r="712">
      <c r="A712" s="13">
        <v>5.49487588E8</v>
      </c>
      <c r="B712" s="13" t="s">
        <v>4595</v>
      </c>
      <c r="C712" s="13" t="str">
        <f>vlookup(D712,'MASTER -POLITICAL'!A:H,8,FALSE)</f>
        <v>People who live in Florida 7th Congressional District (FL-07)</v>
      </c>
      <c r="D712" s="13" t="str">
        <f>vlookup(A712,'MASTER (Buyable Segments only)'!A:B,2,FALSE)</f>
        <v>FDCCDFL07</v>
      </c>
      <c r="E712" s="14">
        <v>360000.0</v>
      </c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2"/>
      <c r="V712" s="12"/>
      <c r="W712" s="12"/>
      <c r="X712" s="12"/>
      <c r="Y712" s="12"/>
      <c r="Z712" s="12"/>
    </row>
    <row r="713">
      <c r="A713" s="13">
        <v>5.49487591E8</v>
      </c>
      <c r="B713" s="13" t="s">
        <v>4598</v>
      </c>
      <c r="C713" s="13" t="str">
        <f>vlookup(D713,'MASTER -POLITICAL'!A:H,8,FALSE)</f>
        <v>People who live in Florida 8th Congressional District (FL-08)</v>
      </c>
      <c r="D713" s="13" t="str">
        <f>vlookup(A713,'MASTER (Buyable Segments only)'!A:B,2,FALSE)</f>
        <v>FDCCDFL08</v>
      </c>
      <c r="E713" s="14">
        <v>360000.0</v>
      </c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2"/>
      <c r="V713" s="12"/>
      <c r="W713" s="12"/>
      <c r="X713" s="12"/>
      <c r="Y713" s="12"/>
      <c r="Z713" s="12"/>
    </row>
    <row r="714">
      <c r="A714" s="13">
        <v>5.49487594E8</v>
      </c>
      <c r="B714" s="13" t="s">
        <v>4603</v>
      </c>
      <c r="C714" s="13" t="str">
        <f>vlookup(D714,'MASTER -POLITICAL'!A:H,8,FALSE)</f>
        <v>People who live in Florida 9th Congressional District (FL-09)</v>
      </c>
      <c r="D714" s="13" t="str">
        <f>vlookup(A714,'MASTER (Buyable Segments only)'!A:B,2,FALSE)</f>
        <v>FDCCDFL09</v>
      </c>
      <c r="E714" s="14">
        <v>520000.0</v>
      </c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2"/>
      <c r="V714" s="12"/>
      <c r="W714" s="12"/>
      <c r="X714" s="12"/>
      <c r="Y714" s="12"/>
      <c r="Z714" s="12"/>
    </row>
    <row r="715">
      <c r="A715" s="13">
        <v>5.49487597E8</v>
      </c>
      <c r="B715" s="13" t="s">
        <v>4608</v>
      </c>
      <c r="C715" s="13" t="str">
        <f>vlookup(D715,'MASTER -POLITICAL'!A:H,8,FALSE)</f>
        <v>People who live in Florida 10th Congressional District (FL-10)</v>
      </c>
      <c r="D715" s="13" t="str">
        <f>vlookup(A715,'MASTER (Buyable Segments only)'!A:B,2,FALSE)</f>
        <v>FDCCDFL10</v>
      </c>
      <c r="E715" s="14">
        <v>550000.0</v>
      </c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2"/>
      <c r="V715" s="12"/>
      <c r="W715" s="12"/>
      <c r="X715" s="12"/>
      <c r="Y715" s="12"/>
      <c r="Z715" s="12"/>
    </row>
    <row r="716">
      <c r="A716" s="13">
        <v>5.494876E8</v>
      </c>
      <c r="B716" s="13" t="s">
        <v>4612</v>
      </c>
      <c r="C716" s="13" t="str">
        <f>vlookup(D716,'MASTER -POLITICAL'!A:H,8,FALSE)</f>
        <v>People who live in Florida 11th Congressional District (FL-11)</v>
      </c>
      <c r="D716" s="13" t="str">
        <f>vlookup(A716,'MASTER (Buyable Segments only)'!A:B,2,FALSE)</f>
        <v>FDCCDFL11</v>
      </c>
      <c r="E716" s="14">
        <v>380000.0</v>
      </c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2"/>
      <c r="V716" s="12"/>
      <c r="W716" s="12"/>
      <c r="X716" s="12"/>
      <c r="Y716" s="12"/>
      <c r="Z716" s="12"/>
    </row>
    <row r="717">
      <c r="A717" s="13">
        <v>5.49487603E8</v>
      </c>
      <c r="B717" s="13" t="s">
        <v>4616</v>
      </c>
      <c r="C717" s="13" t="str">
        <f>vlookup(D717,'MASTER -POLITICAL'!A:H,8,FALSE)</f>
        <v>People who live in Florida 12th Congressional District (FL-12)</v>
      </c>
      <c r="D717" s="13" t="str">
        <f>vlookup(A717,'MASTER (Buyable Segments only)'!A:B,2,FALSE)</f>
        <v>FDCCDFL12</v>
      </c>
      <c r="E717" s="14">
        <v>360000.0</v>
      </c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2"/>
      <c r="V717" s="12"/>
      <c r="W717" s="12"/>
      <c r="X717" s="12"/>
      <c r="Y717" s="12"/>
      <c r="Z717" s="12"/>
    </row>
    <row r="718">
      <c r="A718" s="13">
        <v>5.49487606E8</v>
      </c>
      <c r="B718" s="13" t="s">
        <v>4620</v>
      </c>
      <c r="C718" s="13" t="str">
        <f>vlookup(D718,'MASTER -POLITICAL'!A:H,8,FALSE)</f>
        <v>People who live in Florida 13th Congressional District (FL-13)</v>
      </c>
      <c r="D718" s="13" t="str">
        <f>vlookup(A718,'MASTER (Buyable Segments only)'!A:B,2,FALSE)</f>
        <v>FDCCDFL13</v>
      </c>
      <c r="E718" s="14">
        <v>340000.0</v>
      </c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2"/>
      <c r="V718" s="12"/>
      <c r="W718" s="12"/>
      <c r="X718" s="12"/>
      <c r="Y718" s="12"/>
      <c r="Z718" s="12"/>
    </row>
    <row r="719">
      <c r="A719" s="13">
        <v>5.49487609E8</v>
      </c>
      <c r="B719" s="13" t="s">
        <v>4625</v>
      </c>
      <c r="C719" s="13" t="str">
        <f>vlookup(D719,'MASTER -POLITICAL'!A:H,8,FALSE)</f>
        <v>People who live in Florida 14th Congressional District (FL-14)</v>
      </c>
      <c r="D719" s="13" t="str">
        <f>vlookup(A719,'MASTER (Buyable Segments only)'!A:B,2,FALSE)</f>
        <v>FDCCDFL14</v>
      </c>
      <c r="E719" s="14">
        <v>390000.0</v>
      </c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2"/>
      <c r="V719" s="12"/>
      <c r="W719" s="12"/>
      <c r="X719" s="12"/>
      <c r="Y719" s="12"/>
      <c r="Z719" s="12"/>
    </row>
    <row r="720">
      <c r="A720" s="13">
        <v>5.49487612E8</v>
      </c>
      <c r="B720" s="13" t="s">
        <v>4629</v>
      </c>
      <c r="C720" s="13" t="str">
        <f>vlookup(D720,'MASTER -POLITICAL'!A:H,8,FALSE)</f>
        <v>People who live in Florida 15th Congressional District (FL-15)</v>
      </c>
      <c r="D720" s="13" t="str">
        <f>vlookup(A720,'MASTER (Buyable Segments only)'!A:B,2,FALSE)</f>
        <v>FDCCDFL15</v>
      </c>
      <c r="E720" s="14">
        <v>410000.0</v>
      </c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2"/>
      <c r="V720" s="12"/>
      <c r="W720" s="12"/>
      <c r="X720" s="12"/>
      <c r="Y720" s="12"/>
      <c r="Z720" s="12"/>
    </row>
    <row r="721">
      <c r="A721" s="13">
        <v>5.49487615E8</v>
      </c>
      <c r="B721" s="13" t="s">
        <v>4634</v>
      </c>
      <c r="C721" s="13" t="str">
        <f>vlookup(D721,'MASTER -POLITICAL'!A:H,8,FALSE)</f>
        <v>People who live in Florida 16th Congressional District (FL-16)</v>
      </c>
      <c r="D721" s="13" t="str">
        <f>vlookup(A721,'MASTER (Buyable Segments only)'!A:B,2,FALSE)</f>
        <v>FDCCDFL16</v>
      </c>
      <c r="E721" s="14">
        <v>390000.0</v>
      </c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2"/>
      <c r="V721" s="12"/>
      <c r="W721" s="12"/>
      <c r="X721" s="12"/>
      <c r="Y721" s="12"/>
      <c r="Z721" s="12"/>
    </row>
    <row r="722">
      <c r="A722" s="13">
        <v>5.49487618E8</v>
      </c>
      <c r="B722" s="13" t="s">
        <v>4644</v>
      </c>
      <c r="C722" s="13" t="str">
        <f>vlookup(D722,'MASTER -POLITICAL'!A:H,8,FALSE)</f>
        <v>People who live in Florida 17th Congressional District (FL-17)</v>
      </c>
      <c r="D722" s="13" t="str">
        <f>vlookup(A722,'MASTER (Buyable Segments only)'!A:B,2,FALSE)</f>
        <v>FDCCDFL17</v>
      </c>
      <c r="E722" s="14">
        <v>360000.0</v>
      </c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2"/>
      <c r="V722" s="12"/>
      <c r="W722" s="12"/>
      <c r="X722" s="12"/>
      <c r="Y722" s="12"/>
      <c r="Z722" s="12"/>
    </row>
    <row r="723">
      <c r="A723" s="13">
        <v>5.49487621E8</v>
      </c>
      <c r="B723" s="13" t="s">
        <v>4650</v>
      </c>
      <c r="C723" s="13" t="str">
        <f>vlookup(D723,'MASTER -POLITICAL'!A:H,8,FALSE)</f>
        <v>People who live in Florida 18th Congressional District (FL-18)</v>
      </c>
      <c r="D723" s="13" t="str">
        <f>vlookup(A723,'MASTER (Buyable Segments only)'!A:B,2,FALSE)</f>
        <v>FDCCDFL18</v>
      </c>
      <c r="E723" s="14">
        <v>340000.0</v>
      </c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2"/>
      <c r="V723" s="12"/>
      <c r="W723" s="12"/>
      <c r="X723" s="12"/>
      <c r="Y723" s="12"/>
      <c r="Z723" s="12"/>
    </row>
    <row r="724">
      <c r="A724" s="13">
        <v>5.49487624E8</v>
      </c>
      <c r="B724" s="13" t="s">
        <v>4655</v>
      </c>
      <c r="C724" s="13" t="str">
        <f>vlookup(D724,'MASTER -POLITICAL'!A:H,8,FALSE)</f>
        <v>People who live in Florida 19th Congressional District (FL-19)</v>
      </c>
      <c r="D724" s="13" t="str">
        <f>vlookup(A724,'MASTER (Buyable Segments only)'!A:B,2,FALSE)</f>
        <v>FDCCDFL19</v>
      </c>
      <c r="E724" s="14">
        <v>410000.0</v>
      </c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2"/>
      <c r="V724" s="12"/>
      <c r="W724" s="12"/>
      <c r="X724" s="12"/>
      <c r="Y724" s="12"/>
      <c r="Z724" s="12"/>
    </row>
    <row r="725">
      <c r="A725" s="13">
        <v>5.49487627E8</v>
      </c>
      <c r="B725" s="13" t="s">
        <v>4660</v>
      </c>
      <c r="C725" s="13" t="str">
        <f>vlookup(D725,'MASTER -POLITICAL'!A:H,8,FALSE)</f>
        <v>People who live in Florida 20th Congressional District (FL-20)</v>
      </c>
      <c r="D725" s="13" t="str">
        <f>vlookup(A725,'MASTER (Buyable Segments only)'!A:B,2,FALSE)</f>
        <v>FDCCDFL20</v>
      </c>
      <c r="E725" s="14">
        <v>370000.0</v>
      </c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2"/>
      <c r="V725" s="12"/>
      <c r="W725" s="12"/>
      <c r="X725" s="12"/>
      <c r="Y725" s="12"/>
      <c r="Z725" s="12"/>
    </row>
    <row r="726">
      <c r="A726" s="13">
        <v>5.4948763E8</v>
      </c>
      <c r="B726" s="13" t="s">
        <v>4665</v>
      </c>
      <c r="C726" s="13" t="str">
        <f>vlookup(D726,'MASTER -POLITICAL'!A:H,8,FALSE)</f>
        <v>People who live in Florida 21st Congressional District (FL-21)</v>
      </c>
      <c r="D726" s="13" t="str">
        <f>vlookup(A726,'MASTER (Buyable Segments only)'!A:B,2,FALSE)</f>
        <v>FDCCDFL21</v>
      </c>
      <c r="E726" s="14">
        <v>320000.0</v>
      </c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2"/>
      <c r="V726" s="12"/>
      <c r="W726" s="12"/>
      <c r="X726" s="12"/>
      <c r="Y726" s="12"/>
      <c r="Z726" s="12"/>
    </row>
    <row r="727">
      <c r="A727" s="13">
        <v>5.49487633E8</v>
      </c>
      <c r="B727" s="13" t="s">
        <v>4669</v>
      </c>
      <c r="C727" s="13" t="str">
        <f>vlookup(D727,'MASTER -POLITICAL'!A:H,8,FALSE)</f>
        <v>People who live in Florida 22nd Congressional District (FL-22)</v>
      </c>
      <c r="D727" s="13" t="str">
        <f>vlookup(A727,'MASTER (Buyable Segments only)'!A:B,2,FALSE)</f>
        <v>FDCCDFL22</v>
      </c>
      <c r="E727" s="14">
        <v>360000.0</v>
      </c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2"/>
      <c r="V727" s="12"/>
      <c r="W727" s="12"/>
      <c r="X727" s="12"/>
      <c r="Y727" s="12"/>
      <c r="Z727" s="12"/>
    </row>
    <row r="728">
      <c r="A728" s="13">
        <v>5.49487636E8</v>
      </c>
      <c r="B728" s="13" t="s">
        <v>4673</v>
      </c>
      <c r="C728" s="13" t="str">
        <f>vlookup(D728,'MASTER -POLITICAL'!A:H,8,FALSE)</f>
        <v>People who live in Florida 23rd Congressional District (FL-23)</v>
      </c>
      <c r="D728" s="13" t="str">
        <f>vlookup(A728,'MASTER (Buyable Segments only)'!A:B,2,FALSE)</f>
        <v>FDCCDFL23</v>
      </c>
      <c r="E728" s="14">
        <v>350000.0</v>
      </c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2"/>
      <c r="V728" s="12"/>
      <c r="W728" s="12"/>
      <c r="X728" s="12"/>
      <c r="Y728" s="12"/>
      <c r="Z728" s="12"/>
    </row>
    <row r="729">
      <c r="A729" s="13">
        <v>5.49487639E8</v>
      </c>
      <c r="B729" s="13" t="s">
        <v>4677</v>
      </c>
      <c r="C729" s="13" t="str">
        <f>vlookup(D729,'MASTER -POLITICAL'!A:H,8,FALSE)</f>
        <v>People who live in Florida 24th Congressional District (FL-24)</v>
      </c>
      <c r="D729" s="13" t="str">
        <f>vlookup(A729,'MASTER (Buyable Segments only)'!A:B,2,FALSE)</f>
        <v>FDCCDFL24</v>
      </c>
      <c r="E729" s="14">
        <v>350000.0</v>
      </c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2"/>
      <c r="V729" s="12"/>
      <c r="W729" s="12"/>
      <c r="X729" s="12"/>
      <c r="Y729" s="12"/>
      <c r="Z729" s="12"/>
    </row>
    <row r="730">
      <c r="A730" s="13">
        <v>5.49487642E8</v>
      </c>
      <c r="B730" s="13" t="s">
        <v>4681</v>
      </c>
      <c r="C730" s="13" t="str">
        <f>vlookup(D730,'MASTER -POLITICAL'!A:H,8,FALSE)</f>
        <v>People who live in Florida 25th Congressional District (FL-25)</v>
      </c>
      <c r="D730" s="13" t="str">
        <f>vlookup(A730,'MASTER (Buyable Segments only)'!A:B,2,FALSE)</f>
        <v>FDCCDFL25</v>
      </c>
      <c r="E730" s="14">
        <v>340000.0</v>
      </c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2"/>
      <c r="V730" s="12"/>
      <c r="W730" s="12"/>
      <c r="X730" s="12"/>
      <c r="Y730" s="12"/>
      <c r="Z730" s="12"/>
    </row>
    <row r="731">
      <c r="A731" s="13">
        <v>5.49487645E8</v>
      </c>
      <c r="B731" s="13" t="s">
        <v>4687</v>
      </c>
      <c r="C731" s="13" t="str">
        <f>vlookup(D731,'MASTER -POLITICAL'!A:H,8,FALSE)</f>
        <v>People who live in Florida 26th Congressional District (FL-26)</v>
      </c>
      <c r="D731" s="13" t="str">
        <f>vlookup(A731,'MASTER (Buyable Segments only)'!A:B,2,FALSE)</f>
        <v>FDCCDFL26</v>
      </c>
      <c r="E731" s="14">
        <v>340000.0</v>
      </c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2"/>
      <c r="V731" s="12"/>
      <c r="W731" s="12"/>
      <c r="X731" s="12"/>
      <c r="Y731" s="12"/>
      <c r="Z731" s="12"/>
    </row>
    <row r="732">
      <c r="A732" s="13">
        <v>5.49487648E8</v>
      </c>
      <c r="B732" s="13" t="s">
        <v>4693</v>
      </c>
      <c r="C732" s="13" t="str">
        <f>vlookup(D732,'MASTER -POLITICAL'!A:H,8,FALSE)</f>
        <v>People who live in Florida 27th Congressional District (FL-27)</v>
      </c>
      <c r="D732" s="13" t="str">
        <f>vlookup(A732,'MASTER (Buyable Segments only)'!A:B,2,FALSE)</f>
        <v>FDCCDFL27</v>
      </c>
      <c r="E732" s="14">
        <v>340000.0</v>
      </c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2"/>
      <c r="V732" s="12"/>
      <c r="W732" s="12"/>
      <c r="X732" s="12"/>
      <c r="Y732" s="12"/>
      <c r="Z732" s="12"/>
    </row>
    <row r="733">
      <c r="A733" s="13">
        <v>5.49487651E8</v>
      </c>
      <c r="B733" s="13" t="s">
        <v>4698</v>
      </c>
      <c r="C733" s="13" t="str">
        <f>vlookup(D733,'MASTER -POLITICAL'!A:H,8,FALSE)</f>
        <v>People who live in Georgia 1st Congressional District (GA-01)</v>
      </c>
      <c r="D733" s="13" t="str">
        <f>vlookup(A733,'MASTER (Buyable Segments only)'!A:B,2,FALSE)</f>
        <v>FDCCDGA01</v>
      </c>
      <c r="E733" s="14">
        <v>370000.0</v>
      </c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2"/>
      <c r="V733" s="12"/>
      <c r="W733" s="12"/>
      <c r="X733" s="12"/>
      <c r="Y733" s="12"/>
      <c r="Z733" s="12"/>
    </row>
    <row r="734">
      <c r="A734" s="13">
        <v>5.49487654E8</v>
      </c>
      <c r="B734" s="13" t="s">
        <v>4703</v>
      </c>
      <c r="C734" s="13" t="str">
        <f>vlookup(D734,'MASTER -POLITICAL'!A:H,8,FALSE)</f>
        <v>People who live in Georgia 2nd Congressional District (GA-02)</v>
      </c>
      <c r="D734" s="13" t="str">
        <f>vlookup(A734,'MASTER (Buyable Segments only)'!A:B,2,FALSE)</f>
        <v>FDCCDGA02</v>
      </c>
      <c r="E734" s="14">
        <v>320000.0</v>
      </c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2"/>
      <c r="V734" s="12"/>
      <c r="W734" s="12"/>
      <c r="X734" s="12"/>
      <c r="Y734" s="12"/>
      <c r="Z734" s="12"/>
    </row>
    <row r="735">
      <c r="A735" s="13">
        <v>5.49487657E8</v>
      </c>
      <c r="B735" s="13" t="s">
        <v>4708</v>
      </c>
      <c r="C735" s="13" t="str">
        <f>vlookup(D735,'MASTER -POLITICAL'!A:H,8,FALSE)</f>
        <v>People who live in Georgia 3rd Congressional District (GA-03)</v>
      </c>
      <c r="D735" s="13" t="str">
        <f>vlookup(A735,'MASTER (Buyable Segments only)'!A:B,2,FALSE)</f>
        <v>FDCCDGA03</v>
      </c>
      <c r="E735" s="14">
        <v>340000.0</v>
      </c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2"/>
      <c r="V735" s="12"/>
      <c r="W735" s="12"/>
      <c r="X735" s="12"/>
      <c r="Y735" s="12"/>
      <c r="Z735" s="12"/>
    </row>
    <row r="736">
      <c r="A736" s="13">
        <v>5.4948766E8</v>
      </c>
      <c r="B736" s="13" t="s">
        <v>4713</v>
      </c>
      <c r="C736" s="13" t="str">
        <f>vlookup(D736,'MASTER -POLITICAL'!A:H,8,FALSE)</f>
        <v>People who live in Georgia 4th Congressional District (GA-04)</v>
      </c>
      <c r="D736" s="13" t="str">
        <f>vlookup(A736,'MASTER (Buyable Segments only)'!A:B,2,FALSE)</f>
        <v>FDCCDGA04</v>
      </c>
      <c r="E736" s="14">
        <v>350000.0</v>
      </c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2"/>
      <c r="V736" s="12"/>
      <c r="W736" s="12"/>
      <c r="X736" s="12"/>
      <c r="Y736" s="12"/>
      <c r="Z736" s="12"/>
    </row>
    <row r="737">
      <c r="A737" s="13">
        <v>5.49487663E8</v>
      </c>
      <c r="B737" s="13" t="s">
        <v>4717</v>
      </c>
      <c r="C737" s="13" t="str">
        <f>vlookup(D737,'MASTER -POLITICAL'!A:H,8,FALSE)</f>
        <v>People who live in Georgia 5th Congressional District (GA-05)</v>
      </c>
      <c r="D737" s="13" t="str">
        <f>vlookup(A737,'MASTER (Buyable Segments only)'!A:B,2,FALSE)</f>
        <v>FDCCDGA05</v>
      </c>
      <c r="E737" s="14">
        <v>410000.0</v>
      </c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2"/>
      <c r="V737" s="12"/>
      <c r="W737" s="12"/>
      <c r="X737" s="12"/>
      <c r="Y737" s="12"/>
      <c r="Z737" s="12"/>
    </row>
    <row r="738">
      <c r="A738" s="13">
        <v>5.49487666E8</v>
      </c>
      <c r="B738" s="13" t="s">
        <v>4722</v>
      </c>
      <c r="C738" s="13" t="str">
        <f>vlookup(D738,'MASTER -POLITICAL'!A:H,8,FALSE)</f>
        <v>People who live in Georgia 6th Congressional District (GA-06)</v>
      </c>
      <c r="D738" s="13" t="str">
        <f>vlookup(A738,'MASTER (Buyable Segments only)'!A:B,2,FALSE)</f>
        <v>FDCCDGA06</v>
      </c>
      <c r="E738" s="14">
        <v>310000.0</v>
      </c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2"/>
      <c r="V738" s="12"/>
      <c r="W738" s="12"/>
      <c r="X738" s="12"/>
      <c r="Y738" s="12"/>
      <c r="Z738" s="12"/>
    </row>
    <row r="739">
      <c r="A739" s="13">
        <v>5.49487669E8</v>
      </c>
      <c r="B739" s="13" t="s">
        <v>4727</v>
      </c>
      <c r="C739" s="13" t="str">
        <f>vlookup(D739,'MASTER -POLITICAL'!A:H,8,FALSE)</f>
        <v>People who live in Georgia 7th Congressional District (GA-07)</v>
      </c>
      <c r="D739" s="13" t="str">
        <f>vlookup(A739,'MASTER (Buyable Segments only)'!A:B,2,FALSE)</f>
        <v>FDCCDGA07</v>
      </c>
      <c r="E739" s="14">
        <v>160000.0</v>
      </c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2"/>
      <c r="V739" s="12"/>
      <c r="W739" s="12"/>
      <c r="X739" s="12"/>
      <c r="Y739" s="12"/>
      <c r="Z739" s="12"/>
    </row>
    <row r="740">
      <c r="A740" s="13">
        <v>5.49487672E8</v>
      </c>
      <c r="B740" s="13" t="s">
        <v>4735</v>
      </c>
      <c r="C740" s="13" t="str">
        <f>vlookup(D740,'MASTER -POLITICAL'!A:H,8,FALSE)</f>
        <v>People who live in Georgia 8th Congressional District (GA-08)</v>
      </c>
      <c r="D740" s="13" t="str">
        <f>vlookup(A740,'MASTER (Buyable Segments only)'!A:B,2,FALSE)</f>
        <v>FDCCDGA08</v>
      </c>
      <c r="E740" s="14">
        <v>330000.0</v>
      </c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2"/>
      <c r="V740" s="12"/>
      <c r="W740" s="12"/>
      <c r="X740" s="12"/>
      <c r="Y740" s="12"/>
      <c r="Z740" s="12"/>
    </row>
    <row r="741">
      <c r="A741" s="13">
        <v>5.49487675E8</v>
      </c>
      <c r="B741" s="13" t="s">
        <v>4740</v>
      </c>
      <c r="C741" s="13" t="str">
        <f>vlookup(D741,'MASTER -POLITICAL'!A:H,8,FALSE)</f>
        <v>People who live in Georgia 9th Congressional District (GA-09)</v>
      </c>
      <c r="D741" s="13" t="str">
        <f>vlookup(A741,'MASTER (Buyable Segments only)'!A:B,2,FALSE)</f>
        <v>FDCCDGA09</v>
      </c>
      <c r="E741" s="14">
        <v>350000.0</v>
      </c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2"/>
      <c r="V741" s="12"/>
      <c r="W741" s="12"/>
      <c r="X741" s="12"/>
      <c r="Y741" s="12"/>
      <c r="Z741" s="12"/>
    </row>
    <row r="742">
      <c r="A742" s="13">
        <v>5.49487678E8</v>
      </c>
      <c r="B742" s="13" t="s">
        <v>4746</v>
      </c>
      <c r="C742" s="13" t="str">
        <f>vlookup(D742,'MASTER -POLITICAL'!A:H,8,FALSE)</f>
        <v>People who live in Georgia 10th Congressional District (GA-10)</v>
      </c>
      <c r="D742" s="13" t="str">
        <f>vlookup(A742,'MASTER (Buyable Segments only)'!A:B,2,FALSE)</f>
        <v>FDCCDGA10</v>
      </c>
      <c r="E742" s="14">
        <v>340000.0</v>
      </c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2"/>
      <c r="V742" s="12"/>
      <c r="W742" s="12"/>
      <c r="X742" s="12"/>
      <c r="Y742" s="12"/>
      <c r="Z742" s="12"/>
    </row>
    <row r="743">
      <c r="A743" s="13">
        <v>5.49487681E8</v>
      </c>
      <c r="B743" s="13" t="s">
        <v>4751</v>
      </c>
      <c r="C743" s="13" t="str">
        <f>vlookup(D743,'MASTER -POLITICAL'!A:H,8,FALSE)</f>
        <v>People who live in Georgia 11th Congressional District (GA-11)</v>
      </c>
      <c r="D743" s="13" t="str">
        <f>vlookup(A743,'MASTER (Buyable Segments only)'!A:B,2,FALSE)</f>
        <v>FDCCDGA11</v>
      </c>
      <c r="E743" s="14">
        <v>360000.0</v>
      </c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2"/>
      <c r="V743" s="12"/>
      <c r="W743" s="12"/>
      <c r="X743" s="12"/>
      <c r="Y743" s="12"/>
      <c r="Z743" s="12"/>
    </row>
    <row r="744">
      <c r="A744" s="13">
        <v>5.49487684E8</v>
      </c>
      <c r="B744" s="13" t="s">
        <v>4756</v>
      </c>
      <c r="C744" s="13" t="str">
        <f>vlookup(D744,'MASTER -POLITICAL'!A:H,8,FALSE)</f>
        <v>People who live in Georgia 12th Congressional District (GA-12)</v>
      </c>
      <c r="D744" s="13" t="str">
        <f>vlookup(A744,'MASTER (Buyable Segments only)'!A:B,2,FALSE)</f>
        <v>FDCCDGA12</v>
      </c>
      <c r="E744" s="14">
        <v>340000.0</v>
      </c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2"/>
      <c r="V744" s="12"/>
      <c r="W744" s="12"/>
      <c r="X744" s="12"/>
      <c r="Y744" s="12"/>
      <c r="Z744" s="12"/>
    </row>
    <row r="745">
      <c r="A745" s="13">
        <v>5.49487687E8</v>
      </c>
      <c r="B745" s="13" t="s">
        <v>4761</v>
      </c>
      <c r="C745" s="13" t="str">
        <f>vlookup(D745,'MASTER -POLITICAL'!A:H,8,FALSE)</f>
        <v>People who live in Georgia 13th Congressional District (GA-13)</v>
      </c>
      <c r="D745" s="13" t="str">
        <f>vlookup(A745,'MASTER (Buyable Segments only)'!A:B,2,FALSE)</f>
        <v>FDCCDGA13</v>
      </c>
      <c r="E745" s="14">
        <v>360000.0</v>
      </c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2"/>
      <c r="V745" s="12"/>
      <c r="W745" s="12"/>
      <c r="X745" s="12"/>
      <c r="Y745" s="12"/>
      <c r="Z745" s="12"/>
    </row>
    <row r="746">
      <c r="A746" s="13">
        <v>5.4948769E8</v>
      </c>
      <c r="B746" s="13" t="s">
        <v>4765</v>
      </c>
      <c r="C746" s="13" t="str">
        <f>vlookup(D746,'MASTER -POLITICAL'!A:H,8,FALSE)</f>
        <v>People who live in Georgia 14th Congressional District (GA-14)</v>
      </c>
      <c r="D746" s="13" t="str">
        <f>vlookup(A746,'MASTER (Buyable Segments only)'!A:B,2,FALSE)</f>
        <v>FDCCDGA14</v>
      </c>
      <c r="E746" s="14">
        <v>340000.0</v>
      </c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2"/>
      <c r="V746" s="12"/>
      <c r="W746" s="12"/>
      <c r="X746" s="12"/>
      <c r="Y746" s="12"/>
      <c r="Z746" s="12"/>
    </row>
    <row r="747">
      <c r="A747" s="13">
        <v>5.49487693E8</v>
      </c>
      <c r="B747" s="13" t="s">
        <v>4768</v>
      </c>
      <c r="C747" s="13" t="str">
        <f>vlookup(D747,'MASTER -POLITICAL'!A:H,8,FALSE)</f>
        <v>People who live in Hawaii 1st Congressional District (HI-01)</v>
      </c>
      <c r="D747" s="13" t="str">
        <f>vlookup(A747,'MASTER (Buyable Segments only)'!A:B,2,FALSE)</f>
        <v>FDCCDHI01</v>
      </c>
      <c r="E747" s="14">
        <v>210000.0</v>
      </c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2"/>
      <c r="V747" s="12"/>
      <c r="W747" s="12"/>
      <c r="X747" s="12"/>
      <c r="Y747" s="12"/>
      <c r="Z747" s="12"/>
    </row>
    <row r="748">
      <c r="A748" s="13">
        <v>5.49487696E8</v>
      </c>
      <c r="B748" s="13" t="s">
        <v>4772</v>
      </c>
      <c r="C748" s="13" t="str">
        <f>vlookup(D748,'MASTER -POLITICAL'!A:H,8,FALSE)</f>
        <v>People who live in Hawaii 2nd Congressional District (HI-02)</v>
      </c>
      <c r="D748" s="13" t="str">
        <f>vlookup(A748,'MASTER (Buyable Segments only)'!A:B,2,FALSE)</f>
        <v>FDCCDHI02</v>
      </c>
      <c r="E748" s="14">
        <v>240000.0</v>
      </c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2"/>
      <c r="V748" s="12"/>
      <c r="W748" s="12"/>
      <c r="X748" s="12"/>
      <c r="Y748" s="12"/>
      <c r="Z748" s="12"/>
    </row>
    <row r="749">
      <c r="A749" s="13">
        <v>5.49487699E8</v>
      </c>
      <c r="B749" s="13" t="s">
        <v>4777</v>
      </c>
      <c r="C749" s="13" t="str">
        <f>vlookup(D749,'MASTER -POLITICAL'!A:H,8,FALSE)</f>
        <v>People who live in Iowa 1st Congressional District (IA-01)</v>
      </c>
      <c r="D749" s="13" t="str">
        <f>vlookup(A749,'MASTER (Buyable Segments only)'!A:B,2,FALSE)</f>
        <v>FDCCDIA01</v>
      </c>
      <c r="E749" s="14">
        <v>340000.0</v>
      </c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2"/>
      <c r="V749" s="12"/>
      <c r="W749" s="12"/>
      <c r="X749" s="12"/>
      <c r="Y749" s="12"/>
      <c r="Z749" s="12"/>
    </row>
    <row r="750">
      <c r="A750" s="13">
        <v>5.49487702E8</v>
      </c>
      <c r="B750" s="13" t="s">
        <v>4782</v>
      </c>
      <c r="C750" s="13" t="str">
        <f>vlookup(D750,'MASTER -POLITICAL'!A:H,8,FALSE)</f>
        <v>People who live in Iowa 2nd Congressional District (IA-02)</v>
      </c>
      <c r="D750" s="13" t="str">
        <f>vlookup(A750,'MASTER (Buyable Segments only)'!A:B,2,FALSE)</f>
        <v>FDCCDIA02</v>
      </c>
      <c r="E750" s="14">
        <v>350000.0</v>
      </c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2"/>
      <c r="V750" s="12"/>
      <c r="W750" s="12"/>
      <c r="X750" s="12"/>
      <c r="Y750" s="12"/>
      <c r="Z750" s="12"/>
    </row>
    <row r="751">
      <c r="A751" s="13">
        <v>5.49487705E8</v>
      </c>
      <c r="B751" s="13" t="s">
        <v>4789</v>
      </c>
      <c r="C751" s="13" t="str">
        <f>vlookup(D751,'MASTER -POLITICAL'!A:H,8,FALSE)</f>
        <v>People who live in Iowa 3rd Congressional District (IA-03)</v>
      </c>
      <c r="D751" s="13" t="str">
        <f>vlookup(A751,'MASTER (Buyable Segments only)'!A:B,2,FALSE)</f>
        <v>FDCCDIA03</v>
      </c>
      <c r="E751" s="14">
        <v>380000.0</v>
      </c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2"/>
      <c r="V751" s="12"/>
      <c r="W751" s="12"/>
      <c r="X751" s="12"/>
      <c r="Y751" s="12"/>
      <c r="Z751" s="12"/>
    </row>
    <row r="752">
      <c r="A752" s="13">
        <v>5.49487708E8</v>
      </c>
      <c r="B752" s="13" t="s">
        <v>4794</v>
      </c>
      <c r="C752" s="13" t="str">
        <f>vlookup(D752,'MASTER -POLITICAL'!A:H,8,FALSE)</f>
        <v>People who live in Iowa 4th Congressional District (IA-04)</v>
      </c>
      <c r="D752" s="13" t="str">
        <f>vlookup(A752,'MASTER (Buyable Segments only)'!A:B,2,FALSE)</f>
        <v>FDCCDIA04</v>
      </c>
      <c r="E752" s="14">
        <v>360000.0</v>
      </c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2"/>
      <c r="V752" s="12"/>
      <c r="W752" s="12"/>
      <c r="X752" s="12"/>
      <c r="Y752" s="12"/>
      <c r="Z752" s="12"/>
    </row>
    <row r="753">
      <c r="A753" s="13">
        <v>5.49487711E8</v>
      </c>
      <c r="B753" s="13" t="s">
        <v>4799</v>
      </c>
      <c r="C753" s="13" t="str">
        <f>vlookup(D753,'MASTER -POLITICAL'!A:H,8,FALSE)</f>
        <v>People who live in Idaho 1st Congressional District (ID-01)</v>
      </c>
      <c r="D753" s="13" t="str">
        <f>vlookup(A753,'MASTER (Buyable Segments only)'!A:B,2,FALSE)</f>
        <v>FDCCDID01</v>
      </c>
      <c r="E753" s="14">
        <v>320000.0</v>
      </c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2"/>
      <c r="V753" s="12"/>
      <c r="W753" s="12"/>
      <c r="X753" s="12"/>
      <c r="Y753" s="12"/>
      <c r="Z753" s="12"/>
    </row>
    <row r="754">
      <c r="A754" s="13">
        <v>5.49487714E8</v>
      </c>
      <c r="B754" s="13" t="s">
        <v>4803</v>
      </c>
      <c r="C754" s="13" t="str">
        <f>vlookup(D754,'MASTER -POLITICAL'!A:H,8,FALSE)</f>
        <v>People who live in Idaho 2nd Congressional District (ID-02)</v>
      </c>
      <c r="D754" s="13" t="str">
        <f>vlookup(A754,'MASTER (Buyable Segments only)'!A:B,2,FALSE)</f>
        <v>FDCCDID02</v>
      </c>
      <c r="E754" s="14">
        <v>330000.0</v>
      </c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2"/>
      <c r="V754" s="12"/>
      <c r="W754" s="12"/>
      <c r="X754" s="12"/>
      <c r="Y754" s="12"/>
      <c r="Z754" s="12"/>
    </row>
    <row r="755">
      <c r="A755" s="13">
        <v>5.49487717E8</v>
      </c>
      <c r="B755" s="13" t="s">
        <v>4808</v>
      </c>
      <c r="C755" s="13" t="str">
        <f>vlookup(D755,'MASTER -POLITICAL'!A:H,8,FALSE)</f>
        <v>People who live in Illinois 1st Congressional District (IL-01)</v>
      </c>
      <c r="D755" s="13" t="str">
        <f>vlookup(A755,'MASTER (Buyable Segments only)'!A:B,2,FALSE)</f>
        <v>FDCCDIL01</v>
      </c>
      <c r="E755" s="14">
        <v>280000.0</v>
      </c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2"/>
      <c r="V755" s="12"/>
      <c r="W755" s="12"/>
      <c r="X755" s="12"/>
      <c r="Y755" s="12"/>
      <c r="Z755" s="12"/>
    </row>
    <row r="756">
      <c r="A756" s="13">
        <v>5.4948772E8</v>
      </c>
      <c r="B756" s="13" t="s">
        <v>4812</v>
      </c>
      <c r="C756" s="13" t="str">
        <f>vlookup(D756,'MASTER -POLITICAL'!A:H,8,FALSE)</f>
        <v>People who live in Illinois 2nd Congressional District (IL-02)</v>
      </c>
      <c r="D756" s="13" t="str">
        <f>vlookup(A756,'MASTER (Buyable Segments only)'!A:B,2,FALSE)</f>
        <v>FDCCDIL02</v>
      </c>
      <c r="E756" s="14">
        <v>290000.0</v>
      </c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2"/>
      <c r="V756" s="12"/>
      <c r="W756" s="12"/>
      <c r="X756" s="12"/>
      <c r="Y756" s="12"/>
      <c r="Z756" s="12"/>
    </row>
    <row r="757">
      <c r="A757" s="13">
        <v>5.49487723E8</v>
      </c>
      <c r="B757" s="13" t="s">
        <v>4817</v>
      </c>
      <c r="C757" s="13" t="str">
        <f>vlookup(D757,'MASTER -POLITICAL'!A:H,8,FALSE)</f>
        <v>People who live in Illinois 3rd Congressional District (IL-03)</v>
      </c>
      <c r="D757" s="13" t="str">
        <f>vlookup(A757,'MASTER (Buyable Segments only)'!A:B,2,FALSE)</f>
        <v>FDCCDIL03</v>
      </c>
      <c r="E757" s="14">
        <v>280000.0</v>
      </c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2"/>
      <c r="V757" s="12"/>
      <c r="W757" s="12"/>
      <c r="X757" s="12"/>
      <c r="Y757" s="12"/>
      <c r="Z757" s="12"/>
    </row>
    <row r="758">
      <c r="A758" s="13">
        <v>5.49487726E8</v>
      </c>
      <c r="B758" s="13" t="s">
        <v>4820</v>
      </c>
      <c r="C758" s="13" t="str">
        <f>vlookup(D758,'MASTER -POLITICAL'!A:H,8,FALSE)</f>
        <v>People who live in Illinois 4th Congressional District (IL-04)</v>
      </c>
      <c r="D758" s="13" t="str">
        <f>vlookup(A758,'MASTER (Buyable Segments only)'!A:B,2,FALSE)</f>
        <v>FDCCDIL04</v>
      </c>
      <c r="E758" s="14">
        <v>270000.0</v>
      </c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2"/>
      <c r="V758" s="12"/>
      <c r="W758" s="12"/>
      <c r="X758" s="12"/>
      <c r="Y758" s="12"/>
      <c r="Z758" s="12"/>
    </row>
    <row r="759">
      <c r="A759" s="13">
        <v>5.49487729E8</v>
      </c>
      <c r="B759" s="13" t="s">
        <v>4825</v>
      </c>
      <c r="C759" s="13" t="str">
        <f>vlookup(D759,'MASTER -POLITICAL'!A:H,8,FALSE)</f>
        <v>People who live in Illinois 5th Congressional District (IL-05)</v>
      </c>
      <c r="D759" s="13" t="str">
        <f>vlookup(A759,'MASTER (Buyable Segments only)'!A:B,2,FALSE)</f>
        <v>FDCCDIL05</v>
      </c>
      <c r="E759" s="14">
        <v>300000.0</v>
      </c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2"/>
      <c r="V759" s="12"/>
      <c r="W759" s="12"/>
      <c r="X759" s="12"/>
      <c r="Y759" s="12"/>
      <c r="Z759" s="12"/>
    </row>
    <row r="760">
      <c r="A760" s="13">
        <v>5.49487732E8</v>
      </c>
      <c r="B760" s="13" t="s">
        <v>4828</v>
      </c>
      <c r="C760" s="13" t="str">
        <f>vlookup(D760,'MASTER -POLITICAL'!A:H,8,FALSE)</f>
        <v>People who live in Illinois 6th Congressional District (IL-06)</v>
      </c>
      <c r="D760" s="13" t="str">
        <f>vlookup(A760,'MASTER (Buyable Segments only)'!A:B,2,FALSE)</f>
        <v>FDCCDIL06</v>
      </c>
      <c r="E760" s="14">
        <v>280000.0</v>
      </c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2"/>
      <c r="V760" s="12"/>
      <c r="W760" s="12"/>
      <c r="X760" s="12"/>
      <c r="Y760" s="12"/>
      <c r="Z760" s="12"/>
    </row>
    <row r="761">
      <c r="A761" s="13">
        <v>5.49487735E8</v>
      </c>
      <c r="B761" s="13" t="s">
        <v>4833</v>
      </c>
      <c r="C761" s="13" t="str">
        <f>vlookup(D761,'MASTER -POLITICAL'!A:H,8,FALSE)</f>
        <v>People who live in Illinois 7th Congressional District (IL-07)</v>
      </c>
      <c r="D761" s="13" t="str">
        <f>vlookup(A761,'MASTER (Buyable Segments only)'!A:B,2,FALSE)</f>
        <v>FDCCDIL07</v>
      </c>
      <c r="E761" s="14">
        <v>350000.0</v>
      </c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2"/>
      <c r="V761" s="12"/>
      <c r="W761" s="12"/>
      <c r="X761" s="12"/>
      <c r="Y761" s="12"/>
      <c r="Z761" s="12"/>
    </row>
    <row r="762">
      <c r="A762" s="13">
        <v>5.49487738E8</v>
      </c>
      <c r="B762" s="13" t="s">
        <v>4837</v>
      </c>
      <c r="C762" s="13" t="str">
        <f>vlookup(D762,'MASTER -POLITICAL'!A:H,8,FALSE)</f>
        <v>People who live in Illinois 8th Congressional District (IL-08)</v>
      </c>
      <c r="D762" s="13" t="str">
        <f>vlookup(A762,'MASTER (Buyable Segments only)'!A:B,2,FALSE)</f>
        <v>FDCCDIL08</v>
      </c>
      <c r="E762" s="14">
        <v>280000.0</v>
      </c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2"/>
      <c r="V762" s="12"/>
      <c r="W762" s="12"/>
      <c r="X762" s="12"/>
      <c r="Y762" s="12"/>
      <c r="Z762" s="12"/>
    </row>
    <row r="763">
      <c r="A763" s="13">
        <v>5.49487741E8</v>
      </c>
      <c r="B763" s="13" t="s">
        <v>4841</v>
      </c>
      <c r="C763" s="13" t="str">
        <f>vlookup(D763,'MASTER -POLITICAL'!A:H,8,FALSE)</f>
        <v>People who live in Illinois 9th Congressional District (IL-09)</v>
      </c>
      <c r="D763" s="13" t="str">
        <f>vlookup(A763,'MASTER (Buyable Segments only)'!A:B,2,FALSE)</f>
        <v>FDCCDIL09</v>
      </c>
      <c r="E763" s="14">
        <v>250000.0</v>
      </c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2"/>
      <c r="V763" s="12"/>
      <c r="W763" s="12"/>
      <c r="X763" s="12"/>
      <c r="Y763" s="12"/>
      <c r="Z763" s="12"/>
    </row>
    <row r="764">
      <c r="A764" s="13">
        <v>5.49487744E8</v>
      </c>
      <c r="B764" s="13" t="s">
        <v>4845</v>
      </c>
      <c r="C764" s="13" t="str">
        <f>vlookup(D764,'MASTER -POLITICAL'!A:H,8,FALSE)</f>
        <v>People who live in Illinois 10th Congressional District (IL-10)</v>
      </c>
      <c r="D764" s="13" t="str">
        <f>vlookup(A764,'MASTER (Buyable Segments only)'!A:B,2,FALSE)</f>
        <v>FDCCDIL10</v>
      </c>
      <c r="E764" s="14">
        <v>260000.0</v>
      </c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2"/>
      <c r="V764" s="12"/>
      <c r="W764" s="12"/>
      <c r="X764" s="12"/>
      <c r="Y764" s="12"/>
      <c r="Z764" s="12"/>
    </row>
    <row r="765">
      <c r="A765" s="13">
        <v>5.49487747E8</v>
      </c>
      <c r="B765" s="13" t="s">
        <v>4849</v>
      </c>
      <c r="C765" s="13" t="str">
        <f>vlookup(D765,'MASTER -POLITICAL'!A:H,8,FALSE)</f>
        <v>People who live in Illinois 11th Congressional District (IL-11)</v>
      </c>
      <c r="D765" s="13" t="str">
        <f>vlookup(A765,'MASTER (Buyable Segments only)'!A:B,2,FALSE)</f>
        <v>FDCCDIL11</v>
      </c>
      <c r="E765" s="14">
        <v>290000.0</v>
      </c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2"/>
      <c r="V765" s="12"/>
      <c r="W765" s="12"/>
      <c r="X765" s="12"/>
      <c r="Y765" s="12"/>
      <c r="Z765" s="12"/>
    </row>
    <row r="766">
      <c r="A766" s="13">
        <v>5.4948775E8</v>
      </c>
      <c r="B766" s="13" t="s">
        <v>4854</v>
      </c>
      <c r="C766" s="13" t="str">
        <f>vlookup(D766,'MASTER -POLITICAL'!A:H,8,FALSE)</f>
        <v>People who live in Illinois 12th Congressional District (IL-12)</v>
      </c>
      <c r="D766" s="13" t="str">
        <f>vlookup(A766,'MASTER (Buyable Segments only)'!A:B,2,FALSE)</f>
        <v>FDCCDIL12</v>
      </c>
      <c r="E766" s="14">
        <v>320000.0</v>
      </c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2"/>
      <c r="V766" s="12"/>
      <c r="W766" s="12"/>
      <c r="X766" s="12"/>
      <c r="Y766" s="12"/>
      <c r="Z766" s="12"/>
    </row>
    <row r="767">
      <c r="A767" s="13">
        <v>5.49487753E8</v>
      </c>
      <c r="B767" s="13" t="s">
        <v>4858</v>
      </c>
      <c r="C767" s="13" t="str">
        <f>vlookup(D767,'MASTER -POLITICAL'!A:H,8,FALSE)</f>
        <v>People who live in Illinois 13th Congressional District (IL-13)</v>
      </c>
      <c r="D767" s="13" t="str">
        <f>vlookup(A767,'MASTER (Buyable Segments only)'!A:B,2,FALSE)</f>
        <v>FDCCDIL13</v>
      </c>
      <c r="E767" s="14">
        <v>320000.0</v>
      </c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2"/>
      <c r="V767" s="12"/>
      <c r="W767" s="12"/>
      <c r="X767" s="12"/>
      <c r="Y767" s="12"/>
      <c r="Z767" s="12"/>
    </row>
    <row r="768">
      <c r="A768" s="13">
        <v>5.49487756E8</v>
      </c>
      <c r="B768" s="13" t="s">
        <v>4863</v>
      </c>
      <c r="C768" s="13" t="str">
        <f>vlookup(D768,'MASTER -POLITICAL'!A:H,8,FALSE)</f>
        <v>People who live in Illinois 14th Congressional District (IL-14)</v>
      </c>
      <c r="D768" s="13" t="str">
        <f>vlookup(A768,'MASTER (Buyable Segments only)'!A:B,2,FALSE)</f>
        <v>FDCCDIL14</v>
      </c>
      <c r="E768" s="14">
        <v>310000.0</v>
      </c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2"/>
      <c r="V768" s="12"/>
      <c r="W768" s="12"/>
      <c r="X768" s="12"/>
      <c r="Y768" s="12"/>
      <c r="Z768" s="12"/>
    </row>
    <row r="769">
      <c r="A769" s="13">
        <v>5.49487759E8</v>
      </c>
      <c r="B769" s="13" t="s">
        <v>4868</v>
      </c>
      <c r="C769" s="13" t="str">
        <f>vlookup(D769,'MASTER -POLITICAL'!A:H,8,FALSE)</f>
        <v>People who live in Illinois 15th Congressional District (IL-15)</v>
      </c>
      <c r="D769" s="13" t="str">
        <f>vlookup(A769,'MASTER (Buyable Segments only)'!A:B,2,FALSE)</f>
        <v>FDCCDIL15</v>
      </c>
      <c r="E769" s="14">
        <v>330000.0</v>
      </c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2"/>
      <c r="V769" s="12"/>
      <c r="W769" s="12"/>
      <c r="X769" s="12"/>
      <c r="Y769" s="12"/>
      <c r="Z769" s="12"/>
    </row>
    <row r="770">
      <c r="A770" s="13">
        <v>5.49487762E8</v>
      </c>
      <c r="B770" s="13" t="s">
        <v>4873</v>
      </c>
      <c r="C770" s="13" t="str">
        <f>vlookup(D770,'MASTER -POLITICAL'!A:H,8,FALSE)</f>
        <v>People who live in Illinois 16th Congressional District (IL-16)</v>
      </c>
      <c r="D770" s="13" t="str">
        <f>vlookup(A770,'MASTER (Buyable Segments only)'!A:B,2,FALSE)</f>
        <v>FDCCDIL16</v>
      </c>
      <c r="E770" s="14">
        <v>330000.0</v>
      </c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2"/>
      <c r="V770" s="12"/>
      <c r="W770" s="12"/>
      <c r="X770" s="12"/>
      <c r="Y770" s="12"/>
      <c r="Z770" s="12"/>
    </row>
    <row r="771">
      <c r="A771" s="13">
        <v>5.49487765E8</v>
      </c>
      <c r="B771" s="13" t="s">
        <v>4877</v>
      </c>
      <c r="C771" s="13" t="str">
        <f>vlookup(D771,'MASTER -POLITICAL'!A:H,8,FALSE)</f>
        <v>People who live in Illinois 17th Congressional District (IL-17)</v>
      </c>
      <c r="D771" s="13" t="str">
        <f>vlookup(A771,'MASTER (Buyable Segments only)'!A:B,2,FALSE)</f>
        <v>FDCCDIL17</v>
      </c>
      <c r="E771" s="14">
        <v>310000.0</v>
      </c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2"/>
      <c r="V771" s="12"/>
      <c r="W771" s="12"/>
      <c r="X771" s="12"/>
      <c r="Y771" s="12"/>
      <c r="Z771" s="12"/>
    </row>
    <row r="772">
      <c r="A772" s="13">
        <v>5.49487768E8</v>
      </c>
      <c r="B772" s="13" t="s">
        <v>4881</v>
      </c>
      <c r="C772" s="13" t="str">
        <f>vlookup(D772,'MASTER -POLITICAL'!A:H,8,FALSE)</f>
        <v>People who live in Illinois 18th Congressional District (IL-18)</v>
      </c>
      <c r="D772" s="13" t="str">
        <f>vlookup(A772,'MASTER (Buyable Segments only)'!A:B,2,FALSE)</f>
        <v>FDCCDIL18</v>
      </c>
      <c r="E772" s="14">
        <v>330000.0</v>
      </c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2"/>
      <c r="V772" s="12"/>
      <c r="W772" s="12"/>
      <c r="X772" s="12"/>
      <c r="Y772" s="12"/>
      <c r="Z772" s="12"/>
    </row>
    <row r="773">
      <c r="A773" s="13">
        <v>5.49487771E8</v>
      </c>
      <c r="B773" s="13" t="s">
        <v>4887</v>
      </c>
      <c r="C773" s="13" t="str">
        <f>vlookup(D773,'MASTER -POLITICAL'!A:H,8,FALSE)</f>
        <v>People who live in Indiana 1st Congressional District (IN-01)</v>
      </c>
      <c r="D773" s="13" t="str">
        <f>vlookup(A773,'MASTER (Buyable Segments only)'!A:B,2,FALSE)</f>
        <v>FDCCDIN01</v>
      </c>
      <c r="E773" s="14">
        <v>310000.0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2"/>
      <c r="V773" s="12"/>
      <c r="W773" s="12"/>
      <c r="X773" s="12"/>
      <c r="Y773" s="12"/>
      <c r="Z773" s="12"/>
    </row>
    <row r="774">
      <c r="A774" s="13">
        <v>5.49487774E8</v>
      </c>
      <c r="B774" s="13" t="s">
        <v>4892</v>
      </c>
      <c r="C774" s="13" t="str">
        <f>vlookup(D774,'MASTER -POLITICAL'!A:H,8,FALSE)</f>
        <v>People who live in Indiana 2nd Congressional District (IN-02)</v>
      </c>
      <c r="D774" s="13" t="str">
        <f>vlookup(A774,'MASTER (Buyable Segments only)'!A:B,2,FALSE)</f>
        <v>FDCCDIN02</v>
      </c>
      <c r="E774" s="14">
        <v>320000.0</v>
      </c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2"/>
      <c r="V774" s="12"/>
      <c r="W774" s="12"/>
      <c r="X774" s="12"/>
      <c r="Y774" s="12"/>
      <c r="Z774" s="12"/>
    </row>
    <row r="775">
      <c r="A775" s="13">
        <v>5.49487777E8</v>
      </c>
      <c r="B775" s="13" t="s">
        <v>4897</v>
      </c>
      <c r="C775" s="13" t="str">
        <f>vlookup(D775,'MASTER -POLITICAL'!A:H,8,FALSE)</f>
        <v>People who live in Indiana 3rd Congressional District (IN-03)</v>
      </c>
      <c r="D775" s="13" t="str">
        <f>vlookup(A775,'MASTER (Buyable Segments only)'!A:B,2,FALSE)</f>
        <v>FDCCDIN03</v>
      </c>
      <c r="E775" s="14">
        <v>330000.0</v>
      </c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2"/>
      <c r="V775" s="12"/>
      <c r="W775" s="12"/>
      <c r="X775" s="12"/>
      <c r="Y775" s="12"/>
      <c r="Z775" s="12"/>
    </row>
    <row r="776">
      <c r="A776" s="13">
        <v>5.4948778E8</v>
      </c>
      <c r="B776" s="13" t="s">
        <v>4902</v>
      </c>
      <c r="C776" s="13" t="str">
        <f>vlookup(D776,'MASTER -POLITICAL'!A:H,8,FALSE)</f>
        <v>People who live in Indiana 4th Congressional District (IN-04)</v>
      </c>
      <c r="D776" s="13" t="str">
        <f>vlookup(A776,'MASTER (Buyable Segments only)'!A:B,2,FALSE)</f>
        <v>FDCCDIN04</v>
      </c>
      <c r="E776" s="14">
        <v>360000.0</v>
      </c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2"/>
      <c r="V776" s="12"/>
      <c r="W776" s="12"/>
      <c r="X776" s="12"/>
      <c r="Y776" s="12"/>
      <c r="Z776" s="12"/>
    </row>
    <row r="777">
      <c r="A777" s="13">
        <v>5.49487783E8</v>
      </c>
      <c r="B777" s="13" t="s">
        <v>4907</v>
      </c>
      <c r="C777" s="13" t="str">
        <f>vlookup(D777,'MASTER -POLITICAL'!A:H,8,FALSE)</f>
        <v>People who live in Indiana 5th Congressional District (IN-05)</v>
      </c>
      <c r="D777" s="13" t="str">
        <f>vlookup(A777,'MASTER (Buyable Segments only)'!A:B,2,FALSE)</f>
        <v>FDCCDIN05</v>
      </c>
      <c r="E777" s="14">
        <v>350000.0</v>
      </c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2"/>
      <c r="V777" s="12"/>
      <c r="W777" s="12"/>
      <c r="X777" s="12"/>
      <c r="Y777" s="12"/>
      <c r="Z777" s="12"/>
    </row>
    <row r="778">
      <c r="A778" s="13">
        <v>5.49487786E8</v>
      </c>
      <c r="B778" s="13" t="s">
        <v>4911</v>
      </c>
      <c r="C778" s="13" t="str">
        <f>vlookup(D778,'MASTER -POLITICAL'!A:H,8,FALSE)</f>
        <v>People who live in Indiana 6th Congressional District (IN-06)</v>
      </c>
      <c r="D778" s="13" t="str">
        <f>vlookup(A778,'MASTER (Buyable Segments only)'!A:B,2,FALSE)</f>
        <v>FDCCDIN06</v>
      </c>
      <c r="E778" s="14">
        <v>330000.0</v>
      </c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2"/>
      <c r="V778" s="12"/>
      <c r="W778" s="12"/>
      <c r="X778" s="12"/>
      <c r="Y778" s="12"/>
      <c r="Z778" s="12"/>
    </row>
    <row r="779">
      <c r="A779" s="13">
        <v>5.49487789E8</v>
      </c>
      <c r="B779" s="13" t="s">
        <v>4915</v>
      </c>
      <c r="C779" s="13" t="str">
        <f>vlookup(D779,'MASTER -POLITICAL'!A:H,8,FALSE)</f>
        <v>People who live in Indiana 7th Congressional District (IN-07)</v>
      </c>
      <c r="D779" s="13" t="str">
        <f>vlookup(A779,'MASTER (Buyable Segments only)'!A:B,2,FALSE)</f>
        <v>FDCCDIN07</v>
      </c>
      <c r="E779" s="14">
        <v>370000.0</v>
      </c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2"/>
      <c r="V779" s="12"/>
      <c r="W779" s="12"/>
      <c r="X779" s="12"/>
      <c r="Y779" s="12"/>
      <c r="Z779" s="12"/>
    </row>
    <row r="780">
      <c r="A780" s="13">
        <v>5.49487792E8</v>
      </c>
      <c r="B780" s="13" t="s">
        <v>4919</v>
      </c>
      <c r="C780" s="13" t="str">
        <f>vlookup(D780,'MASTER -POLITICAL'!A:H,8,FALSE)</f>
        <v>People who live in Indiana 8th Congressional District (IN-08)</v>
      </c>
      <c r="D780" s="13" t="str">
        <f>vlookup(A780,'MASTER (Buyable Segments only)'!A:B,2,FALSE)</f>
        <v>FDCCDIN08</v>
      </c>
      <c r="E780" s="14">
        <v>340000.0</v>
      </c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2"/>
      <c r="V780" s="12"/>
      <c r="W780" s="12"/>
      <c r="X780" s="12"/>
      <c r="Y780" s="12"/>
      <c r="Z780" s="12"/>
    </row>
    <row r="781">
      <c r="A781" s="13">
        <v>5.49487795E8</v>
      </c>
      <c r="B781" s="13" t="s">
        <v>4923</v>
      </c>
      <c r="C781" s="13" t="str">
        <f>vlookup(D781,'MASTER -POLITICAL'!A:H,8,FALSE)</f>
        <v>People who live in Indiana 9th Congressional District (IN-09)</v>
      </c>
      <c r="D781" s="13" t="str">
        <f>vlookup(A781,'MASTER (Buyable Segments only)'!A:B,2,FALSE)</f>
        <v>FDCCDIN09</v>
      </c>
      <c r="E781" s="14">
        <v>330000.0</v>
      </c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2"/>
      <c r="V781" s="12"/>
      <c r="W781" s="12"/>
      <c r="X781" s="12"/>
      <c r="Y781" s="12"/>
      <c r="Z781" s="12"/>
    </row>
    <row r="782">
      <c r="A782" s="13">
        <v>5.49487798E8</v>
      </c>
      <c r="B782" s="13" t="s">
        <v>4927</v>
      </c>
      <c r="C782" s="13" t="str">
        <f>vlookup(D782,'MASTER -POLITICAL'!A:H,8,FALSE)</f>
        <v>People who live in Kansas 1st Congressional District (KS-01)</v>
      </c>
      <c r="D782" s="13" t="str">
        <f>vlookup(A782,'MASTER (Buyable Segments only)'!A:B,2,FALSE)</f>
        <v>FDCCDKS01</v>
      </c>
      <c r="E782" s="14">
        <v>370000.0</v>
      </c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2"/>
      <c r="V782" s="12"/>
      <c r="W782" s="12"/>
      <c r="X782" s="12"/>
      <c r="Y782" s="12"/>
      <c r="Z782" s="12"/>
    </row>
    <row r="783">
      <c r="A783" s="13">
        <v>5.49487801E8</v>
      </c>
      <c r="B783" s="13" t="s">
        <v>4931</v>
      </c>
      <c r="C783" s="13" t="str">
        <f>vlookup(D783,'MASTER -POLITICAL'!A:H,8,FALSE)</f>
        <v>People who live in Kansas 2nd Congressional District (KS-02)</v>
      </c>
      <c r="D783" s="13" t="str">
        <f>vlookup(A783,'MASTER (Buyable Segments only)'!A:B,2,FALSE)</f>
        <v>FDCCDKS02</v>
      </c>
      <c r="E783" s="14">
        <v>350000.0</v>
      </c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2"/>
      <c r="V783" s="12"/>
      <c r="W783" s="12"/>
      <c r="X783" s="12"/>
      <c r="Y783" s="12"/>
      <c r="Z783" s="12"/>
    </row>
    <row r="784">
      <c r="A784" s="13">
        <v>5.49487804E8</v>
      </c>
      <c r="B784" s="13" t="s">
        <v>4936</v>
      </c>
      <c r="C784" s="13" t="str">
        <f>vlookup(D784,'MASTER -POLITICAL'!A:H,8,FALSE)</f>
        <v>People who live in Kansas 3rd Congressional District (KS-03)</v>
      </c>
      <c r="D784" s="13" t="str">
        <f>vlookup(A784,'MASTER (Buyable Segments only)'!A:B,2,FALSE)</f>
        <v>FDCCDKS03</v>
      </c>
      <c r="E784" s="14">
        <v>340000.0</v>
      </c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2"/>
      <c r="V784" s="12"/>
      <c r="W784" s="12"/>
      <c r="X784" s="12"/>
      <c r="Y784" s="12"/>
      <c r="Z784" s="12"/>
    </row>
    <row r="785">
      <c r="A785" s="13">
        <v>5.49487807E8</v>
      </c>
      <c r="B785" s="13" t="s">
        <v>4939</v>
      </c>
      <c r="C785" s="13" t="str">
        <f>vlookup(D785,'MASTER -POLITICAL'!A:H,8,FALSE)</f>
        <v>People who live in Kansas 4th Congressional District (KS-04)</v>
      </c>
      <c r="D785" s="13" t="str">
        <f>vlookup(A785,'MASTER (Buyable Segments only)'!A:B,2,FALSE)</f>
        <v>FDCCDKS04</v>
      </c>
      <c r="E785" s="14">
        <v>350000.0</v>
      </c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2"/>
      <c r="V785" s="12"/>
      <c r="W785" s="12"/>
      <c r="X785" s="12"/>
      <c r="Y785" s="12"/>
      <c r="Z785" s="12"/>
    </row>
    <row r="786">
      <c r="A786" s="13">
        <v>5.4948781E8</v>
      </c>
      <c r="B786" s="13" t="s">
        <v>4944</v>
      </c>
      <c r="C786" s="13" t="str">
        <f>vlookup(D786,'MASTER -POLITICAL'!A:H,8,FALSE)</f>
        <v>People who live in Kentucky 1st Congressional District (KY-01)</v>
      </c>
      <c r="D786" s="13" t="str">
        <f>vlookup(A786,'MASTER (Buyable Segments only)'!A:B,2,FALSE)</f>
        <v>FDCCDKY01</v>
      </c>
      <c r="E786" s="14">
        <v>330000.0</v>
      </c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2"/>
      <c r="V786" s="12"/>
      <c r="W786" s="12"/>
      <c r="X786" s="12"/>
      <c r="Y786" s="12"/>
      <c r="Z786" s="12"/>
    </row>
    <row r="787">
      <c r="A787" s="13">
        <v>5.49487813E8</v>
      </c>
      <c r="B787" s="13" t="s">
        <v>4948</v>
      </c>
      <c r="C787" s="13" t="str">
        <f>vlookup(D787,'MASTER -POLITICAL'!A:H,8,FALSE)</f>
        <v>People who live in Kentucky 2nd Congressional District (KY-02)</v>
      </c>
      <c r="D787" s="13" t="str">
        <f>vlookup(A787,'MASTER (Buyable Segments only)'!A:B,2,FALSE)</f>
        <v>FDCCDKY02</v>
      </c>
      <c r="E787" s="14">
        <v>350000.0</v>
      </c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2"/>
      <c r="V787" s="12"/>
      <c r="W787" s="12"/>
      <c r="X787" s="12"/>
      <c r="Y787" s="12"/>
      <c r="Z787" s="12"/>
    </row>
    <row r="788">
      <c r="A788" s="13">
        <v>5.49487816E8</v>
      </c>
      <c r="B788" s="13" t="s">
        <v>4952</v>
      </c>
      <c r="C788" s="13" t="str">
        <f>vlookup(D788,'MASTER -POLITICAL'!A:H,8,FALSE)</f>
        <v>People who live in Kentucky 3rd Congressional District (KY-03)</v>
      </c>
      <c r="D788" s="13" t="str">
        <f>vlookup(A788,'MASTER (Buyable Segments only)'!A:B,2,FALSE)</f>
        <v>FDCCDKY03</v>
      </c>
      <c r="E788" s="14">
        <v>340000.0</v>
      </c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2"/>
      <c r="V788" s="12"/>
      <c r="W788" s="12"/>
      <c r="X788" s="12"/>
      <c r="Y788" s="12"/>
      <c r="Z788" s="12"/>
    </row>
    <row r="789">
      <c r="A789" s="13">
        <v>5.49487819E8</v>
      </c>
      <c r="B789" s="13" t="s">
        <v>4957</v>
      </c>
      <c r="C789" s="13" t="str">
        <f>vlookup(D789,'MASTER -POLITICAL'!A:H,8,FALSE)</f>
        <v>People who live in Kentucky 4th Congressional District (KY-04)</v>
      </c>
      <c r="D789" s="13" t="str">
        <f>vlookup(A789,'MASTER (Buyable Segments only)'!A:B,2,FALSE)</f>
        <v>FDCCDKY04</v>
      </c>
      <c r="E789" s="14">
        <v>340000.0</v>
      </c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2"/>
      <c r="V789" s="12"/>
      <c r="W789" s="12"/>
      <c r="X789" s="12"/>
      <c r="Y789" s="12"/>
      <c r="Z789" s="12"/>
    </row>
    <row r="790">
      <c r="A790" s="13">
        <v>5.49487822E8</v>
      </c>
      <c r="B790" s="13" t="s">
        <v>4962</v>
      </c>
      <c r="C790" s="13" t="str">
        <f>vlookup(D790,'MASTER -POLITICAL'!A:H,8,FALSE)</f>
        <v>People who live in Kentucky 5th Congressional District (KY-05)</v>
      </c>
      <c r="D790" s="13" t="str">
        <f>vlookup(A790,'MASTER (Buyable Segments only)'!A:B,2,FALSE)</f>
        <v>FDCCDKY05</v>
      </c>
      <c r="E790" s="14">
        <v>310000.0</v>
      </c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2"/>
      <c r="V790" s="12"/>
      <c r="W790" s="12"/>
      <c r="X790" s="12"/>
      <c r="Y790" s="12"/>
      <c r="Z790" s="12"/>
    </row>
    <row r="791">
      <c r="A791" s="13">
        <v>5.49487825E8</v>
      </c>
      <c r="B791" s="13" t="s">
        <v>4966</v>
      </c>
      <c r="C791" s="13" t="str">
        <f>vlookup(D791,'MASTER -POLITICAL'!A:H,8,FALSE)</f>
        <v>People who live in Kentucky 6th Congressional District (KY-06)</v>
      </c>
      <c r="D791" s="13" t="str">
        <f>vlookup(A791,'MASTER (Buyable Segments only)'!A:B,2,FALSE)</f>
        <v>FDCCDKY06</v>
      </c>
      <c r="E791" s="14">
        <v>340000.0</v>
      </c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2"/>
      <c r="V791" s="12"/>
      <c r="W791" s="12"/>
      <c r="X791" s="12"/>
      <c r="Y791" s="12"/>
      <c r="Z791" s="12"/>
    </row>
    <row r="792">
      <c r="A792" s="13">
        <v>5.49487828E8</v>
      </c>
      <c r="B792" s="13" t="s">
        <v>4970</v>
      </c>
      <c r="C792" s="13" t="str">
        <f>vlookup(D792,'MASTER -POLITICAL'!A:H,8,FALSE)</f>
        <v>People who live in Louisiana 1st Congressional District (LA-01)</v>
      </c>
      <c r="D792" s="13" t="str">
        <f>vlookup(A792,'MASTER (Buyable Segments only)'!A:B,2,FALSE)</f>
        <v>FDCCDLA01</v>
      </c>
      <c r="E792" s="14">
        <v>190000.0</v>
      </c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2"/>
      <c r="V792" s="12"/>
      <c r="W792" s="12"/>
      <c r="X792" s="12"/>
      <c r="Y792" s="12"/>
      <c r="Z792" s="12"/>
    </row>
    <row r="793">
      <c r="A793" s="13">
        <v>5.49487831E8</v>
      </c>
      <c r="B793" s="13" t="s">
        <v>4974</v>
      </c>
      <c r="C793" s="13" t="str">
        <f>vlookup(D793,'MASTER -POLITICAL'!A:H,8,FALSE)</f>
        <v>People who live in Louisiana 2nd Congressional District (LA-02)</v>
      </c>
      <c r="D793" s="13" t="str">
        <f>vlookup(A793,'MASTER (Buyable Segments only)'!A:B,2,FALSE)</f>
        <v>FDCCDLA02</v>
      </c>
      <c r="E793" s="14">
        <v>380000.0</v>
      </c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2"/>
      <c r="V793" s="12"/>
      <c r="W793" s="12"/>
      <c r="X793" s="12"/>
      <c r="Y793" s="12"/>
      <c r="Z793" s="12"/>
    </row>
    <row r="794">
      <c r="A794" s="13">
        <v>5.49487834E8</v>
      </c>
      <c r="B794" s="13" t="s">
        <v>4978</v>
      </c>
      <c r="C794" s="13" t="str">
        <f>vlookup(D794,'MASTER -POLITICAL'!A:H,8,FALSE)</f>
        <v>People who live in Louisiana 3rd Congressional District (LA-03)</v>
      </c>
      <c r="D794" s="13" t="str">
        <f>vlookup(A794,'MASTER (Buyable Segments only)'!A:B,2,FALSE)</f>
        <v>FDCCDLA03</v>
      </c>
      <c r="E794" s="14">
        <v>380000.0</v>
      </c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2"/>
      <c r="V794" s="12"/>
      <c r="W794" s="12"/>
      <c r="X794" s="12"/>
      <c r="Y794" s="12"/>
      <c r="Z794" s="12"/>
    </row>
    <row r="795">
      <c r="A795" s="13">
        <v>5.49487837E8</v>
      </c>
      <c r="B795" s="13" t="s">
        <v>4983</v>
      </c>
      <c r="C795" s="13" t="str">
        <f>vlookup(D795,'MASTER -POLITICAL'!A:H,8,FALSE)</f>
        <v>People who live in Louisiana 4th Congressional District (LA-04)</v>
      </c>
      <c r="D795" s="13" t="str">
        <f>vlookup(A795,'MASTER (Buyable Segments only)'!A:B,2,FALSE)</f>
        <v>FDCCDLA04</v>
      </c>
      <c r="E795" s="14">
        <v>340000.0</v>
      </c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2"/>
      <c r="V795" s="12"/>
      <c r="W795" s="12"/>
      <c r="X795" s="12"/>
      <c r="Y795" s="12"/>
      <c r="Z795" s="12"/>
    </row>
    <row r="796">
      <c r="A796" s="13">
        <v>5.4948784E8</v>
      </c>
      <c r="B796" s="13" t="s">
        <v>4988</v>
      </c>
      <c r="C796" s="13" t="str">
        <f>vlookup(D796,'MASTER -POLITICAL'!A:H,8,FALSE)</f>
        <v>People who live in Louisiana 5th Congressional District (LA-05)</v>
      </c>
      <c r="D796" s="13" t="str">
        <f>vlookup(A796,'MASTER (Buyable Segments only)'!A:B,2,FALSE)</f>
        <v>FDCCDLA05</v>
      </c>
      <c r="E796" s="14">
        <v>340000.0</v>
      </c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2"/>
      <c r="V796" s="12"/>
      <c r="W796" s="12"/>
      <c r="X796" s="12"/>
      <c r="Y796" s="12"/>
      <c r="Z796" s="12"/>
    </row>
    <row r="797">
      <c r="A797" s="13">
        <v>5.49487843E8</v>
      </c>
      <c r="B797" s="13" t="s">
        <v>4991</v>
      </c>
      <c r="C797" s="13" t="str">
        <f>vlookup(D797,'MASTER -POLITICAL'!A:H,8,FALSE)</f>
        <v>People who live in Louisiana 6th Congressional District (LA-06)</v>
      </c>
      <c r="D797" s="13" t="str">
        <f>vlookup(A797,'MASTER (Buyable Segments only)'!A:B,2,FALSE)</f>
        <v>FDCCDLA06</v>
      </c>
      <c r="E797" s="14">
        <v>380000.0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2"/>
      <c r="V797" s="12"/>
      <c r="W797" s="12"/>
      <c r="X797" s="12"/>
      <c r="Y797" s="12"/>
      <c r="Z797" s="12"/>
    </row>
    <row r="798">
      <c r="A798" s="13">
        <v>5.49487846E8</v>
      </c>
      <c r="B798" s="13" t="s">
        <v>4998</v>
      </c>
      <c r="C798" s="13" t="str">
        <f>vlookup(D798,'MASTER -POLITICAL'!A:H,8,FALSE)</f>
        <v>People who live in Massachusetts 1st Congressional District (MA-01)</v>
      </c>
      <c r="D798" s="13" t="str">
        <f>vlookup(A798,'MASTER (Buyable Segments only)'!A:B,2,FALSE)</f>
        <v>FDCCDMA01</v>
      </c>
      <c r="E798" s="14">
        <v>310000.0</v>
      </c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2"/>
      <c r="V798" s="12"/>
      <c r="W798" s="12"/>
      <c r="X798" s="12"/>
      <c r="Y798" s="12"/>
      <c r="Z798" s="12"/>
    </row>
    <row r="799">
      <c r="A799" s="13">
        <v>5.49487849E8</v>
      </c>
      <c r="B799" s="13" t="s">
        <v>5003</v>
      </c>
      <c r="C799" s="13" t="str">
        <f>vlookup(D799,'MASTER -POLITICAL'!A:H,8,FALSE)</f>
        <v>People who live in Massachusetts 2nd Congressional District (MA-02)</v>
      </c>
      <c r="D799" s="13" t="str">
        <f>vlookup(A799,'MASTER (Buyable Segments only)'!A:B,2,FALSE)</f>
        <v>FDCCDMA02</v>
      </c>
      <c r="E799" s="14">
        <v>300000.0</v>
      </c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2"/>
      <c r="V799" s="12"/>
      <c r="W799" s="12"/>
      <c r="X799" s="12"/>
      <c r="Y799" s="12"/>
      <c r="Z799" s="12"/>
    </row>
    <row r="800">
      <c r="A800" s="13">
        <v>5.49487852E8</v>
      </c>
      <c r="B800" s="13" t="s">
        <v>5008</v>
      </c>
      <c r="C800" s="13" t="str">
        <f>vlookup(D800,'MASTER -POLITICAL'!A:H,8,FALSE)</f>
        <v>People who live in Massachusetts 3rd Congressional District (MA-03)</v>
      </c>
      <c r="D800" s="13" t="str">
        <f>vlookup(A800,'MASTER (Buyable Segments only)'!A:B,2,FALSE)</f>
        <v>FDCCDMA03</v>
      </c>
      <c r="E800" s="14">
        <v>290000.0</v>
      </c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2"/>
      <c r="V800" s="12"/>
      <c r="W800" s="12"/>
      <c r="X800" s="12"/>
      <c r="Y800" s="12"/>
      <c r="Z800" s="12"/>
    </row>
    <row r="801">
      <c r="A801" s="13">
        <v>5.49487855E8</v>
      </c>
      <c r="B801" s="13" t="s">
        <v>5013</v>
      </c>
      <c r="C801" s="13" t="str">
        <f>vlookup(D801,'MASTER -POLITICAL'!A:H,8,FALSE)</f>
        <v>People who live in Massachusetts 4th Congressional District (MA-04)</v>
      </c>
      <c r="D801" s="13" t="str">
        <f>vlookup(A801,'MASTER (Buyable Segments only)'!A:B,2,FALSE)</f>
        <v>FDCCDMA04</v>
      </c>
      <c r="E801" s="14">
        <v>280000.0</v>
      </c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2"/>
      <c r="V801" s="12"/>
      <c r="W801" s="12"/>
      <c r="X801" s="12"/>
      <c r="Y801" s="12"/>
      <c r="Z801" s="12"/>
    </row>
    <row r="802">
      <c r="A802" s="13">
        <v>5.49487858E8</v>
      </c>
      <c r="B802" s="13" t="s">
        <v>5018</v>
      </c>
      <c r="C802" s="13" t="str">
        <f>vlookup(D802,'MASTER -POLITICAL'!A:H,8,FALSE)</f>
        <v>People who live in Massachusetts 5th Congressional District (MA-05)</v>
      </c>
      <c r="D802" s="13" t="str">
        <f>vlookup(A802,'MASTER (Buyable Segments only)'!A:B,2,FALSE)</f>
        <v>FDCCDMA05</v>
      </c>
      <c r="E802" s="14">
        <v>280000.0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2"/>
      <c r="V802" s="12"/>
      <c r="W802" s="12"/>
      <c r="X802" s="12"/>
      <c r="Y802" s="12"/>
      <c r="Z802" s="12"/>
    </row>
    <row r="803">
      <c r="A803" s="13">
        <v>5.49487861E8</v>
      </c>
      <c r="B803" s="13" t="s">
        <v>5024</v>
      </c>
      <c r="C803" s="13" t="str">
        <f>vlookup(D803,'MASTER -POLITICAL'!A:H,8,FALSE)</f>
        <v>People who live in Massachusetts 6th Congressional District (MA-06)</v>
      </c>
      <c r="D803" s="13" t="str">
        <f>vlookup(A803,'MASTER (Buyable Segments only)'!A:B,2,FALSE)</f>
        <v>FDCCDMA06</v>
      </c>
      <c r="E803" s="14">
        <v>270000.0</v>
      </c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2"/>
      <c r="V803" s="12"/>
      <c r="W803" s="12"/>
      <c r="X803" s="12"/>
      <c r="Y803" s="12"/>
      <c r="Z803" s="12"/>
    </row>
    <row r="804">
      <c r="A804" s="13">
        <v>5.49487864E8</v>
      </c>
      <c r="B804" s="13" t="s">
        <v>5029</v>
      </c>
      <c r="C804" s="13" t="str">
        <f>vlookup(D804,'MASTER -POLITICAL'!A:H,8,FALSE)</f>
        <v>People who live in Massachusetts 7th Congressional District (MA-07)</v>
      </c>
      <c r="D804" s="13" t="str">
        <f>vlookup(A804,'MASTER (Buyable Segments only)'!A:B,2,FALSE)</f>
        <v>FDCCDMA07</v>
      </c>
      <c r="E804" s="14">
        <v>340000.0</v>
      </c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2"/>
      <c r="V804" s="12"/>
      <c r="W804" s="12"/>
      <c r="X804" s="12"/>
      <c r="Y804" s="12"/>
      <c r="Z804" s="12"/>
    </row>
    <row r="805">
      <c r="A805" s="13">
        <v>5.49487867E8</v>
      </c>
      <c r="B805" s="13" t="s">
        <v>5034</v>
      </c>
      <c r="C805" s="13" t="str">
        <f>vlookup(D805,'MASTER -POLITICAL'!A:H,8,FALSE)</f>
        <v>People who live in Massachusetts 8th Congressional District (MA-08)</v>
      </c>
      <c r="D805" s="13" t="str">
        <f>vlookup(A805,'MASTER (Buyable Segments only)'!A:B,2,FALSE)</f>
        <v>FDCCDMA08</v>
      </c>
      <c r="E805" s="14">
        <v>300000.0</v>
      </c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2"/>
      <c r="V805" s="12"/>
      <c r="W805" s="12"/>
      <c r="X805" s="12"/>
      <c r="Y805" s="12"/>
      <c r="Z805" s="12"/>
    </row>
    <row r="806">
      <c r="A806" s="13">
        <v>5.4948787E8</v>
      </c>
      <c r="B806" s="13" t="s">
        <v>5040</v>
      </c>
      <c r="C806" s="13" t="str">
        <f>vlookup(D806,'MASTER -POLITICAL'!A:H,8,FALSE)</f>
        <v>People who live in Massachusetts 9th Congressional District (MA-09)</v>
      </c>
      <c r="D806" s="13" t="str">
        <f>vlookup(A806,'MASTER (Buyable Segments only)'!A:B,2,FALSE)</f>
        <v>FDCCDMA09</v>
      </c>
      <c r="E806" s="14">
        <v>310000.0</v>
      </c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2"/>
      <c r="V806" s="12"/>
      <c r="W806" s="12"/>
      <c r="X806" s="12"/>
      <c r="Y806" s="12"/>
      <c r="Z806" s="12"/>
    </row>
    <row r="807">
      <c r="A807" s="13">
        <v>5.49487873E8</v>
      </c>
      <c r="B807" s="13" t="s">
        <v>5045</v>
      </c>
      <c r="C807" s="13" t="str">
        <f>vlookup(D807,'MASTER -POLITICAL'!A:H,8,FALSE)</f>
        <v>People who live in Maryland 1st Congressional District (MD-01)</v>
      </c>
      <c r="D807" s="13" t="str">
        <f>vlookup(A807,'MASTER (Buyable Segments only)'!A:B,2,FALSE)</f>
        <v>FDCCDMD01</v>
      </c>
      <c r="E807" s="14">
        <v>330000.0</v>
      </c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2"/>
      <c r="V807" s="12"/>
      <c r="W807" s="12"/>
      <c r="X807" s="12"/>
      <c r="Y807" s="12"/>
      <c r="Z807" s="12"/>
    </row>
    <row r="808">
      <c r="A808" s="13">
        <v>5.49487876E8</v>
      </c>
      <c r="B808" s="13" t="s">
        <v>5050</v>
      </c>
      <c r="C808" s="13" t="str">
        <f>vlookup(D808,'MASTER -POLITICAL'!A:H,8,FALSE)</f>
        <v>People who live in Maryland 2nd Congressional District (MD-02)</v>
      </c>
      <c r="D808" s="13" t="str">
        <f>vlookup(A808,'MASTER (Buyable Segments only)'!A:B,2,FALSE)</f>
        <v>FDCCDMD02</v>
      </c>
      <c r="E808" s="14">
        <v>350000.0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2"/>
      <c r="V808" s="12"/>
      <c r="W808" s="12"/>
      <c r="X808" s="12"/>
      <c r="Y808" s="12"/>
      <c r="Z808" s="12"/>
    </row>
    <row r="809">
      <c r="A809" s="13">
        <v>5.49487879E8</v>
      </c>
      <c r="B809" s="13" t="s">
        <v>5056</v>
      </c>
      <c r="C809" s="13" t="str">
        <f>vlookup(D809,'MASTER -POLITICAL'!A:H,8,FALSE)</f>
        <v>People who live in Maryland 3rd Congressional District (MD-03)</v>
      </c>
      <c r="D809" s="13" t="str">
        <f>vlookup(A809,'MASTER (Buyable Segments only)'!A:B,2,FALSE)</f>
        <v>FDCCDMD03</v>
      </c>
      <c r="E809" s="14">
        <v>340000.0</v>
      </c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2"/>
      <c r="V809" s="12"/>
      <c r="W809" s="12"/>
      <c r="X809" s="12"/>
      <c r="Y809" s="12"/>
      <c r="Z809" s="12"/>
    </row>
    <row r="810">
      <c r="A810" s="13">
        <v>5.49487882E8</v>
      </c>
      <c r="B810" s="13" t="s">
        <v>5062</v>
      </c>
      <c r="C810" s="13" t="str">
        <f>vlookup(D810,'MASTER -POLITICAL'!A:H,8,FALSE)</f>
        <v>People who live in Maryland 4th Congressional District (MD-04)</v>
      </c>
      <c r="D810" s="13" t="str">
        <f>vlookup(A810,'MASTER (Buyable Segments only)'!A:B,2,FALSE)</f>
        <v>FDCCDMD04</v>
      </c>
      <c r="E810" s="14">
        <v>370000.0</v>
      </c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2"/>
      <c r="V810" s="12"/>
      <c r="W810" s="12"/>
      <c r="X810" s="12"/>
      <c r="Y810" s="12"/>
      <c r="Z810" s="12"/>
    </row>
    <row r="811">
      <c r="A811" s="13">
        <v>5.49487885E8</v>
      </c>
      <c r="B811" s="13" t="s">
        <v>5067</v>
      </c>
      <c r="C811" s="13" t="str">
        <f>vlookup(D811,'MASTER -POLITICAL'!A:H,8,FALSE)</f>
        <v>People who live in Maryland 5th Congressional District (MD-05)</v>
      </c>
      <c r="D811" s="13" t="str">
        <f>vlookup(A811,'MASTER (Buyable Segments only)'!A:B,2,FALSE)</f>
        <v>FDCCDMD05</v>
      </c>
      <c r="E811" s="14">
        <v>340000.0</v>
      </c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2"/>
      <c r="V811" s="12"/>
      <c r="W811" s="12"/>
      <c r="X811" s="12"/>
      <c r="Y811" s="12"/>
      <c r="Z811" s="12"/>
    </row>
    <row r="812">
      <c r="A812" s="13">
        <v>5.49487888E8</v>
      </c>
      <c r="B812" s="13" t="s">
        <v>5072</v>
      </c>
      <c r="C812" s="13" t="str">
        <f>vlookup(D812,'MASTER -POLITICAL'!A:H,8,FALSE)</f>
        <v>People who live in Maryland 6th Congressional District (MD-06)</v>
      </c>
      <c r="D812" s="13" t="str">
        <f>vlookup(A812,'MASTER (Buyable Segments only)'!A:B,2,FALSE)</f>
        <v>FDCCDMD06</v>
      </c>
      <c r="E812" s="14">
        <v>320000.0</v>
      </c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2"/>
      <c r="V812" s="12"/>
      <c r="W812" s="12"/>
      <c r="X812" s="12"/>
      <c r="Y812" s="12"/>
      <c r="Z812" s="12"/>
    </row>
    <row r="813">
      <c r="A813" s="13">
        <v>5.49487891E8</v>
      </c>
      <c r="B813" s="13" t="s">
        <v>5076</v>
      </c>
      <c r="C813" s="13" t="str">
        <f>vlookup(D813,'MASTER -POLITICAL'!A:H,8,FALSE)</f>
        <v>People who live in Maryland 7th Congressional District (MD-07)</v>
      </c>
      <c r="D813" s="13" t="str">
        <f>vlookup(A813,'MASTER (Buyable Segments only)'!A:B,2,FALSE)</f>
        <v>FDCCDMD07</v>
      </c>
      <c r="E813" s="14">
        <v>320000.0</v>
      </c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2"/>
      <c r="V813" s="12"/>
      <c r="W813" s="12"/>
      <c r="X813" s="12"/>
      <c r="Y813" s="12"/>
      <c r="Z813" s="12"/>
    </row>
    <row r="814">
      <c r="A814" s="13">
        <v>5.49487894E8</v>
      </c>
      <c r="B814" s="13" t="s">
        <v>5081</v>
      </c>
      <c r="C814" s="13" t="str">
        <f>vlookup(D814,'MASTER -POLITICAL'!A:H,8,FALSE)</f>
        <v>People who live in Maryland 8th Congressional District (MD-08)</v>
      </c>
      <c r="D814" s="13" t="str">
        <f>vlookup(A814,'MASTER (Buyable Segments only)'!A:B,2,FALSE)</f>
        <v>FDCCDMD08</v>
      </c>
      <c r="E814" s="14">
        <v>300000.0</v>
      </c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2"/>
      <c r="V814" s="12"/>
      <c r="W814" s="12"/>
      <c r="X814" s="12"/>
      <c r="Y814" s="12"/>
      <c r="Z814" s="12"/>
    </row>
    <row r="815">
      <c r="A815" s="13">
        <v>5.49487897E8</v>
      </c>
      <c r="B815" s="13" t="s">
        <v>5087</v>
      </c>
      <c r="C815" s="13" t="str">
        <f>vlookup(D815,'MASTER -POLITICAL'!A:H,8,FALSE)</f>
        <v>People who live in Maine 1st Congressional District (ME-01)</v>
      </c>
      <c r="D815" s="13" t="str">
        <f>vlookup(A815,'MASTER (Buyable Segments only)'!A:B,2,FALSE)</f>
        <v>FDCCDME01</v>
      </c>
      <c r="E815" s="14">
        <v>280000.0</v>
      </c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2"/>
      <c r="V815" s="12"/>
      <c r="W815" s="12"/>
      <c r="X815" s="12"/>
      <c r="Y815" s="12"/>
      <c r="Z815" s="12"/>
    </row>
    <row r="816">
      <c r="A816" s="13">
        <v>5.494879E8</v>
      </c>
      <c r="B816" s="13" t="s">
        <v>5091</v>
      </c>
      <c r="C816" s="13" t="str">
        <f>vlookup(D816,'MASTER -POLITICAL'!A:H,8,FALSE)</f>
        <v>People who live in Maine 2nd Congressional District (ME-02)</v>
      </c>
      <c r="D816" s="13" t="str">
        <f>vlookup(A816,'MASTER (Buyable Segments only)'!A:B,2,FALSE)</f>
        <v>FDCCDME02</v>
      </c>
      <c r="E816" s="14">
        <v>270000.0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2"/>
      <c r="V816" s="12"/>
      <c r="W816" s="12"/>
      <c r="X816" s="12"/>
      <c r="Y816" s="12"/>
      <c r="Z816" s="12"/>
    </row>
    <row r="817">
      <c r="A817" s="13">
        <v>5.49487903E8</v>
      </c>
      <c r="B817" s="13" t="s">
        <v>5096</v>
      </c>
      <c r="C817" s="13" t="str">
        <f>vlookup(D817,'MASTER -POLITICAL'!A:H,8,FALSE)</f>
        <v>People who live in Michigan 1st Congressional District (MI-01)</v>
      </c>
      <c r="D817" s="13" t="str">
        <f>vlookup(A817,'MASTER (Buyable Segments only)'!A:B,2,FALSE)</f>
        <v>FDCCDMI01</v>
      </c>
      <c r="E817" s="14">
        <v>310000.0</v>
      </c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2"/>
      <c r="V817" s="12"/>
      <c r="W817" s="12"/>
      <c r="X817" s="12"/>
      <c r="Y817" s="12"/>
      <c r="Z817" s="12"/>
    </row>
    <row r="818">
      <c r="A818" s="13">
        <v>5.49487906E8</v>
      </c>
      <c r="B818" s="13" t="s">
        <v>5101</v>
      </c>
      <c r="C818" s="13" t="str">
        <f>vlookup(D818,'MASTER -POLITICAL'!A:H,8,FALSE)</f>
        <v>People who live in Michigan 2nd Congressional District (MI-02)</v>
      </c>
      <c r="D818" s="13" t="str">
        <f>vlookup(A818,'MASTER (Buyable Segments only)'!A:B,2,FALSE)</f>
        <v>FDCCDMI02</v>
      </c>
      <c r="E818" s="14">
        <v>320000.0</v>
      </c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2"/>
      <c r="V818" s="12"/>
      <c r="W818" s="12"/>
      <c r="X818" s="12"/>
      <c r="Y818" s="12"/>
      <c r="Z818" s="12"/>
    </row>
    <row r="819">
      <c r="A819" s="13">
        <v>5.49487909E8</v>
      </c>
      <c r="B819" s="13" t="s">
        <v>5105</v>
      </c>
      <c r="C819" s="13" t="str">
        <f>vlookup(D819,'MASTER -POLITICAL'!A:H,8,FALSE)</f>
        <v>People who live in Michigan 3rd Congressional District (MI-03)</v>
      </c>
      <c r="D819" s="13" t="str">
        <f>vlookup(A819,'MASTER (Buyable Segments only)'!A:B,2,FALSE)</f>
        <v>FDCCDMI03</v>
      </c>
      <c r="E819" s="14">
        <v>320000.0</v>
      </c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2"/>
      <c r="V819" s="12"/>
      <c r="W819" s="12"/>
      <c r="X819" s="12"/>
      <c r="Y819" s="12"/>
      <c r="Z819" s="12"/>
    </row>
    <row r="820">
      <c r="A820" s="13">
        <v>5.49487912E8</v>
      </c>
      <c r="B820" s="13" t="s">
        <v>5110</v>
      </c>
      <c r="C820" s="13" t="str">
        <f>vlookup(D820,'MASTER -POLITICAL'!A:H,8,FALSE)</f>
        <v>People who live in Michigan 4th Congressional District (MI-04)</v>
      </c>
      <c r="D820" s="13" t="str">
        <f>vlookup(A820,'MASTER (Buyable Segments only)'!A:B,2,FALSE)</f>
        <v>FDCCDMI04</v>
      </c>
      <c r="E820" s="14">
        <v>320000.0</v>
      </c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2"/>
      <c r="V820" s="12"/>
      <c r="W820" s="12"/>
      <c r="X820" s="12"/>
      <c r="Y820" s="12"/>
      <c r="Z820" s="12"/>
    </row>
    <row r="821">
      <c r="A821" s="13">
        <v>5.49487915E8</v>
      </c>
      <c r="B821" s="13" t="s">
        <v>5114</v>
      </c>
      <c r="C821" s="13" t="str">
        <f>vlookup(D821,'MASTER -POLITICAL'!A:H,8,FALSE)</f>
        <v>People who live in Michigan 5th Congressional District (MI-05)</v>
      </c>
      <c r="D821" s="13" t="str">
        <f>vlookup(A821,'MASTER (Buyable Segments only)'!A:B,2,FALSE)</f>
        <v>FDCCDMI05</v>
      </c>
      <c r="E821" s="14">
        <v>320000.0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2"/>
      <c r="V821" s="12"/>
      <c r="W821" s="12"/>
      <c r="X821" s="12"/>
      <c r="Y821" s="12"/>
      <c r="Z821" s="12"/>
    </row>
    <row r="822">
      <c r="A822" s="13">
        <v>5.49487918E8</v>
      </c>
      <c r="B822" s="13" t="s">
        <v>5118</v>
      </c>
      <c r="C822" s="13" t="str">
        <f>vlookup(D822,'MASTER -POLITICAL'!A:H,8,FALSE)</f>
        <v>People who live in Michigan 6th Congressional District (MI-06)</v>
      </c>
      <c r="D822" s="13" t="str">
        <f>vlookup(A822,'MASTER (Buyable Segments only)'!A:B,2,FALSE)</f>
        <v>FDCCDMI06</v>
      </c>
      <c r="E822" s="14">
        <v>320000.0</v>
      </c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2"/>
      <c r="V822" s="12"/>
      <c r="W822" s="12"/>
      <c r="X822" s="12"/>
      <c r="Y822" s="12"/>
      <c r="Z822" s="12"/>
    </row>
    <row r="823">
      <c r="A823" s="13">
        <v>5.49487921E8</v>
      </c>
      <c r="B823" s="13" t="s">
        <v>5123</v>
      </c>
      <c r="C823" s="13" t="str">
        <f>vlookup(D823,'MASTER -POLITICAL'!A:H,8,FALSE)</f>
        <v>People who live in Michigan 7th Congressional District (MI-07)</v>
      </c>
      <c r="D823" s="13" t="str">
        <f>vlookup(A823,'MASTER (Buyable Segments only)'!A:B,2,FALSE)</f>
        <v>FDCCDMI07</v>
      </c>
      <c r="E823" s="14">
        <v>320000.0</v>
      </c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2"/>
      <c r="V823" s="12"/>
      <c r="W823" s="12"/>
      <c r="X823" s="12"/>
      <c r="Y823" s="12"/>
      <c r="Z823" s="12"/>
    </row>
    <row r="824">
      <c r="A824" s="13">
        <v>5.49487924E8</v>
      </c>
      <c r="B824" s="13" t="s">
        <v>5128</v>
      </c>
      <c r="C824" s="13" t="str">
        <f>vlookup(D824,'MASTER -POLITICAL'!A:H,8,FALSE)</f>
        <v>People who live in Michigan 8th Congressional District (MI-08)</v>
      </c>
      <c r="D824" s="13" t="str">
        <f>vlookup(A824,'MASTER (Buyable Segments only)'!A:B,2,FALSE)</f>
        <v>FDCCDMI08</v>
      </c>
      <c r="E824" s="14">
        <v>310000.0</v>
      </c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2"/>
      <c r="V824" s="12"/>
      <c r="W824" s="12"/>
      <c r="X824" s="12"/>
      <c r="Y824" s="12"/>
      <c r="Z824" s="12"/>
    </row>
    <row r="825">
      <c r="A825" s="13">
        <v>5.49487927E8</v>
      </c>
      <c r="B825" s="13" t="s">
        <v>5132</v>
      </c>
      <c r="C825" s="13" t="str">
        <f>vlookup(D825,'MASTER -POLITICAL'!A:H,8,FALSE)</f>
        <v>People who live in Michigan 9th Congressional District (MI-09)</v>
      </c>
      <c r="D825" s="13" t="str">
        <f>vlookup(A825,'MASTER (Buyable Segments only)'!A:B,2,FALSE)</f>
        <v>FDCCDMI09</v>
      </c>
      <c r="E825" s="14">
        <v>290000.0</v>
      </c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2"/>
      <c r="V825" s="12"/>
      <c r="W825" s="12"/>
      <c r="X825" s="12"/>
      <c r="Y825" s="12"/>
      <c r="Z825" s="12"/>
    </row>
    <row r="826">
      <c r="A826" s="13">
        <v>5.4948793E8</v>
      </c>
      <c r="B826" s="13" t="s">
        <v>5137</v>
      </c>
      <c r="C826" s="13" t="str">
        <f>vlookup(D826,'MASTER -POLITICAL'!A:H,8,FALSE)</f>
        <v>People who live in Michigan 10th Congressional District (MI-10)</v>
      </c>
      <c r="D826" s="13" t="str">
        <f>vlookup(A826,'MASTER (Buyable Segments only)'!A:B,2,FALSE)</f>
        <v>FDCCDMI10</v>
      </c>
      <c r="E826" s="14">
        <v>310000.0</v>
      </c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2"/>
      <c r="V826" s="12"/>
      <c r="W826" s="12"/>
      <c r="X826" s="12"/>
      <c r="Y826" s="12"/>
      <c r="Z826" s="12"/>
    </row>
    <row r="827">
      <c r="A827" s="13">
        <v>5.49487933E8</v>
      </c>
      <c r="B827" s="13" t="s">
        <v>5143</v>
      </c>
      <c r="C827" s="13" t="str">
        <f>vlookup(D827,'MASTER -POLITICAL'!A:H,8,FALSE)</f>
        <v>People who live in Michigan 11th Congressional District (MI-11)</v>
      </c>
      <c r="D827" s="13" t="str">
        <f>vlookup(A827,'MASTER (Buyable Segments only)'!A:B,2,FALSE)</f>
        <v>FDCCDMI11</v>
      </c>
      <c r="E827" s="14">
        <v>300000.0</v>
      </c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2"/>
      <c r="V827" s="12"/>
      <c r="W827" s="12"/>
      <c r="X827" s="12"/>
      <c r="Y827" s="12"/>
      <c r="Z827" s="12"/>
    </row>
    <row r="828">
      <c r="A828" s="13">
        <v>5.49487936E8</v>
      </c>
      <c r="B828" s="13" t="s">
        <v>5149</v>
      </c>
      <c r="C828" s="13" t="str">
        <f>vlookup(D828,'MASTER -POLITICAL'!A:H,8,FALSE)</f>
        <v>People who live in Michigan 12th Congressional District (MI-12)</v>
      </c>
      <c r="D828" s="13" t="str">
        <f>vlookup(A828,'MASTER (Buyable Segments only)'!A:B,2,FALSE)</f>
        <v>FDCCDMI12</v>
      </c>
      <c r="E828" s="14">
        <v>300000.0</v>
      </c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2"/>
      <c r="V828" s="12"/>
      <c r="W828" s="12"/>
      <c r="X828" s="12"/>
      <c r="Y828" s="12"/>
      <c r="Z828" s="12"/>
    </row>
    <row r="829">
      <c r="A829" s="13">
        <v>5.49487939E8</v>
      </c>
      <c r="B829" s="13" t="s">
        <v>5153</v>
      </c>
      <c r="C829" s="13" t="str">
        <f>vlookup(D829,'MASTER -POLITICAL'!A:H,8,FALSE)</f>
        <v>People who live in Michigan 13th Congressional District (MI-13)</v>
      </c>
      <c r="D829" s="13" t="str">
        <f>vlookup(A829,'MASTER (Buyable Segments only)'!A:B,2,FALSE)</f>
        <v>FDCCDMI13</v>
      </c>
      <c r="E829" s="14">
        <v>310000.0</v>
      </c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2"/>
      <c r="V829" s="12"/>
      <c r="W829" s="12"/>
      <c r="X829" s="12"/>
      <c r="Y829" s="12"/>
      <c r="Z829" s="12"/>
    </row>
    <row r="830">
      <c r="A830" s="13">
        <v>5.49487942E8</v>
      </c>
      <c r="B830" s="13" t="s">
        <v>5159</v>
      </c>
      <c r="C830" s="13" t="str">
        <f>vlookup(D830,'MASTER -POLITICAL'!A:H,8,FALSE)</f>
        <v>People who live in Michigan 14th Congressional District (MI-14)</v>
      </c>
      <c r="D830" s="13" t="str">
        <f>vlookup(A830,'MASTER (Buyable Segments only)'!A:B,2,FALSE)</f>
        <v>FDCCDMI14</v>
      </c>
      <c r="E830" s="14">
        <v>290000.0</v>
      </c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2"/>
      <c r="V830" s="12"/>
      <c r="W830" s="12"/>
      <c r="X830" s="12"/>
      <c r="Y830" s="12"/>
      <c r="Z830" s="12"/>
    </row>
    <row r="831">
      <c r="A831" s="13">
        <v>5.49487945E8</v>
      </c>
      <c r="B831" s="13" t="s">
        <v>5165</v>
      </c>
      <c r="C831" s="13" t="str">
        <f>vlookup(D831,'MASTER -POLITICAL'!A:H,8,FALSE)</f>
        <v>People who live in Minnesota 1st Congressional District (MN-01)</v>
      </c>
      <c r="D831" s="13" t="str">
        <f>vlookup(A831,'MASTER (Buyable Segments only)'!A:B,2,FALSE)</f>
        <v>FDCCDMN01</v>
      </c>
      <c r="E831" s="14">
        <v>300000.0</v>
      </c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2"/>
      <c r="V831" s="12"/>
      <c r="W831" s="12"/>
      <c r="X831" s="12"/>
      <c r="Y831" s="12"/>
      <c r="Z831" s="12"/>
    </row>
    <row r="832">
      <c r="A832" s="13">
        <v>5.49487948E8</v>
      </c>
      <c r="B832" s="13" t="s">
        <v>5170</v>
      </c>
      <c r="C832" s="13" t="str">
        <f>vlookup(D832,'MASTER -POLITICAL'!A:H,8,FALSE)</f>
        <v>People who live in Minnesota 2nd Congressional District (MN-02)</v>
      </c>
      <c r="D832" s="13" t="str">
        <f>vlookup(A832,'MASTER (Buyable Segments only)'!A:B,2,FALSE)</f>
        <v>FDCCDMN02</v>
      </c>
      <c r="E832" s="14">
        <v>290000.0</v>
      </c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2"/>
      <c r="V832" s="12"/>
      <c r="W832" s="12"/>
      <c r="X832" s="12"/>
      <c r="Y832" s="12"/>
      <c r="Z832" s="12"/>
    </row>
    <row r="833">
      <c r="A833" s="13">
        <v>5.49487951E8</v>
      </c>
      <c r="B833" s="13" t="s">
        <v>5175</v>
      </c>
      <c r="C833" s="13" t="str">
        <f>vlookup(D833,'MASTER -POLITICAL'!A:H,8,FALSE)</f>
        <v>People who live in Minnesota 3rd Congressional District (MN-03)</v>
      </c>
      <c r="D833" s="13" t="str">
        <f>vlookup(A833,'MASTER (Buyable Segments only)'!A:B,2,FALSE)</f>
        <v>FDCCDMN03</v>
      </c>
      <c r="E833" s="14">
        <v>280000.0</v>
      </c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2"/>
      <c r="V833" s="12"/>
      <c r="W833" s="12"/>
      <c r="X833" s="12"/>
      <c r="Y833" s="12"/>
      <c r="Z833" s="12"/>
    </row>
    <row r="834">
      <c r="A834" s="13">
        <v>5.49487954E8</v>
      </c>
      <c r="B834" s="13" t="s">
        <v>5180</v>
      </c>
      <c r="C834" s="13" t="str">
        <f>vlookup(D834,'MASTER -POLITICAL'!A:H,8,FALSE)</f>
        <v>People who live in Minnesota 4th Congressional District (MN-04)</v>
      </c>
      <c r="D834" s="13" t="str">
        <f>vlookup(A834,'MASTER (Buyable Segments only)'!A:B,2,FALSE)</f>
        <v>FDCCDMN04</v>
      </c>
      <c r="E834" s="14">
        <v>270000.0</v>
      </c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2"/>
      <c r="V834" s="12"/>
      <c r="W834" s="12"/>
      <c r="X834" s="12"/>
      <c r="Y834" s="12"/>
      <c r="Z834" s="12"/>
    </row>
    <row r="835">
      <c r="A835" s="13">
        <v>5.49487957E8</v>
      </c>
      <c r="B835" s="13" t="s">
        <v>5185</v>
      </c>
      <c r="C835" s="13" t="str">
        <f>vlookup(D835,'MASTER -POLITICAL'!A:H,8,FALSE)</f>
        <v>People who live in Minnesota 5th Congressional District (MN-05)</v>
      </c>
      <c r="D835" s="13" t="str">
        <f>vlookup(A835,'MASTER (Buyable Segments only)'!A:B,2,FALSE)</f>
        <v>FDCCDMN05</v>
      </c>
      <c r="E835" s="14">
        <v>300000.0</v>
      </c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2"/>
      <c r="V835" s="12"/>
      <c r="W835" s="12"/>
      <c r="X835" s="12"/>
      <c r="Y835" s="12"/>
      <c r="Z835" s="12"/>
    </row>
    <row r="836">
      <c r="A836" s="13">
        <v>5.4948796E8</v>
      </c>
      <c r="B836" s="13" t="s">
        <v>5190</v>
      </c>
      <c r="C836" s="13" t="str">
        <f>vlookup(D836,'MASTER -POLITICAL'!A:H,8,FALSE)</f>
        <v>People who live in Minnesota 6th Congressional District (MN-06)</v>
      </c>
      <c r="D836" s="13" t="str">
        <f>vlookup(A836,'MASTER (Buyable Segments only)'!A:B,2,FALSE)</f>
        <v>FDCCDMN06</v>
      </c>
      <c r="E836" s="14">
        <v>300000.0</v>
      </c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2"/>
      <c r="V836" s="12"/>
      <c r="W836" s="12"/>
      <c r="X836" s="12"/>
      <c r="Y836" s="12"/>
      <c r="Z836" s="12"/>
    </row>
    <row r="837">
      <c r="A837" s="13">
        <v>5.49487963E8</v>
      </c>
      <c r="B837" s="13" t="s">
        <v>5194</v>
      </c>
      <c r="C837" s="13" t="str">
        <f>vlookup(D837,'MASTER -POLITICAL'!A:H,8,FALSE)</f>
        <v>People who live in Minnesota 7th Congressional District (MN-07)</v>
      </c>
      <c r="D837" s="13" t="str">
        <f>vlookup(A837,'MASTER (Buyable Segments only)'!A:B,2,FALSE)</f>
        <v>FDCCDMN07</v>
      </c>
      <c r="E837" s="14">
        <v>310000.0</v>
      </c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2"/>
      <c r="V837" s="12"/>
      <c r="W837" s="12"/>
      <c r="X837" s="12"/>
      <c r="Y837" s="12"/>
      <c r="Z837" s="12"/>
    </row>
    <row r="838">
      <c r="A838" s="13">
        <v>5.49487966E8</v>
      </c>
      <c r="B838" s="13" t="s">
        <v>5198</v>
      </c>
      <c r="C838" s="13" t="str">
        <f>vlookup(D838,'MASTER -POLITICAL'!A:H,8,FALSE)</f>
        <v>People who live in Minnesota 8th Congressional District (MN-08)</v>
      </c>
      <c r="D838" s="13" t="str">
        <f>vlookup(A838,'MASTER (Buyable Segments only)'!A:B,2,FALSE)</f>
        <v>FDCCDMN08</v>
      </c>
      <c r="E838" s="14">
        <v>310000.0</v>
      </c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2"/>
      <c r="V838" s="12"/>
      <c r="W838" s="12"/>
      <c r="X838" s="12"/>
      <c r="Y838" s="12"/>
      <c r="Z838" s="12"/>
    </row>
    <row r="839">
      <c r="A839" s="13">
        <v>5.49487969E8</v>
      </c>
      <c r="B839" s="13" t="s">
        <v>5202</v>
      </c>
      <c r="C839" s="13" t="str">
        <f>vlookup(D839,'MASTER -POLITICAL'!A:H,8,FALSE)</f>
        <v>People who live in Missouri 1st Congressional District (MO-01)</v>
      </c>
      <c r="D839" s="13" t="str">
        <f>vlookup(A839,'MASTER (Buyable Segments only)'!A:B,2,FALSE)</f>
        <v>FDCCDMO01</v>
      </c>
      <c r="E839" s="14">
        <v>320000.0</v>
      </c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2"/>
      <c r="V839" s="12"/>
      <c r="W839" s="12"/>
      <c r="X839" s="12"/>
      <c r="Y839" s="12"/>
      <c r="Z839" s="12"/>
    </row>
    <row r="840">
      <c r="A840" s="13">
        <v>5.49487972E8</v>
      </c>
      <c r="B840" s="13" t="s">
        <v>5205</v>
      </c>
      <c r="C840" s="13" t="str">
        <f>vlookup(D840,'MASTER -POLITICAL'!A:H,8,FALSE)</f>
        <v>People who live in Missouri 2nd Congressional District (MO-02)</v>
      </c>
      <c r="D840" s="13" t="str">
        <f>vlookup(A840,'MASTER (Buyable Segments only)'!A:B,2,FALSE)</f>
        <v>FDCCDMO02</v>
      </c>
      <c r="E840" s="14">
        <v>310000.0</v>
      </c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2"/>
      <c r="V840" s="12"/>
      <c r="W840" s="12"/>
      <c r="X840" s="12"/>
      <c r="Y840" s="12"/>
      <c r="Z840" s="12"/>
    </row>
    <row r="841">
      <c r="A841" s="13">
        <v>5.49487975E8</v>
      </c>
      <c r="B841" s="13" t="s">
        <v>5209</v>
      </c>
      <c r="C841" s="13" t="str">
        <f>vlookup(D841,'MASTER -POLITICAL'!A:H,8,FALSE)</f>
        <v>People who live in Missouri 3rd Congressional District (MO-03)</v>
      </c>
      <c r="D841" s="13" t="str">
        <f>vlookup(A841,'MASTER (Buyable Segments only)'!A:B,2,FALSE)</f>
        <v>FDCCDMO03</v>
      </c>
      <c r="E841" s="14">
        <v>370000.0</v>
      </c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2"/>
      <c r="V841" s="12"/>
      <c r="W841" s="12"/>
      <c r="X841" s="12"/>
      <c r="Y841" s="12"/>
      <c r="Z841" s="12"/>
    </row>
    <row r="842">
      <c r="A842" s="13">
        <v>5.49487978E8</v>
      </c>
      <c r="B842" s="13" t="s">
        <v>5213</v>
      </c>
      <c r="C842" s="13" t="str">
        <f>vlookup(D842,'MASTER -POLITICAL'!A:H,8,FALSE)</f>
        <v>People who live in Missouri 4th Congressional District (MO-04)</v>
      </c>
      <c r="D842" s="13" t="str">
        <f>vlookup(A842,'MASTER (Buyable Segments only)'!A:B,2,FALSE)</f>
        <v>FDCCDMO04</v>
      </c>
      <c r="E842" s="14">
        <v>360000.0</v>
      </c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2"/>
      <c r="V842" s="12"/>
      <c r="W842" s="12"/>
      <c r="X842" s="12"/>
      <c r="Y842" s="12"/>
      <c r="Z842" s="12"/>
    </row>
    <row r="843">
      <c r="A843" s="13">
        <v>5.49487981E8</v>
      </c>
      <c r="B843" s="13" t="s">
        <v>5217</v>
      </c>
      <c r="C843" s="13" t="str">
        <f>vlookup(D843,'MASTER -POLITICAL'!A:H,8,FALSE)</f>
        <v>People who live in Missouri 5th Congressional District (MO-05)</v>
      </c>
      <c r="D843" s="13" t="str">
        <f>vlookup(A843,'MASTER (Buyable Segments only)'!A:B,2,FALSE)</f>
        <v>FDCCDMO05</v>
      </c>
      <c r="E843" s="14">
        <v>370000.0</v>
      </c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2"/>
      <c r="V843" s="12"/>
      <c r="W843" s="12"/>
      <c r="X843" s="12"/>
      <c r="Y843" s="12"/>
      <c r="Z843" s="12"/>
    </row>
    <row r="844">
      <c r="A844" s="13">
        <v>5.49487984E8</v>
      </c>
      <c r="B844" s="13" t="s">
        <v>5221</v>
      </c>
      <c r="C844" s="13" t="str">
        <f>vlookup(D844,'MASTER -POLITICAL'!A:H,8,FALSE)</f>
        <v>People who live in Missouri 6th Congressional District (MO-06)</v>
      </c>
      <c r="D844" s="13" t="str">
        <f>vlookup(A844,'MASTER (Buyable Segments only)'!A:B,2,FALSE)</f>
        <v>FDCCDMO06</v>
      </c>
      <c r="E844" s="14">
        <v>390000.0</v>
      </c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2"/>
      <c r="V844" s="12"/>
      <c r="W844" s="12"/>
      <c r="X844" s="12"/>
      <c r="Y844" s="12"/>
      <c r="Z844" s="12"/>
    </row>
    <row r="845">
      <c r="A845" s="13">
        <v>5.49487987E8</v>
      </c>
      <c r="B845" s="13" t="s">
        <v>5224</v>
      </c>
      <c r="C845" s="13" t="str">
        <f>vlookup(D845,'MASTER -POLITICAL'!A:H,8,FALSE)</f>
        <v>People who live in Missouri 7th Congressional District (MO-07)</v>
      </c>
      <c r="D845" s="13" t="str">
        <f>vlookup(A845,'MASTER (Buyable Segments only)'!A:B,2,FALSE)</f>
        <v>FDCCDMO07</v>
      </c>
      <c r="E845" s="14">
        <v>390000.0</v>
      </c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2"/>
      <c r="V845" s="12"/>
      <c r="W845" s="12"/>
      <c r="X845" s="12"/>
      <c r="Y845" s="12"/>
      <c r="Z845" s="12"/>
    </row>
    <row r="846">
      <c r="A846" s="13">
        <v>5.4948799E8</v>
      </c>
      <c r="B846" s="13" t="s">
        <v>5228</v>
      </c>
      <c r="C846" s="13" t="str">
        <f>vlookup(D846,'MASTER -POLITICAL'!A:H,8,FALSE)</f>
        <v>People who live in Missouri 8th Congressional District (MO-08)</v>
      </c>
      <c r="D846" s="13" t="str">
        <f>vlookup(A846,'MASTER (Buyable Segments only)'!A:B,2,FALSE)</f>
        <v>FDCCDMO08</v>
      </c>
      <c r="E846" s="14">
        <v>350000.0</v>
      </c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2"/>
      <c r="V846" s="12"/>
      <c r="W846" s="12"/>
      <c r="X846" s="12"/>
      <c r="Y846" s="12"/>
      <c r="Z846" s="12"/>
    </row>
    <row r="847">
      <c r="A847" s="13">
        <v>5.49487993E8</v>
      </c>
      <c r="B847" s="13" t="s">
        <v>5232</v>
      </c>
      <c r="C847" s="13" t="str">
        <f>vlookup(D847,'MASTER -POLITICAL'!A:H,8,FALSE)</f>
        <v>People who live in Mississippi 1st Congressional District (MS-01)</v>
      </c>
      <c r="D847" s="13" t="str">
        <f>vlookup(A847,'MASTER (Buyable Segments only)'!A:B,2,FALSE)</f>
        <v>FDCCDMS01</v>
      </c>
      <c r="E847" s="14">
        <v>350000.0</v>
      </c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2"/>
      <c r="V847" s="12"/>
      <c r="W847" s="12"/>
      <c r="X847" s="12"/>
      <c r="Y847" s="12"/>
      <c r="Z847" s="12"/>
    </row>
    <row r="848">
      <c r="A848" s="13">
        <v>5.49487996E8</v>
      </c>
      <c r="B848" s="13" t="s">
        <v>5236</v>
      </c>
      <c r="C848" s="13" t="str">
        <f>vlookup(D848,'MASTER -POLITICAL'!A:H,8,FALSE)</f>
        <v>People who live in Mississippi 2nd Congressional District (MS-02)</v>
      </c>
      <c r="D848" s="13" t="str">
        <f>vlookup(A848,'MASTER (Buyable Segments only)'!A:B,2,FALSE)</f>
        <v>FDCCDMS02</v>
      </c>
      <c r="E848" s="14">
        <v>310000.0</v>
      </c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2"/>
      <c r="V848" s="12"/>
      <c r="W848" s="12"/>
      <c r="X848" s="12"/>
      <c r="Y848" s="12"/>
      <c r="Z848" s="12"/>
    </row>
    <row r="849">
      <c r="A849" s="13">
        <v>5.49487999E8</v>
      </c>
      <c r="B849" s="13" t="s">
        <v>5240</v>
      </c>
      <c r="C849" s="13" t="str">
        <f>vlookup(D849,'MASTER -POLITICAL'!A:H,8,FALSE)</f>
        <v>People who live in Mississippi 3rd Congressional District (MS-03)</v>
      </c>
      <c r="D849" s="13" t="str">
        <f>vlookup(A849,'MASTER (Buyable Segments only)'!A:B,2,FALSE)</f>
        <v>FDCCDMS03</v>
      </c>
      <c r="E849" s="14">
        <v>340000.0</v>
      </c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2"/>
      <c r="V849" s="12"/>
      <c r="W849" s="12"/>
      <c r="X849" s="12"/>
      <c r="Y849" s="12"/>
      <c r="Z849" s="12"/>
    </row>
    <row r="850">
      <c r="A850" s="13">
        <v>5.49488002E8</v>
      </c>
      <c r="B850" s="13" t="s">
        <v>5244</v>
      </c>
      <c r="C850" s="13" t="str">
        <f>vlookup(D850,'MASTER -POLITICAL'!A:H,8,FALSE)</f>
        <v>People who live in Mississippi 4th Congressional District (MS-04)</v>
      </c>
      <c r="D850" s="13" t="str">
        <f>vlookup(A850,'MASTER (Buyable Segments only)'!A:B,2,FALSE)</f>
        <v>FDCCDMS04</v>
      </c>
      <c r="E850" s="14">
        <v>360000.0</v>
      </c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2"/>
      <c r="V850" s="12"/>
      <c r="W850" s="12"/>
      <c r="X850" s="12"/>
      <c r="Y850" s="12"/>
      <c r="Z850" s="12"/>
    </row>
    <row r="851">
      <c r="A851" s="13">
        <v>5.49488005E8</v>
      </c>
      <c r="B851" s="13" t="s">
        <v>5247</v>
      </c>
      <c r="C851" s="13" t="str">
        <f>vlookup(D851,'MASTER -POLITICAL'!A:H,8,FALSE)</f>
        <v>People who live in Montana At-large Congressional District (MT-00)</v>
      </c>
      <c r="D851" s="13" t="str">
        <f>vlookup(A851,'MASTER (Buyable Segments only)'!A:B,2,FALSE)</f>
        <v>FDCCDMT00</v>
      </c>
      <c r="E851" s="14">
        <v>400000.0</v>
      </c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2"/>
      <c r="V851" s="12"/>
      <c r="W851" s="12"/>
      <c r="X851" s="12"/>
      <c r="Y851" s="12"/>
      <c r="Z851" s="12"/>
    </row>
    <row r="852">
      <c r="A852" s="13">
        <v>5.49488008E8</v>
      </c>
      <c r="B852" s="13" t="s">
        <v>5251</v>
      </c>
      <c r="C852" s="13" t="str">
        <f>vlookup(D852,'MASTER -POLITICAL'!A:H,8,FALSE)</f>
        <v>People who live in North Carolina 1st Congressional District (NC-01)</v>
      </c>
      <c r="D852" s="13" t="str">
        <f>vlookup(A852,'MASTER (Buyable Segments only)'!A:B,2,FALSE)</f>
        <v>FDCCDNC01</v>
      </c>
      <c r="E852" s="14">
        <v>330000.0</v>
      </c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2"/>
      <c r="V852" s="12"/>
      <c r="W852" s="12"/>
      <c r="X852" s="12"/>
      <c r="Y852" s="12"/>
      <c r="Z852" s="12"/>
    </row>
    <row r="853">
      <c r="A853" s="13">
        <v>5.49488011E8</v>
      </c>
      <c r="B853" s="13" t="s">
        <v>5254</v>
      </c>
      <c r="C853" s="13" t="str">
        <f>vlookup(D853,'MASTER -POLITICAL'!A:H,8,FALSE)</f>
        <v>People who live in North Carolina 2nd Congressional District (NC-02)</v>
      </c>
      <c r="D853" s="13" t="str">
        <f>vlookup(A853,'MASTER (Buyable Segments only)'!A:B,2,FALSE)</f>
        <v>FDCCDNC02</v>
      </c>
      <c r="E853" s="14">
        <v>390000.0</v>
      </c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2"/>
      <c r="V853" s="12"/>
      <c r="W853" s="12"/>
      <c r="X853" s="12"/>
      <c r="Y853" s="12"/>
      <c r="Z853" s="12"/>
    </row>
    <row r="854">
      <c r="A854" s="13">
        <v>5.49488014E8</v>
      </c>
      <c r="B854" s="13" t="s">
        <v>5258</v>
      </c>
      <c r="C854" s="13" t="str">
        <f>vlookup(D854,'MASTER -POLITICAL'!A:H,8,FALSE)</f>
        <v>People who live in North Carolina 3rd Congressional District (NC-03)</v>
      </c>
      <c r="D854" s="13" t="str">
        <f>vlookup(A854,'MASTER (Buyable Segments only)'!A:B,2,FALSE)</f>
        <v>FDCCDNC03</v>
      </c>
      <c r="E854" s="14">
        <v>370000.0</v>
      </c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2"/>
      <c r="V854" s="12"/>
      <c r="W854" s="12"/>
      <c r="X854" s="12"/>
      <c r="Y854" s="12"/>
      <c r="Z854" s="12"/>
    </row>
    <row r="855">
      <c r="A855" s="13">
        <v>5.49488017E8</v>
      </c>
      <c r="B855" s="13" t="s">
        <v>5262</v>
      </c>
      <c r="C855" s="13" t="str">
        <f>vlookup(D855,'MASTER -POLITICAL'!A:H,8,FALSE)</f>
        <v>People who live in North Carolina 4th Congressional District (NC-04)</v>
      </c>
      <c r="D855" s="13" t="str">
        <f>vlookup(A855,'MASTER (Buyable Segments only)'!A:B,2,FALSE)</f>
        <v>FDCCDNC04</v>
      </c>
      <c r="E855" s="14">
        <v>380000.0</v>
      </c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2"/>
      <c r="V855" s="12"/>
      <c r="W855" s="12"/>
      <c r="X855" s="12"/>
      <c r="Y855" s="12"/>
      <c r="Z855" s="12"/>
    </row>
    <row r="856">
      <c r="A856" s="13">
        <v>5.4948802E8</v>
      </c>
      <c r="B856" s="13" t="s">
        <v>5266</v>
      </c>
      <c r="C856" s="13" t="str">
        <f>vlookup(D856,'MASTER -POLITICAL'!A:H,8,FALSE)</f>
        <v>People who live in North Carolina 5th Congressional District (NC-05)</v>
      </c>
      <c r="D856" s="13" t="str">
        <f>vlookup(A856,'MASTER (Buyable Segments only)'!A:B,2,FALSE)</f>
        <v>FDCCDNC05</v>
      </c>
      <c r="E856" s="14">
        <v>330000.0</v>
      </c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2"/>
      <c r="V856" s="12"/>
      <c r="W856" s="12"/>
      <c r="X856" s="12"/>
      <c r="Y856" s="12"/>
      <c r="Z856" s="12"/>
    </row>
    <row r="857">
      <c r="A857" s="13">
        <v>5.49488023E8</v>
      </c>
      <c r="B857" s="13" t="s">
        <v>5270</v>
      </c>
      <c r="C857" s="13" t="str">
        <f>vlookup(D857,'MASTER -POLITICAL'!A:H,8,FALSE)</f>
        <v>People who live in North Carolina 6th Congressional District (NC-06)</v>
      </c>
      <c r="D857" s="13" t="str">
        <f>vlookup(A857,'MASTER (Buyable Segments only)'!A:B,2,FALSE)</f>
        <v>FDCCDNC06</v>
      </c>
      <c r="E857" s="14">
        <v>330000.0</v>
      </c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2"/>
      <c r="V857" s="12"/>
      <c r="W857" s="12"/>
      <c r="X857" s="12"/>
      <c r="Y857" s="12"/>
      <c r="Z857" s="12"/>
    </row>
    <row r="858">
      <c r="A858" s="13">
        <v>5.49488026E8</v>
      </c>
      <c r="B858" s="13" t="s">
        <v>5273</v>
      </c>
      <c r="C858" s="13" t="str">
        <f>vlookup(D858,'MASTER -POLITICAL'!A:H,8,FALSE)</f>
        <v>People who live in North Carolina 7th Congressional District (NC-07)</v>
      </c>
      <c r="D858" s="13" t="str">
        <f>vlookup(A858,'MASTER (Buyable Segments only)'!A:B,2,FALSE)</f>
        <v>FDCCDNC07</v>
      </c>
      <c r="E858" s="14">
        <v>370000.0</v>
      </c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2"/>
      <c r="V858" s="12"/>
      <c r="W858" s="12"/>
      <c r="X858" s="12"/>
      <c r="Y858" s="12"/>
      <c r="Z858" s="12"/>
    </row>
    <row r="859">
      <c r="A859" s="13">
        <v>5.49488029E8</v>
      </c>
      <c r="B859" s="13" t="s">
        <v>5277</v>
      </c>
      <c r="C859" s="13" t="str">
        <f>vlookup(D859,'MASTER -POLITICAL'!A:H,8,FALSE)</f>
        <v>People who live in North Carolina 8th Congressional District (NC-08)</v>
      </c>
      <c r="D859" s="13" t="str">
        <f>vlookup(A859,'MASTER (Buyable Segments only)'!A:B,2,FALSE)</f>
        <v>FDCCDNC08</v>
      </c>
      <c r="E859" s="14">
        <v>370000.0</v>
      </c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2"/>
      <c r="V859" s="12"/>
      <c r="W859" s="12"/>
      <c r="X859" s="12"/>
      <c r="Y859" s="12"/>
      <c r="Z859" s="12"/>
    </row>
    <row r="860">
      <c r="A860" s="13">
        <v>5.49488032E8</v>
      </c>
      <c r="B860" s="13" t="s">
        <v>5281</v>
      </c>
      <c r="C860" s="13" t="str">
        <f>vlookup(D860,'MASTER -POLITICAL'!A:H,8,FALSE)</f>
        <v>People who live in North Carolina 9th Congressional District (NC-09)</v>
      </c>
      <c r="D860" s="13" t="str">
        <f>vlookup(A860,'MASTER (Buyable Segments only)'!A:B,2,FALSE)</f>
        <v>FDCCDNC09</v>
      </c>
      <c r="E860" s="14">
        <v>330000.0</v>
      </c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2"/>
      <c r="V860" s="12"/>
      <c r="W860" s="12"/>
      <c r="X860" s="12"/>
      <c r="Y860" s="12"/>
      <c r="Z860" s="12"/>
    </row>
    <row r="861">
      <c r="A861" s="13">
        <v>5.49488035E8</v>
      </c>
      <c r="B861" s="13" t="s">
        <v>5285</v>
      </c>
      <c r="C861" s="13" t="str">
        <f>vlookup(D861,'MASTER -POLITICAL'!A:H,8,FALSE)</f>
        <v>People who live in North Carolina 10th Congressional District (NC-10)</v>
      </c>
      <c r="D861" s="13" t="str">
        <f>vlookup(A861,'MASTER (Buyable Segments only)'!A:B,2,FALSE)</f>
        <v>FDCCDNC10</v>
      </c>
      <c r="E861" s="14">
        <v>350000.0</v>
      </c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2"/>
      <c r="V861" s="12"/>
      <c r="W861" s="12"/>
      <c r="X861" s="12"/>
      <c r="Y861" s="12"/>
      <c r="Z861" s="12"/>
    </row>
    <row r="862">
      <c r="A862" s="13">
        <v>5.49488038E8</v>
      </c>
      <c r="B862" s="13" t="s">
        <v>5288</v>
      </c>
      <c r="C862" s="13" t="str">
        <f>vlookup(D862,'MASTER -POLITICAL'!A:H,8,FALSE)</f>
        <v>People who live in North Carolina 11th Congressional District (NC-11)</v>
      </c>
      <c r="D862" s="13" t="str">
        <f>vlookup(A862,'MASTER (Buyable Segments only)'!A:B,2,FALSE)</f>
        <v>FDCCDNC11</v>
      </c>
      <c r="E862" s="14">
        <v>330000.0</v>
      </c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2"/>
      <c r="V862" s="12"/>
      <c r="W862" s="12"/>
      <c r="X862" s="12"/>
      <c r="Y862" s="12"/>
      <c r="Z862" s="12"/>
    </row>
    <row r="863">
      <c r="A863" s="13">
        <v>5.49488041E8</v>
      </c>
      <c r="B863" s="13" t="s">
        <v>5292</v>
      </c>
      <c r="C863" s="13" t="str">
        <f>vlookup(D863,'MASTER -POLITICAL'!A:H,8,FALSE)</f>
        <v>People who live in North Carolina 12th Congressional District (NC-12)</v>
      </c>
      <c r="D863" s="13" t="str">
        <f>vlookup(A863,'MASTER (Buyable Segments only)'!A:B,2,FALSE)</f>
        <v>FDCCDNC12</v>
      </c>
      <c r="E863" s="14">
        <v>420000.0</v>
      </c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2"/>
      <c r="V863" s="12"/>
      <c r="W863" s="12"/>
      <c r="X863" s="12"/>
      <c r="Y863" s="12"/>
      <c r="Z863" s="12"/>
    </row>
    <row r="864">
      <c r="A864" s="13">
        <v>5.49488044E8</v>
      </c>
      <c r="B864" s="13" t="s">
        <v>5296</v>
      </c>
      <c r="C864" s="13" t="str">
        <f>vlookup(D864,'MASTER -POLITICAL'!A:H,8,FALSE)</f>
        <v>People who live in North Carolina 13th Congressional District (NC-13)</v>
      </c>
      <c r="D864" s="13" t="str">
        <f>vlookup(A864,'MASTER (Buyable Segments only)'!A:B,2,FALSE)</f>
        <v>FDCCDNC13</v>
      </c>
      <c r="E864" s="14">
        <v>370000.0</v>
      </c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2"/>
      <c r="V864" s="12"/>
      <c r="W864" s="12"/>
      <c r="X864" s="12"/>
      <c r="Y864" s="12"/>
      <c r="Z864" s="12"/>
    </row>
    <row r="865">
      <c r="A865" s="13">
        <v>5.49488047E8</v>
      </c>
      <c r="B865" s="13" t="s">
        <v>5300</v>
      </c>
      <c r="C865" s="13" t="str">
        <f>vlookup(D865,'MASTER -POLITICAL'!A:H,8,FALSE)</f>
        <v>People who live in North Dakota At-large Congressional District (ND-00)</v>
      </c>
      <c r="D865" s="13" t="str">
        <f>vlookup(A865,'MASTER (Buyable Segments only)'!A:B,2,FALSE)</f>
        <v>FDCCDND00</v>
      </c>
      <c r="E865" s="14">
        <v>370000.0</v>
      </c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2"/>
      <c r="V865" s="12"/>
      <c r="W865" s="12"/>
      <c r="X865" s="12"/>
      <c r="Y865" s="12"/>
      <c r="Z865" s="12"/>
    </row>
    <row r="866">
      <c r="A866" s="13">
        <v>5.4948805E8</v>
      </c>
      <c r="B866" s="13" t="s">
        <v>5304</v>
      </c>
      <c r="C866" s="13" t="str">
        <f>vlookup(D866,'MASTER -POLITICAL'!A:H,8,FALSE)</f>
        <v>People who live in Nebraska 1st Congressional District (NE-01)</v>
      </c>
      <c r="D866" s="13" t="str">
        <f>vlookup(A866,'MASTER (Buyable Segments only)'!A:B,2,FALSE)</f>
        <v>FDCCDNE01</v>
      </c>
      <c r="E866" s="14">
        <v>310000.0</v>
      </c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2"/>
      <c r="V866" s="12"/>
      <c r="W866" s="12"/>
      <c r="X866" s="12"/>
      <c r="Y866" s="12"/>
      <c r="Z866" s="12"/>
    </row>
    <row r="867">
      <c r="A867" s="13">
        <v>5.49488053E8</v>
      </c>
      <c r="B867" s="13" t="s">
        <v>5307</v>
      </c>
      <c r="C867" s="13" t="str">
        <f>vlookup(D867,'MASTER -POLITICAL'!A:H,8,FALSE)</f>
        <v>People who live in Nebraska 2nd Congressional District (NE-02)</v>
      </c>
      <c r="D867" s="13" t="str">
        <f>vlookup(A867,'MASTER (Buyable Segments only)'!A:B,2,FALSE)</f>
        <v>FDCCDNE02</v>
      </c>
      <c r="E867" s="14">
        <v>290000.0</v>
      </c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2"/>
      <c r="V867" s="12"/>
      <c r="W867" s="12"/>
      <c r="X867" s="12"/>
      <c r="Y867" s="12"/>
      <c r="Z867" s="12"/>
    </row>
    <row r="868">
      <c r="A868" s="13">
        <v>5.49488056E8</v>
      </c>
      <c r="B868" s="13" t="s">
        <v>5311</v>
      </c>
      <c r="C868" s="13" t="str">
        <f>vlookup(D868,'MASTER -POLITICAL'!A:H,8,FALSE)</f>
        <v>People who live in Nebraska 3rd Congressional District (NE-03)</v>
      </c>
      <c r="D868" s="13" t="str">
        <f>vlookup(A868,'MASTER (Buyable Segments only)'!A:B,2,FALSE)</f>
        <v>FDCCDNE03</v>
      </c>
      <c r="E868" s="14">
        <v>330000.0</v>
      </c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2"/>
      <c r="V868" s="12"/>
      <c r="W868" s="12"/>
      <c r="X868" s="12"/>
      <c r="Y868" s="12"/>
      <c r="Z868" s="12"/>
    </row>
    <row r="869">
      <c r="A869" s="13">
        <v>5.49488059E8</v>
      </c>
      <c r="B869" s="13" t="s">
        <v>5315</v>
      </c>
      <c r="C869" s="13" t="str">
        <f>vlookup(D869,'MASTER -POLITICAL'!A:H,8,FALSE)</f>
        <v>People who live in New Hampshire 1st Congressional District (NH-01)</v>
      </c>
      <c r="D869" s="13" t="str">
        <f>vlookup(A869,'MASTER (Buyable Segments only)'!A:B,2,FALSE)</f>
        <v>FDCCDNH01</v>
      </c>
      <c r="E869" s="14">
        <v>280000.0</v>
      </c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2"/>
      <c r="V869" s="12"/>
      <c r="W869" s="12"/>
      <c r="X869" s="12"/>
      <c r="Y869" s="12"/>
      <c r="Z869" s="12"/>
    </row>
    <row r="870">
      <c r="A870" s="13">
        <v>5.49488062E8</v>
      </c>
      <c r="B870" s="13" t="s">
        <v>5319</v>
      </c>
      <c r="C870" s="13" t="str">
        <f>vlookup(D870,'MASTER -POLITICAL'!A:H,8,FALSE)</f>
        <v>People who live in New Hampshire 2nd Congressional District (NH-02)</v>
      </c>
      <c r="D870" s="13" t="str">
        <f>vlookup(A870,'MASTER (Buyable Segments only)'!A:B,2,FALSE)</f>
        <v>FDCCDNH02</v>
      </c>
      <c r="E870" s="14">
        <v>270000.0</v>
      </c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2"/>
      <c r="V870" s="12"/>
      <c r="W870" s="12"/>
      <c r="X870" s="12"/>
      <c r="Y870" s="12"/>
      <c r="Z870" s="12"/>
    </row>
    <row r="871">
      <c r="A871" s="13">
        <v>5.49488065E8</v>
      </c>
      <c r="B871" s="13" t="s">
        <v>5323</v>
      </c>
      <c r="C871" s="13" t="str">
        <f>vlookup(D871,'MASTER -POLITICAL'!A:H,8,FALSE)</f>
        <v>People who live in New Jersey 1st Congressional District (NJ-01)</v>
      </c>
      <c r="D871" s="13" t="str">
        <f>vlookup(A871,'MASTER (Buyable Segments only)'!A:B,2,FALSE)</f>
        <v>FDCCDNJ01</v>
      </c>
      <c r="E871" s="14">
        <v>310000.0</v>
      </c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2"/>
      <c r="V871" s="12"/>
      <c r="W871" s="12"/>
      <c r="X871" s="12"/>
      <c r="Y871" s="12"/>
      <c r="Z871" s="12"/>
    </row>
    <row r="872">
      <c r="A872" s="13">
        <v>5.49488068E8</v>
      </c>
      <c r="B872" s="13" t="s">
        <v>5326</v>
      </c>
      <c r="C872" s="13" t="str">
        <f>vlookup(D872,'MASTER -POLITICAL'!A:H,8,FALSE)</f>
        <v>People who live in New Jersey 2nd Congressional District (NJ-02)</v>
      </c>
      <c r="D872" s="13" t="str">
        <f>vlookup(A872,'MASTER (Buyable Segments only)'!A:B,2,FALSE)</f>
        <v>FDCCDNJ02</v>
      </c>
      <c r="E872" s="14">
        <v>340000.0</v>
      </c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2"/>
      <c r="V872" s="12"/>
      <c r="W872" s="12"/>
      <c r="X872" s="12"/>
      <c r="Y872" s="12"/>
      <c r="Z872" s="12"/>
    </row>
    <row r="873">
      <c r="A873" s="13">
        <v>5.49488071E8</v>
      </c>
      <c r="B873" s="13" t="s">
        <v>5330</v>
      </c>
      <c r="C873" s="13" t="str">
        <f>vlookup(D873,'MASTER -POLITICAL'!A:H,8,FALSE)</f>
        <v>People who live in New Jersey 3rd Congressional District (NJ-03)</v>
      </c>
      <c r="D873" s="13" t="str">
        <f>vlookup(A873,'MASTER (Buyable Segments only)'!A:B,2,FALSE)</f>
        <v>FDCCDNJ03</v>
      </c>
      <c r="E873" s="14">
        <v>310000.0</v>
      </c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2"/>
      <c r="V873" s="12"/>
      <c r="W873" s="12"/>
      <c r="X873" s="12"/>
      <c r="Y873" s="12"/>
      <c r="Z873" s="12"/>
    </row>
    <row r="874">
      <c r="A874" s="13">
        <v>5.49488074E8</v>
      </c>
      <c r="B874" s="13" t="s">
        <v>5334</v>
      </c>
      <c r="C874" s="13" t="str">
        <f>vlookup(D874,'MASTER -POLITICAL'!A:H,8,FALSE)</f>
        <v>People who live in New Jersey 4th Congressional District (NJ-04)</v>
      </c>
      <c r="D874" s="13" t="str">
        <f>vlookup(A874,'MASTER (Buyable Segments only)'!A:B,2,FALSE)</f>
        <v>FDCCDNJ04</v>
      </c>
      <c r="E874" s="14">
        <v>280000.0</v>
      </c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2"/>
      <c r="V874" s="12"/>
      <c r="W874" s="12"/>
      <c r="X874" s="12"/>
      <c r="Y874" s="12"/>
      <c r="Z874" s="12"/>
    </row>
    <row r="875">
      <c r="A875" s="13">
        <v>5.49488077E8</v>
      </c>
      <c r="B875" s="13" t="s">
        <v>5338</v>
      </c>
      <c r="C875" s="13" t="str">
        <f>vlookup(D875,'MASTER -POLITICAL'!A:H,8,FALSE)</f>
        <v>People who live in New Jersey 5th Congressional District (NJ-05)</v>
      </c>
      <c r="D875" s="13" t="str">
        <f>vlookup(A875,'MASTER (Buyable Segments only)'!A:B,2,FALSE)</f>
        <v>FDCCDNJ05</v>
      </c>
      <c r="E875" s="14">
        <v>280000.0</v>
      </c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2"/>
      <c r="V875" s="12"/>
      <c r="W875" s="12"/>
      <c r="X875" s="12"/>
      <c r="Y875" s="12"/>
      <c r="Z875" s="12"/>
    </row>
    <row r="876">
      <c r="A876" s="13">
        <v>5.4948808E8</v>
      </c>
      <c r="B876" s="13" t="s">
        <v>5342</v>
      </c>
      <c r="C876" s="13" t="str">
        <f>vlookup(D876,'MASTER -POLITICAL'!A:H,8,FALSE)</f>
        <v>People who live in New Jersey 6th Congressional District (NJ-06)</v>
      </c>
      <c r="D876" s="13" t="str">
        <f>vlookup(A876,'MASTER (Buyable Segments only)'!A:B,2,FALSE)</f>
        <v>FDCCDNJ06</v>
      </c>
      <c r="E876" s="14">
        <v>310000.0</v>
      </c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2"/>
      <c r="V876" s="12"/>
      <c r="W876" s="12"/>
      <c r="X876" s="12"/>
      <c r="Y876" s="12"/>
      <c r="Z876" s="12"/>
    </row>
    <row r="877">
      <c r="A877" s="13">
        <v>5.49488083E8</v>
      </c>
      <c r="B877" s="13" t="s">
        <v>5346</v>
      </c>
      <c r="C877" s="13" t="str">
        <f>vlookup(D877,'MASTER -POLITICAL'!A:H,8,FALSE)</f>
        <v>People who live in New Jersey 7th Congressional District (NJ-07)</v>
      </c>
      <c r="D877" s="13" t="str">
        <f>vlookup(A877,'MASTER (Buyable Segments only)'!A:B,2,FALSE)</f>
        <v>FDCCDNJ07</v>
      </c>
      <c r="E877" s="14">
        <v>300000.0</v>
      </c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2"/>
      <c r="V877" s="12"/>
      <c r="W877" s="12"/>
      <c r="X877" s="12"/>
      <c r="Y877" s="12"/>
      <c r="Z877" s="12"/>
    </row>
    <row r="878">
      <c r="A878" s="13">
        <v>5.49488086E8</v>
      </c>
      <c r="B878" s="13" t="s">
        <v>5350</v>
      </c>
      <c r="C878" s="13" t="str">
        <f>vlookup(D878,'MASTER -POLITICAL'!A:H,8,FALSE)</f>
        <v>People who live in New Jersey 8th Congressional District (NJ-08)</v>
      </c>
      <c r="D878" s="13" t="str">
        <f>vlookup(A878,'MASTER (Buyable Segments only)'!A:B,2,FALSE)</f>
        <v>FDCCDNJ08</v>
      </c>
      <c r="E878" s="14">
        <v>350000.0</v>
      </c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2"/>
      <c r="V878" s="12"/>
      <c r="W878" s="12"/>
      <c r="X878" s="12"/>
      <c r="Y878" s="12"/>
      <c r="Z878" s="12"/>
    </row>
    <row r="879">
      <c r="A879" s="13">
        <v>5.49488089E8</v>
      </c>
      <c r="B879" s="13" t="s">
        <v>5354</v>
      </c>
      <c r="C879" s="13" t="str">
        <f>vlookup(D879,'MASTER -POLITICAL'!A:H,8,FALSE)</f>
        <v>People who live in New Jersey 9th Congressional District (NJ-09)</v>
      </c>
      <c r="D879" s="13" t="str">
        <f>vlookup(A879,'MASTER (Buyable Segments only)'!A:B,2,FALSE)</f>
        <v>FDCCDNJ09</v>
      </c>
      <c r="E879" s="14">
        <v>320000.0</v>
      </c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2"/>
      <c r="V879" s="12"/>
      <c r="W879" s="12"/>
      <c r="X879" s="12"/>
      <c r="Y879" s="12"/>
      <c r="Z879" s="12"/>
    </row>
    <row r="880">
      <c r="A880" s="13">
        <v>5.49488092E8</v>
      </c>
      <c r="B880" s="13" t="s">
        <v>5357</v>
      </c>
      <c r="C880" s="13" t="str">
        <f>vlookup(D880,'MASTER -POLITICAL'!A:H,8,FALSE)</f>
        <v>People who live in New Jersey 10th Congressional District (NJ-10)</v>
      </c>
      <c r="D880" s="13" t="str">
        <f>vlookup(A880,'MASTER (Buyable Segments only)'!A:B,2,FALSE)</f>
        <v>FDCCDNJ10</v>
      </c>
      <c r="E880" s="14">
        <v>370000.0</v>
      </c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2"/>
      <c r="V880" s="12"/>
      <c r="W880" s="12"/>
      <c r="X880" s="12"/>
      <c r="Y880" s="12"/>
      <c r="Z880" s="12"/>
    </row>
    <row r="881">
      <c r="A881" s="13">
        <v>5.49488095E8</v>
      </c>
      <c r="B881" s="13" t="s">
        <v>5362</v>
      </c>
      <c r="C881" s="13" t="str">
        <f>vlookup(D881,'MASTER -POLITICAL'!A:H,8,FALSE)</f>
        <v>People who live in New Jersey 11th Congressional District (NJ-11)</v>
      </c>
      <c r="D881" s="13" t="str">
        <f>vlookup(A881,'MASTER (Buyable Segments only)'!A:B,2,FALSE)</f>
        <v>FDCCDNJ11</v>
      </c>
      <c r="E881" s="14">
        <v>290000.0</v>
      </c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2"/>
      <c r="V881" s="12"/>
      <c r="W881" s="12"/>
      <c r="X881" s="12"/>
      <c r="Y881" s="12"/>
      <c r="Z881" s="12"/>
    </row>
    <row r="882">
      <c r="A882" s="13">
        <v>5.49488098E8</v>
      </c>
      <c r="B882" s="13" t="s">
        <v>5366</v>
      </c>
      <c r="C882" s="13" t="str">
        <f>vlookup(D882,'MASTER -POLITICAL'!A:H,8,FALSE)</f>
        <v>People who live in New Jersey 12th Congressional District (NJ-12)</v>
      </c>
      <c r="D882" s="13" t="str">
        <f>vlookup(A882,'MASTER (Buyable Segments only)'!A:B,2,FALSE)</f>
        <v>FDCCDNJ12</v>
      </c>
      <c r="E882" s="14">
        <v>310000.0</v>
      </c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2"/>
      <c r="V882" s="12"/>
      <c r="W882" s="12"/>
      <c r="X882" s="12"/>
      <c r="Y882" s="12"/>
      <c r="Z882" s="12"/>
    </row>
    <row r="883">
      <c r="A883" s="13">
        <v>5.49488101E8</v>
      </c>
      <c r="B883" s="13" t="s">
        <v>5371</v>
      </c>
      <c r="C883" s="13" t="str">
        <f>vlookup(D883,'MASTER -POLITICAL'!A:H,8,FALSE)</f>
        <v>People who live in New Mexico 1st Congressional District (NM-01)</v>
      </c>
      <c r="D883" s="13" t="str">
        <f>vlookup(A883,'MASTER (Buyable Segments only)'!A:B,2,FALSE)</f>
        <v>FDCCDNM01</v>
      </c>
      <c r="E883" s="14">
        <v>260000.0</v>
      </c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2"/>
      <c r="V883" s="12"/>
      <c r="W883" s="12"/>
      <c r="X883" s="12"/>
      <c r="Y883" s="12"/>
      <c r="Z883" s="12"/>
    </row>
    <row r="884">
      <c r="A884" s="13">
        <v>5.49488104E8</v>
      </c>
      <c r="B884" s="13" t="s">
        <v>5376</v>
      </c>
      <c r="C884" s="13" t="str">
        <f>vlookup(D884,'MASTER -POLITICAL'!A:H,8,FALSE)</f>
        <v>People who live in New Mexico 2nd Congressional District (NM-02)</v>
      </c>
      <c r="D884" s="13" t="str">
        <f>vlookup(A884,'MASTER (Buyable Segments only)'!A:B,2,FALSE)</f>
        <v>FDCCDNM02</v>
      </c>
      <c r="E884" s="14">
        <v>300000.0</v>
      </c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2"/>
      <c r="V884" s="12"/>
      <c r="W884" s="12"/>
      <c r="X884" s="12"/>
      <c r="Y884" s="12"/>
      <c r="Z884" s="12"/>
    </row>
    <row r="885">
      <c r="A885" s="13">
        <v>5.49488107E8</v>
      </c>
      <c r="B885" s="13" t="s">
        <v>5379</v>
      </c>
      <c r="C885" s="13" t="str">
        <f>vlookup(D885,'MASTER -POLITICAL'!A:H,8,FALSE)</f>
        <v>People who live in New Mexico 3rd Congressional District (NM-03)</v>
      </c>
      <c r="D885" s="13" t="str">
        <f>vlookup(A885,'MASTER (Buyable Segments only)'!A:B,2,FALSE)</f>
        <v>FDCCDNM03</v>
      </c>
      <c r="E885" s="14">
        <v>260000.0</v>
      </c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2"/>
      <c r="V885" s="12"/>
      <c r="W885" s="12"/>
      <c r="X885" s="12"/>
      <c r="Y885" s="12"/>
      <c r="Z885" s="12"/>
    </row>
    <row r="886">
      <c r="A886" s="13">
        <v>5.4948811E8</v>
      </c>
      <c r="B886" s="13" t="s">
        <v>5383</v>
      </c>
      <c r="C886" s="13" t="str">
        <f>vlookup(D886,'MASTER -POLITICAL'!A:H,8,FALSE)</f>
        <v>People who live in Nevada 1st Congressional District (NV-01)</v>
      </c>
      <c r="D886" s="13" t="str">
        <f>vlookup(A886,'MASTER (Buyable Segments only)'!A:B,2,FALSE)</f>
        <v>FDCCDNV01</v>
      </c>
      <c r="E886" s="14">
        <v>380000.0</v>
      </c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2"/>
      <c r="V886" s="12"/>
      <c r="W886" s="12"/>
      <c r="X886" s="12"/>
      <c r="Y886" s="12"/>
      <c r="Z886" s="12"/>
    </row>
    <row r="887">
      <c r="A887" s="13">
        <v>5.49488113E8</v>
      </c>
      <c r="B887" s="13" t="s">
        <v>5388</v>
      </c>
      <c r="C887" s="13" t="str">
        <f>vlookup(D887,'MASTER -POLITICAL'!A:H,8,FALSE)</f>
        <v>People who live in Nevada 2nd Congressional District (NV-02)</v>
      </c>
      <c r="D887" s="13" t="str">
        <f>vlookup(A887,'MASTER (Buyable Segments only)'!A:B,2,FALSE)</f>
        <v>FDCCDNV02</v>
      </c>
      <c r="E887" s="14">
        <v>290000.0</v>
      </c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2"/>
      <c r="V887" s="12"/>
      <c r="W887" s="12"/>
      <c r="X887" s="12"/>
      <c r="Y887" s="12"/>
      <c r="Z887" s="12"/>
    </row>
    <row r="888">
      <c r="A888" s="13">
        <v>5.49488116E8</v>
      </c>
      <c r="B888" s="13" t="s">
        <v>5392</v>
      </c>
      <c r="C888" s="13" t="str">
        <f>vlookup(D888,'MASTER -POLITICAL'!A:H,8,FALSE)</f>
        <v>People who live in Nevada 3rd Congressional District (NV-03)</v>
      </c>
      <c r="D888" s="13" t="str">
        <f>vlookup(A888,'MASTER (Buyable Segments only)'!A:B,2,FALSE)</f>
        <v>FDCCDNV03</v>
      </c>
      <c r="E888" s="14">
        <v>290000.0</v>
      </c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2"/>
      <c r="V888" s="12"/>
      <c r="W888" s="12"/>
      <c r="X888" s="12"/>
      <c r="Y888" s="12"/>
      <c r="Z888" s="12"/>
    </row>
    <row r="889">
      <c r="A889" s="13">
        <v>5.49488119E8</v>
      </c>
      <c r="B889" s="13" t="s">
        <v>5396</v>
      </c>
      <c r="C889" s="13" t="str">
        <f>vlookup(D889,'MASTER -POLITICAL'!A:H,8,FALSE)</f>
        <v>People who live in Nevada 4th Congressional District (NV-04)</v>
      </c>
      <c r="D889" s="13" t="str">
        <f>vlookup(A889,'MASTER (Buyable Segments only)'!A:B,2,FALSE)</f>
        <v>FDCCDNV04</v>
      </c>
      <c r="E889" s="14">
        <v>290000.0</v>
      </c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2"/>
      <c r="V889" s="12"/>
      <c r="W889" s="12"/>
      <c r="X889" s="12"/>
      <c r="Y889" s="12"/>
      <c r="Z889" s="12"/>
    </row>
    <row r="890">
      <c r="A890" s="13">
        <v>5.49488122E8</v>
      </c>
      <c r="B890" s="13" t="s">
        <v>5400</v>
      </c>
      <c r="C890" s="13" t="str">
        <f>vlookup(D890,'MASTER -POLITICAL'!A:H,8,FALSE)</f>
        <v>People who live in New York 1st Congressional District (NY-01)</v>
      </c>
      <c r="D890" s="13" t="str">
        <f>vlookup(A890,'MASTER (Buyable Segments only)'!A:B,2,FALSE)</f>
        <v>FDCCDNY01</v>
      </c>
      <c r="E890" s="14">
        <v>300000.0</v>
      </c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2"/>
      <c r="V890" s="12"/>
      <c r="W890" s="12"/>
      <c r="X890" s="12"/>
      <c r="Y890" s="12"/>
      <c r="Z890" s="12"/>
    </row>
    <row r="891">
      <c r="A891" s="13">
        <v>5.49488125E8</v>
      </c>
      <c r="B891" s="13" t="s">
        <v>5405</v>
      </c>
      <c r="C891" s="13" t="str">
        <f>vlookup(D891,'MASTER -POLITICAL'!A:H,8,FALSE)</f>
        <v>People who live in New York 2nd Congressional District (NY-02)</v>
      </c>
      <c r="D891" s="13" t="str">
        <f>vlookup(A891,'MASTER (Buyable Segments only)'!A:B,2,FALSE)</f>
        <v>FDCCDNY02</v>
      </c>
      <c r="E891" s="14">
        <v>290000.0</v>
      </c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2"/>
      <c r="V891" s="12"/>
      <c r="W891" s="12"/>
      <c r="X891" s="12"/>
      <c r="Y891" s="12"/>
      <c r="Z891" s="12"/>
    </row>
    <row r="892">
      <c r="A892" s="13">
        <v>5.49488128E8</v>
      </c>
      <c r="B892" s="13" t="s">
        <v>5408</v>
      </c>
      <c r="C892" s="13" t="str">
        <f>vlookup(D892,'MASTER -POLITICAL'!A:H,8,FALSE)</f>
        <v>People who live in New York 3rd Congressional District (NY-03)</v>
      </c>
      <c r="D892" s="13" t="str">
        <f>vlookup(A892,'MASTER (Buyable Segments only)'!A:B,2,FALSE)</f>
        <v>FDCCDNY03</v>
      </c>
      <c r="E892" s="14">
        <v>260000.0</v>
      </c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2"/>
      <c r="V892" s="12"/>
      <c r="W892" s="12"/>
      <c r="X892" s="12"/>
      <c r="Y892" s="12"/>
      <c r="Z892" s="12"/>
    </row>
    <row r="893">
      <c r="A893" s="13">
        <v>5.49488131E8</v>
      </c>
      <c r="B893" s="13" t="s">
        <v>5413</v>
      </c>
      <c r="C893" s="13" t="str">
        <f>vlookup(D893,'MASTER -POLITICAL'!A:H,8,FALSE)</f>
        <v>People who live in New York 4th Congressional District (NY-04)</v>
      </c>
      <c r="D893" s="13" t="str">
        <f>vlookup(A893,'MASTER (Buyable Segments only)'!A:B,2,FALSE)</f>
        <v>FDCCDNY04</v>
      </c>
      <c r="E893" s="14">
        <v>280000.0</v>
      </c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2"/>
      <c r="V893" s="12"/>
      <c r="W893" s="12"/>
      <c r="X893" s="12"/>
      <c r="Y893" s="12"/>
      <c r="Z893" s="12"/>
    </row>
    <row r="894">
      <c r="A894" s="13">
        <v>5.49488134E8</v>
      </c>
      <c r="B894" s="13" t="s">
        <v>5417</v>
      </c>
      <c r="C894" s="13" t="str">
        <f>vlookup(D894,'MASTER -POLITICAL'!A:H,8,FALSE)</f>
        <v>People who live in New York 5th Congressional District (NY-05)</v>
      </c>
      <c r="D894" s="13" t="str">
        <f>vlookup(A894,'MASTER (Buyable Segments only)'!A:B,2,FALSE)</f>
        <v>FDCCDNY05</v>
      </c>
      <c r="E894" s="14">
        <v>340000.0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2"/>
      <c r="V894" s="12"/>
      <c r="W894" s="12"/>
      <c r="X894" s="12"/>
      <c r="Y894" s="12"/>
      <c r="Z894" s="12"/>
    </row>
    <row r="895">
      <c r="A895" s="13">
        <v>5.49488137E8</v>
      </c>
      <c r="B895" s="13" t="s">
        <v>5421</v>
      </c>
      <c r="C895" s="13" t="str">
        <f>vlookup(D895,'MASTER -POLITICAL'!A:H,8,FALSE)</f>
        <v>People who live in New York 6th Congressional District (NY-06)</v>
      </c>
      <c r="D895" s="13" t="str">
        <f>vlookup(A895,'MASTER (Buyable Segments only)'!A:B,2,FALSE)</f>
        <v>FDCCDNY06</v>
      </c>
      <c r="E895" s="14">
        <v>260000.0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2"/>
      <c r="V895" s="12"/>
      <c r="W895" s="12"/>
      <c r="X895" s="12"/>
      <c r="Y895" s="12"/>
      <c r="Z895" s="12"/>
    </row>
    <row r="896">
      <c r="A896" s="13">
        <v>5.4948814E8</v>
      </c>
      <c r="B896" s="13" t="s">
        <v>5426</v>
      </c>
      <c r="C896" s="13" t="str">
        <f>vlookup(D896,'MASTER -POLITICAL'!A:H,8,FALSE)</f>
        <v>People who live in New York 7th Congressional District (NY-07)</v>
      </c>
      <c r="D896" s="13" t="str">
        <f>vlookup(A896,'MASTER (Buyable Segments only)'!A:B,2,FALSE)</f>
        <v>FDCCDNY07</v>
      </c>
      <c r="E896" s="14">
        <v>300000.0</v>
      </c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2"/>
      <c r="V896" s="12"/>
      <c r="W896" s="12"/>
      <c r="X896" s="12"/>
      <c r="Y896" s="12"/>
      <c r="Z896" s="12"/>
    </row>
    <row r="897">
      <c r="A897" s="13">
        <v>5.49488143E8</v>
      </c>
      <c r="B897" s="13" t="s">
        <v>5430</v>
      </c>
      <c r="C897" s="13" t="str">
        <f>vlookup(D897,'MASTER -POLITICAL'!A:H,8,FALSE)</f>
        <v>People who live in New York 8th Congressional District (NY-08)</v>
      </c>
      <c r="D897" s="13" t="str">
        <f>vlookup(A897,'MASTER (Buyable Segments only)'!A:B,2,FALSE)</f>
        <v>FDCCDNY08</v>
      </c>
      <c r="E897" s="14">
        <v>330000.0</v>
      </c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2"/>
      <c r="V897" s="12"/>
      <c r="W897" s="12"/>
      <c r="X897" s="12"/>
      <c r="Y897" s="12"/>
      <c r="Z897" s="12"/>
    </row>
    <row r="898">
      <c r="A898" s="13">
        <v>5.49488146E8</v>
      </c>
      <c r="B898" s="13" t="s">
        <v>5435</v>
      </c>
      <c r="C898" s="13" t="str">
        <f>vlookup(D898,'MASTER -POLITICAL'!A:H,8,FALSE)</f>
        <v>People who live in New York 9th Congressional District (NY-09)</v>
      </c>
      <c r="D898" s="13" t="str">
        <f>vlookup(A898,'MASTER (Buyable Segments only)'!A:B,2,FALSE)</f>
        <v>FDCCDNY09</v>
      </c>
      <c r="E898" s="14">
        <v>290000.0</v>
      </c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2"/>
      <c r="V898" s="12"/>
      <c r="W898" s="12"/>
      <c r="X898" s="12"/>
      <c r="Y898" s="12"/>
      <c r="Z898" s="12"/>
    </row>
    <row r="899">
      <c r="A899" s="13">
        <v>5.49488149E8</v>
      </c>
      <c r="B899" s="13" t="s">
        <v>5439</v>
      </c>
      <c r="C899" s="13" t="str">
        <f>vlookup(D899,'MASTER -POLITICAL'!A:H,8,FALSE)</f>
        <v>People who live in New York 10th Congressional District (NY-10)</v>
      </c>
      <c r="D899" s="13" t="str">
        <f>vlookup(A899,'MASTER (Buyable Segments only)'!A:B,2,FALSE)</f>
        <v>FDCCDNY10</v>
      </c>
      <c r="E899" s="14">
        <v>370000.0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2"/>
      <c r="V899" s="12"/>
      <c r="W899" s="12"/>
      <c r="X899" s="12"/>
      <c r="Y899" s="12"/>
      <c r="Z899" s="12"/>
    </row>
    <row r="900">
      <c r="A900" s="13">
        <v>5.49488152E8</v>
      </c>
      <c r="B900" s="13" t="s">
        <v>5443</v>
      </c>
      <c r="C900" s="13" t="str">
        <f>vlookup(D900,'MASTER -POLITICAL'!A:H,8,FALSE)</f>
        <v>People who live in New York 11th Congressional District (NY-11)</v>
      </c>
      <c r="D900" s="13" t="str">
        <f>vlookup(A900,'MASTER (Buyable Segments only)'!A:B,2,FALSE)</f>
        <v>FDCCDNY11</v>
      </c>
      <c r="E900" s="14">
        <v>270000.0</v>
      </c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2"/>
      <c r="V900" s="12"/>
      <c r="W900" s="12"/>
      <c r="X900" s="12"/>
      <c r="Y900" s="12"/>
      <c r="Z900" s="12"/>
    </row>
    <row r="901">
      <c r="A901" s="13">
        <v>5.49488155E8</v>
      </c>
      <c r="B901" s="13" t="s">
        <v>5447</v>
      </c>
      <c r="C901" s="13" t="str">
        <f>vlookup(D901,'MASTER -POLITICAL'!A:H,8,FALSE)</f>
        <v>People who live in New York 12th Congressional District (NY-12)</v>
      </c>
      <c r="D901" s="13" t="str">
        <f>vlookup(A901,'MASTER (Buyable Segments only)'!A:B,2,FALSE)</f>
        <v>FDCCDNY12</v>
      </c>
      <c r="E901" s="14">
        <v>440000.0</v>
      </c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2"/>
      <c r="V901" s="12"/>
      <c r="W901" s="12"/>
      <c r="X901" s="12"/>
      <c r="Y901" s="12"/>
      <c r="Z901" s="12"/>
    </row>
    <row r="902">
      <c r="A902" s="13">
        <v>5.49488158E8</v>
      </c>
      <c r="B902" s="13" t="s">
        <v>5450</v>
      </c>
      <c r="C902" s="13" t="str">
        <f>vlookup(D902,'MASTER -POLITICAL'!A:H,8,FALSE)</f>
        <v>People who live in New York 13th Congressional District (NY-13)</v>
      </c>
      <c r="D902" s="13" t="str">
        <f>vlookup(A902,'MASTER (Buyable Segments only)'!A:B,2,FALSE)</f>
        <v>FDCCDNY13</v>
      </c>
      <c r="E902" s="14">
        <v>310000.0</v>
      </c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2"/>
      <c r="V902" s="12"/>
      <c r="W902" s="12"/>
      <c r="X902" s="12"/>
      <c r="Y902" s="12"/>
      <c r="Z902" s="12"/>
    </row>
    <row r="903">
      <c r="A903" s="13">
        <v>5.49488161E8</v>
      </c>
      <c r="B903" s="13" t="s">
        <v>5454</v>
      </c>
      <c r="C903" s="13" t="str">
        <f>vlookup(D903,'MASTER -POLITICAL'!A:H,8,FALSE)</f>
        <v>People who live in New York 14th Congressional District (NY-14)</v>
      </c>
      <c r="D903" s="13" t="str">
        <f>vlookup(A903,'MASTER (Buyable Segments only)'!A:B,2,FALSE)</f>
        <v>FDCCDNY14</v>
      </c>
      <c r="E903" s="14">
        <v>310000.0</v>
      </c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2"/>
      <c r="V903" s="12"/>
      <c r="W903" s="12"/>
      <c r="X903" s="12"/>
      <c r="Y903" s="12"/>
      <c r="Z903" s="12"/>
    </row>
    <row r="904">
      <c r="A904" s="13">
        <v>5.49488164E8</v>
      </c>
      <c r="B904" s="13" t="s">
        <v>5458</v>
      </c>
      <c r="C904" s="13" t="str">
        <f>vlookup(D904,'MASTER -POLITICAL'!A:H,8,FALSE)</f>
        <v>People who live in New York 15th Congressional District (NY-15)</v>
      </c>
      <c r="D904" s="13" t="str">
        <f>vlookup(A904,'MASTER (Buyable Segments only)'!A:B,2,FALSE)</f>
        <v>FDCCDNY15</v>
      </c>
      <c r="E904" s="14">
        <v>360000.0</v>
      </c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2"/>
      <c r="V904" s="12"/>
      <c r="W904" s="12"/>
      <c r="X904" s="12"/>
      <c r="Y904" s="12"/>
      <c r="Z904" s="12"/>
    </row>
    <row r="905">
      <c r="A905" s="13">
        <v>5.49488167E8</v>
      </c>
      <c r="B905" s="13" t="s">
        <v>5462</v>
      </c>
      <c r="C905" s="13" t="str">
        <f>vlookup(D905,'MASTER -POLITICAL'!A:H,8,FALSE)</f>
        <v>People who live in New York 16th Congressional District (NY-16)</v>
      </c>
      <c r="D905" s="13" t="str">
        <f>vlookup(A905,'MASTER (Buyable Segments only)'!A:B,2,FALSE)</f>
        <v>FDCCDNY16</v>
      </c>
      <c r="E905" s="14">
        <v>290000.0</v>
      </c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2"/>
      <c r="V905" s="12"/>
      <c r="W905" s="12"/>
      <c r="X905" s="12"/>
      <c r="Y905" s="12"/>
      <c r="Z905" s="12"/>
    </row>
    <row r="906">
      <c r="A906" s="13">
        <v>5.4948817E8</v>
      </c>
      <c r="B906" s="13" t="s">
        <v>5466</v>
      </c>
      <c r="C906" s="13" t="str">
        <f>vlookup(D906,'MASTER -POLITICAL'!A:H,8,FALSE)</f>
        <v>People who live in New York 17th Congressional District (NY-17)</v>
      </c>
      <c r="D906" s="13" t="str">
        <f>vlookup(A906,'MASTER (Buyable Segments only)'!A:B,2,FALSE)</f>
        <v>FDCCDNY17</v>
      </c>
      <c r="E906" s="14">
        <v>260000.0</v>
      </c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2"/>
      <c r="V906" s="12"/>
      <c r="W906" s="12"/>
      <c r="X906" s="12"/>
      <c r="Y906" s="12"/>
      <c r="Z906" s="12"/>
    </row>
    <row r="907">
      <c r="A907" s="13">
        <v>5.49488173E8</v>
      </c>
      <c r="B907" s="13" t="s">
        <v>5470</v>
      </c>
      <c r="C907" s="13" t="str">
        <f>vlookup(D907,'MASTER -POLITICAL'!A:H,8,FALSE)</f>
        <v>People who live in New York 18th Congressional District (NY-18)</v>
      </c>
      <c r="D907" s="13" t="str">
        <f>vlookup(A907,'MASTER (Buyable Segments only)'!A:B,2,FALSE)</f>
        <v>FDCCDNY18</v>
      </c>
      <c r="E907" s="14">
        <v>290000.0</v>
      </c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2"/>
      <c r="V907" s="12"/>
      <c r="W907" s="12"/>
      <c r="X907" s="12"/>
      <c r="Y907" s="12"/>
      <c r="Z907" s="12"/>
    </row>
    <row r="908">
      <c r="A908" s="13">
        <v>5.49488176E8</v>
      </c>
      <c r="B908" s="13" t="s">
        <v>5474</v>
      </c>
      <c r="C908" s="13" t="str">
        <f>vlookup(D908,'MASTER -POLITICAL'!A:H,8,FALSE)</f>
        <v>People who live in New York 19th Congressional District (NY-19)</v>
      </c>
      <c r="D908" s="13" t="str">
        <f>vlookup(A908,'MASTER (Buyable Segments only)'!A:B,2,FALSE)</f>
        <v>FDCCDNY19</v>
      </c>
      <c r="E908" s="14">
        <v>280000.0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2"/>
      <c r="V908" s="12"/>
      <c r="W908" s="12"/>
      <c r="X908" s="12"/>
      <c r="Y908" s="12"/>
      <c r="Z908" s="12"/>
    </row>
    <row r="909">
      <c r="A909" s="13">
        <v>5.49488179E8</v>
      </c>
      <c r="B909" s="13" t="s">
        <v>5478</v>
      </c>
      <c r="C909" s="13" t="str">
        <f>vlookup(D909,'MASTER -POLITICAL'!A:H,8,FALSE)</f>
        <v>People who live in New York 20th Congressional District (NY-20)</v>
      </c>
      <c r="D909" s="13" t="str">
        <f>vlookup(A909,'MASTER (Buyable Segments only)'!A:B,2,FALSE)</f>
        <v>FDCCDNY20</v>
      </c>
      <c r="E909" s="14">
        <v>290000.0</v>
      </c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2"/>
      <c r="V909" s="12"/>
      <c r="W909" s="12"/>
      <c r="X909" s="12"/>
      <c r="Y909" s="12"/>
      <c r="Z909" s="12"/>
    </row>
    <row r="910">
      <c r="A910" s="13">
        <v>5.49488182E8</v>
      </c>
      <c r="B910" s="13" t="s">
        <v>5483</v>
      </c>
      <c r="C910" s="13" t="str">
        <f>vlookup(D910,'MASTER -POLITICAL'!A:H,8,FALSE)</f>
        <v>People who live in New York 21st Congressional District (NY-21)</v>
      </c>
      <c r="D910" s="13" t="str">
        <f>vlookup(A910,'MASTER (Buyable Segments only)'!A:B,2,FALSE)</f>
        <v>FDCCDNY21</v>
      </c>
      <c r="E910" s="14">
        <v>300000.0</v>
      </c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2"/>
      <c r="V910" s="12"/>
      <c r="W910" s="12"/>
      <c r="X910" s="12"/>
      <c r="Y910" s="12"/>
      <c r="Z910" s="12"/>
    </row>
    <row r="911">
      <c r="A911" s="13">
        <v>5.49488185E8</v>
      </c>
      <c r="B911" s="13" t="s">
        <v>5486</v>
      </c>
      <c r="C911" s="13" t="str">
        <f>vlookup(D911,'MASTER -POLITICAL'!A:H,8,FALSE)</f>
        <v>People who live in New York 22nd Congressional District (NY-22)</v>
      </c>
      <c r="D911" s="13" t="str">
        <f>vlookup(A911,'MASTER (Buyable Segments only)'!A:B,2,FALSE)</f>
        <v>FDCCDNY22</v>
      </c>
      <c r="E911" s="14">
        <v>300000.0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2"/>
      <c r="V911" s="12"/>
      <c r="W911" s="12"/>
      <c r="X911" s="12"/>
      <c r="Y911" s="12"/>
      <c r="Z911" s="12"/>
    </row>
    <row r="912">
      <c r="A912" s="13">
        <v>5.49488188E8</v>
      </c>
      <c r="B912" s="13" t="s">
        <v>5490</v>
      </c>
      <c r="C912" s="13" t="str">
        <f>vlookup(D912,'MASTER -POLITICAL'!A:H,8,FALSE)</f>
        <v>People who live in New York 23rd Congressional District (NY-23)</v>
      </c>
      <c r="D912" s="13" t="str">
        <f>vlookup(A912,'MASTER (Buyable Segments only)'!A:B,2,FALSE)</f>
        <v>FDCCDNY23</v>
      </c>
      <c r="E912" s="14">
        <v>300000.0</v>
      </c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2"/>
      <c r="V912" s="12"/>
      <c r="W912" s="12"/>
      <c r="X912" s="12"/>
      <c r="Y912" s="12"/>
      <c r="Z912" s="12"/>
    </row>
    <row r="913">
      <c r="A913" s="13">
        <v>5.49488191E8</v>
      </c>
      <c r="B913" s="13" t="s">
        <v>5494</v>
      </c>
      <c r="C913" s="13" t="str">
        <f>vlookup(D913,'MASTER -POLITICAL'!A:H,8,FALSE)</f>
        <v>People who live in New York 24th Congressional District (NY-24)</v>
      </c>
      <c r="D913" s="13" t="str">
        <f>vlookup(A913,'MASTER (Buyable Segments only)'!A:B,2,FALSE)</f>
        <v>FDCCDNY24</v>
      </c>
      <c r="E913" s="14">
        <v>300000.0</v>
      </c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2"/>
      <c r="V913" s="12"/>
      <c r="W913" s="12"/>
      <c r="X913" s="12"/>
      <c r="Y913" s="12"/>
      <c r="Z913" s="12"/>
    </row>
    <row r="914">
      <c r="A914" s="13">
        <v>5.49488194E8</v>
      </c>
      <c r="B914" s="13" t="s">
        <v>5498</v>
      </c>
      <c r="C914" s="13" t="str">
        <f>vlookup(D914,'MASTER -POLITICAL'!A:H,8,FALSE)</f>
        <v>People who live in New York 25th Congressional District (NY-25)</v>
      </c>
      <c r="D914" s="13" t="str">
        <f>vlookup(A914,'MASTER (Buyable Segments only)'!A:B,2,FALSE)</f>
        <v>FDCCDNY25</v>
      </c>
      <c r="E914" s="14">
        <v>300000.0</v>
      </c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2"/>
      <c r="V914" s="12"/>
      <c r="W914" s="12"/>
      <c r="X914" s="12"/>
      <c r="Y914" s="12"/>
      <c r="Z914" s="12"/>
    </row>
    <row r="915">
      <c r="A915" s="13">
        <v>5.49488197E8</v>
      </c>
      <c r="B915" s="13" t="s">
        <v>5503</v>
      </c>
      <c r="C915" s="13" t="str">
        <f>vlookup(D915,'MASTER -POLITICAL'!A:H,8,FALSE)</f>
        <v>People who live in New York 26th Congressional District (NY-26)</v>
      </c>
      <c r="D915" s="13" t="str">
        <f>vlookup(A915,'MASTER (Buyable Segments only)'!A:B,2,FALSE)</f>
        <v>FDCCDNY26</v>
      </c>
      <c r="E915" s="14">
        <v>300000.0</v>
      </c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2"/>
      <c r="V915" s="12"/>
      <c r="W915" s="12"/>
      <c r="X915" s="12"/>
      <c r="Y915" s="12"/>
      <c r="Z915" s="12"/>
    </row>
    <row r="916">
      <c r="A916" s="13">
        <v>5.494882E8</v>
      </c>
      <c r="B916" s="13" t="s">
        <v>5507</v>
      </c>
      <c r="C916" s="13" t="str">
        <f>vlookup(D916,'MASTER -POLITICAL'!A:H,8,FALSE)</f>
        <v>People who live in New York 27th Congressional District (NY-27)</v>
      </c>
      <c r="D916" s="13" t="str">
        <f>vlookup(A916,'MASTER (Buyable Segments only)'!A:B,2,FALSE)</f>
        <v>FDCCDNY27</v>
      </c>
      <c r="E916" s="14">
        <v>280000.0</v>
      </c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2"/>
      <c r="V916" s="12"/>
      <c r="W916" s="12"/>
      <c r="X916" s="12"/>
      <c r="Y916" s="12"/>
      <c r="Z916" s="12"/>
    </row>
    <row r="917">
      <c r="A917" s="13">
        <v>5.49488203E8</v>
      </c>
      <c r="B917" s="13" t="s">
        <v>5511</v>
      </c>
      <c r="C917" s="13" t="str">
        <f>vlookup(D917,'MASTER -POLITICAL'!A:H,8,FALSE)</f>
        <v>People who live in Ohio 1st Congressional District (OH-01)</v>
      </c>
      <c r="D917" s="13" t="str">
        <f>vlookup(A917,'MASTER (Buyable Segments only)'!A:B,2,FALSE)</f>
        <v>FDCCDOH01</v>
      </c>
      <c r="E917" s="14">
        <v>340000.0</v>
      </c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2"/>
      <c r="V917" s="12"/>
      <c r="W917" s="12"/>
      <c r="X917" s="12"/>
      <c r="Y917" s="12"/>
      <c r="Z917" s="12"/>
    </row>
    <row r="918">
      <c r="A918" s="13">
        <v>5.49488206E8</v>
      </c>
      <c r="B918" s="13" t="s">
        <v>5516</v>
      </c>
      <c r="C918" s="13" t="str">
        <f>vlookup(D918,'MASTER -POLITICAL'!A:H,8,FALSE)</f>
        <v>People who live in Ohio 2nd Congressional District (OH-02)</v>
      </c>
      <c r="D918" s="13" t="str">
        <f>vlookup(A918,'MASTER (Buyable Segments only)'!A:B,2,FALSE)</f>
        <v>FDCCDOH02</v>
      </c>
      <c r="E918" s="14">
        <v>320000.0</v>
      </c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2"/>
      <c r="V918" s="12"/>
      <c r="W918" s="12"/>
      <c r="X918" s="12"/>
      <c r="Y918" s="12"/>
      <c r="Z918" s="12"/>
    </row>
    <row r="919">
      <c r="A919" s="13">
        <v>5.49488209E8</v>
      </c>
      <c r="B919" s="13" t="s">
        <v>5520</v>
      </c>
      <c r="C919" s="13" t="str">
        <f>vlookup(D919,'MASTER -POLITICAL'!A:H,8,FALSE)</f>
        <v>People who live in Ohio 3rd Congressional District (OH-03)</v>
      </c>
      <c r="D919" s="13" t="str">
        <f>vlookup(A919,'MASTER (Buyable Segments only)'!A:B,2,FALSE)</f>
        <v>FDCCDOH03</v>
      </c>
      <c r="E919" s="14">
        <v>380000.0</v>
      </c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2"/>
      <c r="V919" s="12"/>
      <c r="W919" s="12"/>
      <c r="X919" s="12"/>
      <c r="Y919" s="12"/>
      <c r="Z919" s="12"/>
    </row>
    <row r="920">
      <c r="A920" s="13">
        <v>5.49488212E8</v>
      </c>
      <c r="B920" s="13" t="s">
        <v>5524</v>
      </c>
      <c r="C920" s="13" t="str">
        <f>vlookup(D920,'MASTER -POLITICAL'!A:H,8,FALSE)</f>
        <v>People who live in Ohio 4th Congressional District (OH-04)</v>
      </c>
      <c r="D920" s="13" t="str">
        <f>vlookup(A920,'MASTER (Buyable Segments only)'!A:B,2,FALSE)</f>
        <v>FDCCDOH04</v>
      </c>
      <c r="E920" s="14">
        <v>340000.0</v>
      </c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2"/>
      <c r="V920" s="12"/>
      <c r="W920" s="12"/>
      <c r="X920" s="12"/>
      <c r="Y920" s="12"/>
      <c r="Z920" s="12"/>
    </row>
    <row r="921">
      <c r="A921" s="13">
        <v>5.49488215E8</v>
      </c>
      <c r="B921" s="13" t="s">
        <v>5528</v>
      </c>
      <c r="C921" s="13" t="str">
        <f>vlookup(D921,'MASTER -POLITICAL'!A:H,8,FALSE)</f>
        <v>People who live in Ohio 5th Congressional District (OH-05)</v>
      </c>
      <c r="D921" s="13" t="str">
        <f>vlookup(A921,'MASTER (Buyable Segments only)'!A:B,2,FALSE)</f>
        <v>FDCCDOH05</v>
      </c>
      <c r="E921" s="14">
        <v>340000.0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2"/>
      <c r="V921" s="12"/>
      <c r="W921" s="12"/>
      <c r="X921" s="12"/>
      <c r="Y921" s="12"/>
      <c r="Z921" s="12"/>
    </row>
    <row r="922">
      <c r="A922" s="13">
        <v>5.49488218E8</v>
      </c>
      <c r="B922" s="13" t="s">
        <v>5531</v>
      </c>
      <c r="C922" s="13" t="str">
        <f>vlookup(D922,'MASTER -POLITICAL'!A:H,8,FALSE)</f>
        <v>People who live in Ohio 6th Congressional District (OH-06)</v>
      </c>
      <c r="D922" s="13" t="str">
        <f>vlookup(A922,'MASTER (Buyable Segments only)'!A:B,2,FALSE)</f>
        <v>FDCCDOH06</v>
      </c>
      <c r="E922" s="14">
        <v>320000.0</v>
      </c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2"/>
      <c r="V922" s="12"/>
      <c r="W922" s="12"/>
      <c r="X922" s="12"/>
      <c r="Y922" s="12"/>
      <c r="Z922" s="12"/>
    </row>
    <row r="923">
      <c r="A923" s="13">
        <v>5.49488221E8</v>
      </c>
      <c r="B923" s="13" t="s">
        <v>5535</v>
      </c>
      <c r="C923" s="13" t="str">
        <f>vlookup(D923,'MASTER -POLITICAL'!A:H,8,FALSE)</f>
        <v>People who live in Ohio 7th Congressional District (OH-07)</v>
      </c>
      <c r="D923" s="13" t="str">
        <f>vlookup(A923,'MASTER (Buyable Segments only)'!A:B,2,FALSE)</f>
        <v>FDCCDOH07</v>
      </c>
      <c r="E923" s="14">
        <v>330000.0</v>
      </c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2"/>
      <c r="V923" s="12"/>
      <c r="W923" s="12"/>
      <c r="X923" s="12"/>
      <c r="Y923" s="12"/>
      <c r="Z923" s="12"/>
    </row>
    <row r="924">
      <c r="A924" s="13">
        <v>5.49488224E8</v>
      </c>
      <c r="B924" s="13" t="s">
        <v>5539</v>
      </c>
      <c r="C924" s="13" t="str">
        <f>vlookup(D924,'MASTER -POLITICAL'!A:H,8,FALSE)</f>
        <v>People who live in Ohio 8th Congressional District (OH-08)</v>
      </c>
      <c r="D924" s="13" t="str">
        <f>vlookup(A924,'MASTER (Buyable Segments only)'!A:B,2,FALSE)</f>
        <v>FDCCDOH08</v>
      </c>
      <c r="E924" s="14">
        <v>340000.0</v>
      </c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2"/>
      <c r="V924" s="12"/>
      <c r="W924" s="12"/>
      <c r="X924" s="12"/>
      <c r="Y924" s="12"/>
      <c r="Z924" s="12"/>
    </row>
    <row r="925">
      <c r="A925" s="13">
        <v>5.49488227E8</v>
      </c>
      <c r="B925" s="13" t="s">
        <v>5543</v>
      </c>
      <c r="C925" s="13" t="str">
        <f>vlookup(D925,'MASTER -POLITICAL'!A:H,8,FALSE)</f>
        <v>People who live in Ohio 9th Congressional District (OH-09)</v>
      </c>
      <c r="D925" s="13" t="str">
        <f>vlookup(A925,'MASTER (Buyable Segments only)'!A:B,2,FALSE)</f>
        <v>FDCCDOH09</v>
      </c>
      <c r="E925" s="14">
        <v>320000.0</v>
      </c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2"/>
      <c r="V925" s="12"/>
      <c r="W925" s="12"/>
      <c r="X925" s="12"/>
      <c r="Y925" s="12"/>
      <c r="Z925" s="12"/>
    </row>
    <row r="926">
      <c r="A926" s="13">
        <v>5.4948823E8</v>
      </c>
      <c r="B926" s="13" t="s">
        <v>5547</v>
      </c>
      <c r="C926" s="13" t="str">
        <f>vlookup(D926,'MASTER -POLITICAL'!A:H,8,FALSE)</f>
        <v>People who live in Ohio 10th Congressional District (OH-10)</v>
      </c>
      <c r="D926" s="13" t="str">
        <f>vlookup(A926,'MASTER (Buyable Segments only)'!A:B,2,FALSE)</f>
        <v>FDCCDOH10</v>
      </c>
      <c r="E926" s="14">
        <v>330000.0</v>
      </c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2"/>
      <c r="V926" s="12"/>
      <c r="W926" s="12"/>
      <c r="X926" s="12"/>
      <c r="Y926" s="12"/>
      <c r="Z926" s="12"/>
    </row>
    <row r="927">
      <c r="A927" s="13">
        <v>5.49488233E8</v>
      </c>
      <c r="B927" s="13" t="s">
        <v>5551</v>
      </c>
      <c r="C927" s="13" t="str">
        <f>vlookup(D927,'MASTER -POLITICAL'!A:H,8,FALSE)</f>
        <v>People who live in Ohio 11th Congressional District (OH-11)</v>
      </c>
      <c r="D927" s="13" t="str">
        <f>vlookup(A927,'MASTER (Buyable Segments only)'!A:B,2,FALSE)</f>
        <v>FDCCDOH11</v>
      </c>
      <c r="E927" s="14">
        <v>310000.0</v>
      </c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2"/>
      <c r="V927" s="12"/>
      <c r="W927" s="12"/>
      <c r="X927" s="12"/>
      <c r="Y927" s="12"/>
      <c r="Z927" s="12"/>
    </row>
    <row r="928">
      <c r="A928" s="13">
        <v>5.49488236E8</v>
      </c>
      <c r="B928" s="13" t="s">
        <v>5555</v>
      </c>
      <c r="C928" s="13" t="str">
        <f>vlookup(D928,'MASTER -POLITICAL'!A:H,8,FALSE)</f>
        <v>People who live in Ohio 12th Congressional District (OH-12)</v>
      </c>
      <c r="D928" s="13" t="str">
        <f>vlookup(A928,'MASTER (Buyable Segments only)'!A:B,2,FALSE)</f>
        <v>FDCCDOH12</v>
      </c>
      <c r="E928" s="14">
        <v>350000.0</v>
      </c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2"/>
      <c r="V928" s="12"/>
      <c r="W928" s="12"/>
      <c r="X928" s="12"/>
      <c r="Y928" s="12"/>
      <c r="Z928" s="12"/>
    </row>
    <row r="929">
      <c r="A929" s="13">
        <v>5.49488239E8</v>
      </c>
      <c r="B929" s="13" t="s">
        <v>5558</v>
      </c>
      <c r="C929" s="13" t="str">
        <f>vlookup(D929,'MASTER -POLITICAL'!A:H,8,FALSE)</f>
        <v>People who live in Ohio 13th Congressional District (OH-13)</v>
      </c>
      <c r="D929" s="13" t="str">
        <f>vlookup(A929,'MASTER (Buyable Segments only)'!A:B,2,FALSE)</f>
        <v>FDCCDOH13</v>
      </c>
      <c r="E929" s="14">
        <v>330000.0</v>
      </c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2"/>
      <c r="V929" s="12"/>
      <c r="W929" s="12"/>
      <c r="X929" s="12"/>
      <c r="Y929" s="12"/>
      <c r="Z929" s="12"/>
    </row>
    <row r="930">
      <c r="A930" s="13">
        <v>5.49488242E8</v>
      </c>
      <c r="B930" s="13" t="s">
        <v>5562</v>
      </c>
      <c r="C930" s="13" t="str">
        <f>vlookup(D930,'MASTER -POLITICAL'!A:H,8,FALSE)</f>
        <v>People who live in Ohio 14th Congressional District (OH-14)</v>
      </c>
      <c r="D930" s="13" t="str">
        <f>vlookup(A930,'MASTER (Buyable Segments only)'!A:B,2,FALSE)</f>
        <v>FDCCDOH14</v>
      </c>
      <c r="E930" s="14">
        <v>290000.0</v>
      </c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2"/>
      <c r="V930" s="12"/>
      <c r="W930" s="12"/>
      <c r="X930" s="12"/>
      <c r="Y930" s="12"/>
      <c r="Z930" s="12"/>
    </row>
    <row r="931">
      <c r="A931" s="13">
        <v>5.49488245E8</v>
      </c>
      <c r="B931" s="13" t="s">
        <v>5566</v>
      </c>
      <c r="C931" s="13" t="str">
        <f>vlookup(D931,'MASTER -POLITICAL'!A:H,8,FALSE)</f>
        <v>People who live in Ohio 15th Congressional District (OH-15)</v>
      </c>
      <c r="D931" s="13" t="str">
        <f>vlookup(A931,'MASTER (Buyable Segments only)'!A:B,2,FALSE)</f>
        <v>FDCCDOH15</v>
      </c>
      <c r="E931" s="14">
        <v>340000.0</v>
      </c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2"/>
      <c r="V931" s="12"/>
      <c r="W931" s="12"/>
      <c r="X931" s="12"/>
      <c r="Y931" s="12"/>
      <c r="Z931" s="12"/>
    </row>
    <row r="932">
      <c r="A932" s="13">
        <v>5.49488248E8</v>
      </c>
      <c r="B932" s="13" t="s">
        <v>5570</v>
      </c>
      <c r="C932" s="13" t="str">
        <f>vlookup(D932,'MASTER -POLITICAL'!A:H,8,FALSE)</f>
        <v>People who live in Ohio 16th Congressional District (OH-16)</v>
      </c>
      <c r="D932" s="13" t="str">
        <f>vlookup(A932,'MASTER (Buyable Segments only)'!A:B,2,FALSE)</f>
        <v>FDCCDOH16</v>
      </c>
      <c r="E932" s="14">
        <v>310000.0</v>
      </c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2"/>
      <c r="V932" s="12"/>
      <c r="W932" s="12"/>
      <c r="X932" s="12"/>
      <c r="Y932" s="12"/>
      <c r="Z932" s="12"/>
    </row>
    <row r="933">
      <c r="A933" s="13">
        <v>5.49488251E8</v>
      </c>
      <c r="B933" s="13" t="s">
        <v>5573</v>
      </c>
      <c r="C933" s="13" t="str">
        <f>vlookup(D933,'MASTER -POLITICAL'!A:H,8,FALSE)</f>
        <v>People who live in Oklahoma 1st Congressional District (OK-01)</v>
      </c>
      <c r="D933" s="13" t="str">
        <f>vlookup(A933,'MASTER (Buyable Segments only)'!A:B,2,FALSE)</f>
        <v>FDCCDOK01</v>
      </c>
      <c r="E933" s="14">
        <v>380000.0</v>
      </c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2"/>
      <c r="V933" s="12"/>
      <c r="W933" s="12"/>
      <c r="X933" s="12"/>
      <c r="Y933" s="12"/>
      <c r="Z933" s="12"/>
    </row>
    <row r="934">
      <c r="A934" s="13">
        <v>5.49488254E8</v>
      </c>
      <c r="B934" s="13" t="s">
        <v>5577</v>
      </c>
      <c r="C934" s="13" t="str">
        <f>vlookup(D934,'MASTER -POLITICAL'!A:H,8,FALSE)</f>
        <v>People who live in Oklahoma 2nd Congressional District (OK-02)</v>
      </c>
      <c r="D934" s="13" t="str">
        <f>vlookup(A934,'MASTER (Buyable Segments only)'!A:B,2,FALSE)</f>
        <v>FDCCDOK02</v>
      </c>
      <c r="E934" s="14">
        <v>360000.0</v>
      </c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2"/>
      <c r="V934" s="12"/>
      <c r="W934" s="12"/>
      <c r="X934" s="12"/>
      <c r="Y934" s="12"/>
      <c r="Z934" s="12"/>
    </row>
    <row r="935">
      <c r="A935" s="13">
        <v>5.49488257E8</v>
      </c>
      <c r="B935" s="13" t="s">
        <v>5580</v>
      </c>
      <c r="C935" s="13" t="str">
        <f>vlookup(D935,'MASTER -POLITICAL'!A:H,8,FALSE)</f>
        <v>People who live in Oklahoma 3rd Congressional District (OK-03)</v>
      </c>
      <c r="D935" s="13" t="str">
        <f>vlookup(A935,'MASTER (Buyable Segments only)'!A:B,2,FALSE)</f>
        <v>FDCCDOK03</v>
      </c>
      <c r="E935" s="14">
        <v>390000.0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2"/>
      <c r="V935" s="12"/>
      <c r="W935" s="12"/>
      <c r="X935" s="12"/>
      <c r="Y935" s="12"/>
      <c r="Z935" s="12"/>
    </row>
    <row r="936">
      <c r="A936" s="13">
        <v>5.4948826E8</v>
      </c>
      <c r="B936" s="13" t="s">
        <v>5584</v>
      </c>
      <c r="C936" s="13" t="str">
        <f>vlookup(D936,'MASTER -POLITICAL'!A:H,8,FALSE)</f>
        <v>People who live in Oklahoma 4th Congressional District (OK-04)</v>
      </c>
      <c r="D936" s="13" t="str">
        <f>vlookup(A936,'MASTER (Buyable Segments only)'!A:B,2,FALSE)</f>
        <v>FDCCDOK04</v>
      </c>
      <c r="E936" s="14">
        <v>380000.0</v>
      </c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2"/>
      <c r="V936" s="12"/>
      <c r="W936" s="12"/>
      <c r="X936" s="12"/>
      <c r="Y936" s="12"/>
      <c r="Z936" s="12"/>
    </row>
    <row r="937">
      <c r="A937" s="13">
        <v>5.49488263E8</v>
      </c>
      <c r="B937" s="13" t="s">
        <v>5587</v>
      </c>
      <c r="C937" s="13" t="str">
        <f>vlookup(D937,'MASTER -POLITICAL'!A:H,8,FALSE)</f>
        <v>People who live in Oklahoma 5th Congressional District (OK-05)</v>
      </c>
      <c r="D937" s="13" t="str">
        <f>vlookup(A937,'MASTER (Buyable Segments only)'!A:B,2,FALSE)</f>
        <v>FDCCDOK05</v>
      </c>
      <c r="E937" s="14">
        <v>390000.0</v>
      </c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2"/>
      <c r="V937" s="12"/>
      <c r="W937" s="12"/>
      <c r="X937" s="12"/>
      <c r="Y937" s="12"/>
      <c r="Z937" s="12"/>
    </row>
    <row r="938">
      <c r="A938" s="13">
        <v>5.49488266E8</v>
      </c>
      <c r="B938" s="13" t="s">
        <v>5591</v>
      </c>
      <c r="C938" s="13" t="str">
        <f>vlookup(D938,'MASTER -POLITICAL'!A:H,8,FALSE)</f>
        <v>People who live in Oregon 1st Congressional District (OR-01)</v>
      </c>
      <c r="D938" s="13" t="str">
        <f>vlookup(A938,'MASTER (Buyable Segments only)'!A:B,2,FALSE)</f>
        <v>FDCCDOR01</v>
      </c>
      <c r="E938" s="14">
        <v>280000.0</v>
      </c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2"/>
      <c r="V938" s="12"/>
      <c r="W938" s="12"/>
      <c r="X938" s="12"/>
      <c r="Y938" s="12"/>
      <c r="Z938" s="12"/>
    </row>
    <row r="939">
      <c r="A939" s="13">
        <v>5.49488269E8</v>
      </c>
      <c r="B939" s="13" t="s">
        <v>5594</v>
      </c>
      <c r="C939" s="13" t="str">
        <f>vlookup(D939,'MASTER -POLITICAL'!A:H,8,FALSE)</f>
        <v>People who live in Oregon 2nd Congressional District (OR-02)</v>
      </c>
      <c r="D939" s="13" t="str">
        <f>vlookup(A939,'MASTER (Buyable Segments only)'!A:B,2,FALSE)</f>
        <v>FDCCDOR02</v>
      </c>
      <c r="E939" s="14">
        <v>300000.0</v>
      </c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2"/>
      <c r="V939" s="12"/>
      <c r="W939" s="12"/>
      <c r="X939" s="12"/>
      <c r="Y939" s="12"/>
      <c r="Z939" s="12"/>
    </row>
    <row r="940">
      <c r="A940" s="13">
        <v>5.49488272E8</v>
      </c>
      <c r="B940" s="13" t="s">
        <v>5598</v>
      </c>
      <c r="C940" s="13" t="str">
        <f>vlookup(D940,'MASTER -POLITICAL'!A:H,8,FALSE)</f>
        <v>People who live in Oregon 3rd Congressional District (OR-03)</v>
      </c>
      <c r="D940" s="13" t="str">
        <f>vlookup(A940,'MASTER (Buyable Segments only)'!A:B,2,FALSE)</f>
        <v>FDCCDOR03</v>
      </c>
      <c r="E940" s="14">
        <v>290000.0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2"/>
      <c r="V940" s="12"/>
      <c r="W940" s="12"/>
      <c r="X940" s="12"/>
      <c r="Y940" s="12"/>
      <c r="Z940" s="12"/>
    </row>
    <row r="941">
      <c r="A941" s="13">
        <v>5.49488275E8</v>
      </c>
      <c r="B941" s="13" t="s">
        <v>5601</v>
      </c>
      <c r="C941" s="13" t="str">
        <f>vlookup(D941,'MASTER -POLITICAL'!A:H,8,FALSE)</f>
        <v>People who live in Oregon 4th Congressional District (OR-04)</v>
      </c>
      <c r="D941" s="13" t="str">
        <f>vlookup(A941,'MASTER (Buyable Segments only)'!A:B,2,FALSE)</f>
        <v>FDCCDOR04</v>
      </c>
      <c r="E941" s="14">
        <v>280000.0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2"/>
      <c r="V941" s="12"/>
      <c r="W941" s="12"/>
      <c r="X941" s="12"/>
      <c r="Y941" s="12"/>
      <c r="Z941" s="12"/>
    </row>
    <row r="942">
      <c r="A942" s="13">
        <v>5.49488278E8</v>
      </c>
      <c r="B942" s="13" t="s">
        <v>5605</v>
      </c>
      <c r="C942" s="13" t="str">
        <f>vlookup(D942,'MASTER -POLITICAL'!A:H,8,FALSE)</f>
        <v>People who live in Oregon 5th Congressional District (OR-05)</v>
      </c>
      <c r="D942" s="13" t="str">
        <f>vlookup(A942,'MASTER (Buyable Segments only)'!A:B,2,FALSE)</f>
        <v>FDCCDOR05</v>
      </c>
      <c r="E942" s="14">
        <v>290000.0</v>
      </c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2"/>
      <c r="V942" s="12"/>
      <c r="W942" s="12"/>
      <c r="X942" s="12"/>
      <c r="Y942" s="12"/>
      <c r="Z942" s="12"/>
    </row>
    <row r="943">
      <c r="A943" s="13">
        <v>5.49488281E8</v>
      </c>
      <c r="B943" s="13" t="s">
        <v>5609</v>
      </c>
      <c r="C943" s="13" t="str">
        <f>vlookup(D943,'MASTER -POLITICAL'!A:H,8,FALSE)</f>
        <v>People who live in Pennsylvania 1st Congressional District (PA-01)</v>
      </c>
      <c r="D943" s="13" t="str">
        <f>vlookup(A943,'MASTER (Buyable Segments only)'!A:B,2,FALSE)</f>
        <v>FDCCDPA01</v>
      </c>
      <c r="E943" s="14">
        <v>350000.0</v>
      </c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2"/>
      <c r="V943" s="12"/>
      <c r="W943" s="12"/>
      <c r="X943" s="12"/>
      <c r="Y943" s="12"/>
      <c r="Z943" s="12"/>
    </row>
    <row r="944">
      <c r="A944" s="13">
        <v>5.49488284E8</v>
      </c>
      <c r="B944" s="13" t="s">
        <v>5613</v>
      </c>
      <c r="C944" s="13" t="str">
        <f>vlookup(D944,'MASTER -POLITICAL'!A:H,8,FALSE)</f>
        <v>People who live in Pennsylvania 2nd Congressional District (PA-02)</v>
      </c>
      <c r="D944" s="13" t="str">
        <f>vlookup(A944,'MASTER (Buyable Segments only)'!A:B,2,FALSE)</f>
        <v>FDCCDPA02</v>
      </c>
      <c r="E944" s="14">
        <v>330000.0</v>
      </c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2"/>
      <c r="V944" s="12"/>
      <c r="W944" s="12"/>
      <c r="X944" s="12"/>
      <c r="Y944" s="12"/>
      <c r="Z944" s="12"/>
    </row>
    <row r="945">
      <c r="A945" s="13">
        <v>5.49488287E8</v>
      </c>
      <c r="B945" s="13" t="s">
        <v>5617</v>
      </c>
      <c r="C945" s="13" t="str">
        <f>vlookup(D945,'MASTER -POLITICAL'!A:H,8,FALSE)</f>
        <v>People who live in Pennsylvania 3rd Congressional District (PA-03)</v>
      </c>
      <c r="D945" s="13" t="str">
        <f>vlookup(A945,'MASTER (Buyable Segments only)'!A:B,2,FALSE)</f>
        <v>FDCCDPA03</v>
      </c>
      <c r="E945" s="14">
        <v>310000.0</v>
      </c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2"/>
      <c r="V945" s="12"/>
      <c r="W945" s="12"/>
      <c r="X945" s="12"/>
      <c r="Y945" s="12"/>
      <c r="Z945" s="12"/>
    </row>
    <row r="946">
      <c r="A946" s="13">
        <v>5.4948829E8</v>
      </c>
      <c r="B946" s="13" t="s">
        <v>5621</v>
      </c>
      <c r="C946" s="13" t="str">
        <f>vlookup(D946,'MASTER -POLITICAL'!A:H,8,FALSE)</f>
        <v>People who live in Pennsylvania 4th Congressional District (PA-04)</v>
      </c>
      <c r="D946" s="13" t="str">
        <f>vlookup(A946,'MASTER (Buyable Segments only)'!A:B,2,FALSE)</f>
        <v>FDCCDPA04</v>
      </c>
      <c r="E946" s="14">
        <v>330000.0</v>
      </c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2"/>
      <c r="V946" s="12"/>
      <c r="W946" s="12"/>
      <c r="X946" s="12"/>
      <c r="Y946" s="12"/>
      <c r="Z946" s="12"/>
    </row>
    <row r="947">
      <c r="A947" s="13">
        <v>5.49488293E8</v>
      </c>
      <c r="B947" s="13" t="s">
        <v>5625</v>
      </c>
      <c r="C947" s="13" t="str">
        <f>vlookup(D947,'MASTER -POLITICAL'!A:H,8,FALSE)</f>
        <v>People who live in Pennsylvania 5th Congressional District (PA-05)</v>
      </c>
      <c r="D947" s="13" t="str">
        <f>vlookup(A947,'MASTER (Buyable Segments only)'!A:B,2,FALSE)</f>
        <v>FDCCDPA05</v>
      </c>
      <c r="E947" s="14">
        <v>300000.0</v>
      </c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2"/>
      <c r="V947" s="12"/>
      <c r="W947" s="12"/>
      <c r="X947" s="12"/>
      <c r="Y947" s="12"/>
      <c r="Z947" s="12"/>
    </row>
    <row r="948">
      <c r="A948" s="13">
        <v>5.49488296E8</v>
      </c>
      <c r="B948" s="13" t="s">
        <v>5629</v>
      </c>
      <c r="C948" s="13" t="str">
        <f>vlookup(D948,'MASTER -POLITICAL'!A:H,8,FALSE)</f>
        <v>People who live in Pennsylvania 6th Congressional District (PA-06)</v>
      </c>
      <c r="D948" s="13" t="str">
        <f>vlookup(A948,'MASTER (Buyable Segments only)'!A:B,2,FALSE)</f>
        <v>FDCCDPA06</v>
      </c>
      <c r="E948" s="14">
        <v>300000.0</v>
      </c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2"/>
      <c r="V948" s="12"/>
      <c r="W948" s="12"/>
      <c r="X948" s="12"/>
      <c r="Y948" s="12"/>
      <c r="Z948" s="12"/>
    </row>
    <row r="949">
      <c r="A949" s="13">
        <v>5.49488299E8</v>
      </c>
      <c r="B949" s="13" t="s">
        <v>5632</v>
      </c>
      <c r="C949" s="13" t="str">
        <f>vlookup(D949,'MASTER -POLITICAL'!A:H,8,FALSE)</f>
        <v>People who live in Pennsylvania 7th Congressional District (PA-07)</v>
      </c>
      <c r="D949" s="13" t="str">
        <f>vlookup(A949,'MASTER (Buyable Segments only)'!A:B,2,FALSE)</f>
        <v>FDCCDPA07</v>
      </c>
      <c r="E949" s="14">
        <v>280000.0</v>
      </c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2"/>
      <c r="V949" s="12"/>
      <c r="W949" s="12"/>
      <c r="X949" s="12"/>
      <c r="Y949" s="12"/>
      <c r="Z949" s="12"/>
    </row>
    <row r="950">
      <c r="A950" s="13">
        <v>5.49488302E8</v>
      </c>
      <c r="B950" s="13" t="s">
        <v>5635</v>
      </c>
      <c r="C950" s="13" t="str">
        <f>vlookup(D950,'MASTER -POLITICAL'!A:H,8,FALSE)</f>
        <v>People who live in Pennsylvania 8th Congressional District (PA-08)</v>
      </c>
      <c r="D950" s="13" t="str">
        <f>vlookup(A950,'MASTER (Buyable Segments only)'!A:B,2,FALSE)</f>
        <v>FDCCDPA08</v>
      </c>
      <c r="E950" s="14">
        <v>290000.0</v>
      </c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2"/>
      <c r="V950" s="12"/>
      <c r="W950" s="12"/>
      <c r="X950" s="12"/>
      <c r="Y950" s="12"/>
      <c r="Z950" s="12"/>
    </row>
    <row r="951">
      <c r="A951" s="13">
        <v>5.49488305E8</v>
      </c>
      <c r="B951" s="13" t="s">
        <v>5638</v>
      </c>
      <c r="C951" s="13" t="str">
        <f>vlookup(D951,'MASTER -POLITICAL'!A:H,8,FALSE)</f>
        <v>People who live in Pennsylvania 9th Congressional District (PA-09)</v>
      </c>
      <c r="D951" s="13" t="str">
        <f>vlookup(A951,'MASTER (Buyable Segments only)'!A:B,2,FALSE)</f>
        <v>FDCCDPA09</v>
      </c>
      <c r="E951" s="14">
        <v>300000.0</v>
      </c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2"/>
      <c r="V951" s="12"/>
      <c r="W951" s="12"/>
      <c r="X951" s="12"/>
      <c r="Y951" s="12"/>
      <c r="Z951" s="12"/>
    </row>
    <row r="952">
      <c r="A952" s="13">
        <v>5.49488308E8</v>
      </c>
      <c r="B952" s="13" t="s">
        <v>5642</v>
      </c>
      <c r="C952" s="13" t="str">
        <f>vlookup(D952,'MASTER -POLITICAL'!A:H,8,FALSE)</f>
        <v>People who live in Pennsylvania 10th Congressional District (PA-10)</v>
      </c>
      <c r="D952" s="13" t="str">
        <f>vlookup(A952,'MASTER (Buyable Segments only)'!A:B,2,FALSE)</f>
        <v>FDCCDPA10</v>
      </c>
      <c r="E952" s="14">
        <v>300000.0</v>
      </c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2"/>
      <c r="V952" s="12"/>
      <c r="W952" s="12"/>
      <c r="X952" s="12"/>
      <c r="Y952" s="12"/>
      <c r="Z952" s="12"/>
    </row>
    <row r="953">
      <c r="A953" s="13">
        <v>5.49488311E8</v>
      </c>
      <c r="B953" s="13" t="s">
        <v>5649</v>
      </c>
      <c r="C953" s="13" t="str">
        <f>vlookup(D953,'MASTER -POLITICAL'!A:H,8,FALSE)</f>
        <v>People who live in Pennsylvania 11th Congressional District (PA-11)</v>
      </c>
      <c r="D953" s="13" t="str">
        <f>vlookup(A953,'MASTER (Buyable Segments only)'!A:B,2,FALSE)</f>
        <v>FDCCDPA11</v>
      </c>
      <c r="E953" s="14">
        <v>320000.0</v>
      </c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2"/>
      <c r="V953" s="12"/>
      <c r="W953" s="12"/>
      <c r="X953" s="12"/>
      <c r="Y953" s="12"/>
      <c r="Z953" s="12"/>
    </row>
    <row r="954">
      <c r="A954" s="13">
        <v>5.49488314E8</v>
      </c>
      <c r="B954" s="13" t="s">
        <v>5656</v>
      </c>
      <c r="C954" s="13" t="str">
        <f>vlookup(D954,'MASTER -POLITICAL'!A:H,8,FALSE)</f>
        <v>People who live in Pennsylvania 12th Congressional District (PA-12)</v>
      </c>
      <c r="D954" s="13" t="str">
        <f>vlookup(A954,'MASTER (Buyable Segments only)'!A:B,2,FALSE)</f>
        <v>FDCCDPA12</v>
      </c>
      <c r="E954" s="14">
        <v>290000.0</v>
      </c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2"/>
      <c r="V954" s="12"/>
      <c r="W954" s="12"/>
      <c r="X954" s="12"/>
      <c r="Y954" s="12"/>
      <c r="Z954" s="12"/>
    </row>
    <row r="955">
      <c r="A955" s="13">
        <v>5.49488317E8</v>
      </c>
      <c r="B955" s="13" t="s">
        <v>5660</v>
      </c>
      <c r="C955" s="13" t="str">
        <f>vlookup(D955,'MASTER -POLITICAL'!A:H,8,FALSE)</f>
        <v>People who live in Pennsylvania 13th Congressional District (PA-13)</v>
      </c>
      <c r="D955" s="13" t="str">
        <f>vlookup(A955,'MASTER (Buyable Segments only)'!A:B,2,FALSE)</f>
        <v>FDCCDPA13</v>
      </c>
      <c r="E955" s="14">
        <v>300000.0</v>
      </c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2"/>
      <c r="V955" s="12"/>
      <c r="W955" s="12"/>
      <c r="X955" s="12"/>
      <c r="Y955" s="12"/>
      <c r="Z955" s="12"/>
    </row>
    <row r="956">
      <c r="A956" s="13">
        <v>5.4948832E8</v>
      </c>
      <c r="B956" s="13" t="s">
        <v>5664</v>
      </c>
      <c r="C956" s="13" t="str">
        <f>vlookup(D956,'MASTER -POLITICAL'!A:H,8,FALSE)</f>
        <v>People who live in Pennsylvania 14th Congressional District (PA-14)</v>
      </c>
      <c r="D956" s="13" t="str">
        <f>vlookup(A956,'MASTER (Buyable Segments only)'!A:B,2,FALSE)</f>
        <v>FDCCDPA14</v>
      </c>
      <c r="E956" s="14">
        <v>310000.0</v>
      </c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2"/>
      <c r="V956" s="12"/>
      <c r="W956" s="12"/>
      <c r="X956" s="12"/>
      <c r="Y956" s="12"/>
      <c r="Z956" s="12"/>
    </row>
    <row r="957">
      <c r="A957" s="13">
        <v>5.49488323E8</v>
      </c>
      <c r="B957" s="13" t="s">
        <v>5669</v>
      </c>
      <c r="C957" s="13" t="str">
        <f>vlookup(D957,'MASTER -POLITICAL'!A:H,8,FALSE)</f>
        <v>People who live in Pennsylvania 15th Congressional District (PA-15)</v>
      </c>
      <c r="D957" s="13" t="str">
        <f>vlookup(A957,'MASTER (Buyable Segments only)'!A:B,2,FALSE)</f>
        <v>FDCCDPA15</v>
      </c>
      <c r="E957" s="14">
        <v>340000.0</v>
      </c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2"/>
      <c r="V957" s="12"/>
      <c r="W957" s="12"/>
      <c r="X957" s="12"/>
      <c r="Y957" s="12"/>
      <c r="Z957" s="12"/>
    </row>
    <row r="958">
      <c r="A958" s="13">
        <v>5.49488326E8</v>
      </c>
      <c r="B958" s="13" t="s">
        <v>5674</v>
      </c>
      <c r="C958" s="13" t="str">
        <f>vlookup(D958,'MASTER -POLITICAL'!A:H,8,FALSE)</f>
        <v>People who live in Pennsylvania 16th Congressional District (PA-16)</v>
      </c>
      <c r="D958" s="13" t="str">
        <f>vlookup(A958,'MASTER (Buyable Segments only)'!A:B,2,FALSE)</f>
        <v>FDCCDPA16</v>
      </c>
      <c r="E958" s="14">
        <v>320000.0</v>
      </c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2"/>
      <c r="V958" s="12"/>
      <c r="W958" s="12"/>
      <c r="X958" s="12"/>
      <c r="Y958" s="12"/>
      <c r="Z958" s="12"/>
    </row>
    <row r="959">
      <c r="A959" s="13">
        <v>5.49488329E8</v>
      </c>
      <c r="B959" s="13" t="s">
        <v>5679</v>
      </c>
      <c r="C959" s="13" t="str">
        <f>vlookup(D959,'MASTER -POLITICAL'!A:H,8,FALSE)</f>
        <v>People who live in Pennsylvania 17th Congressional District (PA-17)</v>
      </c>
      <c r="D959" s="13" t="str">
        <f>vlookup(A959,'MASTER (Buyable Segments only)'!A:B,2,FALSE)</f>
        <v>FDCCDPA17</v>
      </c>
      <c r="E959" s="14">
        <v>320000.0</v>
      </c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2"/>
      <c r="V959" s="12"/>
      <c r="W959" s="12"/>
      <c r="X959" s="12"/>
      <c r="Y959" s="12"/>
      <c r="Z959" s="12"/>
    </row>
    <row r="960">
      <c r="A960" s="13">
        <v>5.49488332E8</v>
      </c>
      <c r="B960" s="13" t="s">
        <v>5683</v>
      </c>
      <c r="C960" s="13" t="str">
        <f>vlookup(D960,'MASTER -POLITICAL'!A:H,8,FALSE)</f>
        <v>People who live in Pennsylvania 18th Congressional District (PA-18)</v>
      </c>
      <c r="D960" s="13" t="str">
        <f>vlookup(A960,'MASTER (Buyable Segments only)'!A:B,2,FALSE)</f>
        <v>FDCCDPA18</v>
      </c>
      <c r="E960" s="14">
        <v>300000.0</v>
      </c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2"/>
      <c r="V960" s="12"/>
      <c r="W960" s="12"/>
      <c r="X960" s="12"/>
      <c r="Y960" s="12"/>
      <c r="Z960" s="12"/>
    </row>
    <row r="961">
      <c r="A961" s="13">
        <v>5.49488335E8</v>
      </c>
      <c r="B961" s="13" t="s">
        <v>5688</v>
      </c>
      <c r="C961" s="13" t="str">
        <f>vlookup(D961,'MASTER -POLITICAL'!A:H,8,FALSE)</f>
        <v>People who live in Rhode Island 1st Congressional District (RI-01)</v>
      </c>
      <c r="D961" s="13" t="str">
        <f>vlookup(A961,'MASTER (Buyable Segments only)'!A:B,2,FALSE)</f>
        <v>FDCCDRI01</v>
      </c>
      <c r="E961" s="14">
        <v>210000.0</v>
      </c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2"/>
      <c r="V961" s="12"/>
      <c r="W961" s="12"/>
      <c r="X961" s="12"/>
      <c r="Y961" s="12"/>
      <c r="Z961" s="12"/>
    </row>
    <row r="962">
      <c r="A962" s="13">
        <v>5.49488338E8</v>
      </c>
      <c r="B962" s="13" t="s">
        <v>5693</v>
      </c>
      <c r="C962" s="13" t="str">
        <f>vlookup(D962,'MASTER -POLITICAL'!A:H,8,FALSE)</f>
        <v>People who live in Rhode Island 2nd Congressional District (RI-02)</v>
      </c>
      <c r="D962" s="13" t="str">
        <f>vlookup(A962,'MASTER (Buyable Segments only)'!A:B,2,FALSE)</f>
        <v>FDCCDRI02</v>
      </c>
      <c r="E962" s="14">
        <v>210000.0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2"/>
      <c r="V962" s="12"/>
      <c r="W962" s="12"/>
      <c r="X962" s="12"/>
      <c r="Y962" s="12"/>
      <c r="Z962" s="12"/>
    </row>
    <row r="963">
      <c r="A963" s="13">
        <v>5.49488341E8</v>
      </c>
      <c r="B963" s="13" t="s">
        <v>5698</v>
      </c>
      <c r="C963" s="13" t="str">
        <f>vlookup(D963,'MASTER -POLITICAL'!A:H,8,FALSE)</f>
        <v>People who live in South Carolina 1st Congressional District (SC-01)</v>
      </c>
      <c r="D963" s="13" t="str">
        <f>vlookup(A963,'MASTER (Buyable Segments only)'!A:B,2,FALSE)</f>
        <v>FDCCDSC01</v>
      </c>
      <c r="E963" s="14">
        <v>370000.0</v>
      </c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2"/>
      <c r="V963" s="12"/>
      <c r="W963" s="12"/>
      <c r="X963" s="12"/>
      <c r="Y963" s="12"/>
      <c r="Z963" s="12"/>
    </row>
    <row r="964">
      <c r="A964" s="13">
        <v>5.49488344E8</v>
      </c>
      <c r="B964" s="13" t="s">
        <v>5703</v>
      </c>
      <c r="C964" s="13" t="str">
        <f>vlookup(D964,'MASTER -POLITICAL'!A:H,8,FALSE)</f>
        <v>People who live in South Carolina 2nd Congressional District (SC-02)</v>
      </c>
      <c r="D964" s="13" t="str">
        <f>vlookup(A964,'MASTER (Buyable Segments only)'!A:B,2,FALSE)</f>
        <v>FDCCDSC02</v>
      </c>
      <c r="E964" s="14">
        <v>320000.0</v>
      </c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2"/>
      <c r="V964" s="12"/>
      <c r="W964" s="12"/>
      <c r="X964" s="12"/>
      <c r="Y964" s="12"/>
      <c r="Z964" s="12"/>
    </row>
    <row r="965">
      <c r="A965" s="13">
        <v>5.49488347E8</v>
      </c>
      <c r="B965" s="13" t="s">
        <v>5708</v>
      </c>
      <c r="C965" s="13" t="str">
        <f>vlookup(D965,'MASTER -POLITICAL'!A:H,8,FALSE)</f>
        <v>People who live in South Carolina 3rd Congressional District (SC-03)</v>
      </c>
      <c r="D965" s="13" t="str">
        <f>vlookup(A965,'MASTER (Buyable Segments only)'!A:B,2,FALSE)</f>
        <v>FDCCDSC03</v>
      </c>
      <c r="E965" s="14">
        <v>310000.0</v>
      </c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2"/>
      <c r="V965" s="12"/>
      <c r="W965" s="12"/>
      <c r="X965" s="12"/>
      <c r="Y965" s="12"/>
      <c r="Z965" s="12"/>
    </row>
    <row r="966">
      <c r="A966" s="13">
        <v>5.4948835E8</v>
      </c>
      <c r="B966" s="13" t="s">
        <v>5712</v>
      </c>
      <c r="C966" s="13" t="str">
        <f>vlookup(D966,'MASTER -POLITICAL'!A:H,8,FALSE)</f>
        <v>People who live in South Carolina 4th Congressional District (SC-04)</v>
      </c>
      <c r="D966" s="13" t="str">
        <f>vlookup(A966,'MASTER (Buyable Segments only)'!A:B,2,FALSE)</f>
        <v>FDCCDSC04</v>
      </c>
      <c r="E966" s="14">
        <v>340000.0</v>
      </c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2"/>
      <c r="V966" s="12"/>
      <c r="W966" s="12"/>
      <c r="X966" s="12"/>
      <c r="Y966" s="12"/>
      <c r="Z966" s="12"/>
    </row>
    <row r="967">
      <c r="A967" s="13">
        <v>5.49488353E8</v>
      </c>
      <c r="B967" s="13" t="s">
        <v>5717</v>
      </c>
      <c r="C967" s="13" t="str">
        <f>vlookup(D967,'MASTER -POLITICAL'!A:H,8,FALSE)</f>
        <v>People who live in South Carolina 5th Congressional District (SC-05)</v>
      </c>
      <c r="D967" s="13" t="str">
        <f>vlookup(A967,'MASTER (Buyable Segments only)'!A:B,2,FALSE)</f>
        <v>FDCCDSC05</v>
      </c>
      <c r="E967" s="14">
        <v>320000.0</v>
      </c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2"/>
      <c r="V967" s="12"/>
      <c r="W967" s="12"/>
      <c r="X967" s="12"/>
      <c r="Y967" s="12"/>
      <c r="Z967" s="12"/>
    </row>
    <row r="968">
      <c r="A968" s="13">
        <v>5.49488356E8</v>
      </c>
      <c r="B968" s="13" t="s">
        <v>5722</v>
      </c>
      <c r="C968" s="13" t="str">
        <f>vlookup(D968,'MASTER -POLITICAL'!A:H,8,FALSE)</f>
        <v>People who live in South Carolina 6th Congressional District (SC-06)</v>
      </c>
      <c r="D968" s="13" t="str">
        <f>vlookup(A968,'MASTER (Buyable Segments only)'!A:B,2,FALSE)</f>
        <v>FDCCDSC06</v>
      </c>
      <c r="E968" s="14">
        <v>330000.0</v>
      </c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2"/>
      <c r="V968" s="12"/>
      <c r="W968" s="12"/>
      <c r="X968" s="12"/>
      <c r="Y968" s="12"/>
      <c r="Z968" s="12"/>
    </row>
    <row r="969">
      <c r="A969" s="13">
        <v>5.49488359E8</v>
      </c>
      <c r="B969" s="13" t="s">
        <v>5726</v>
      </c>
      <c r="C969" s="13" t="str">
        <f>vlookup(D969,'MASTER -POLITICAL'!A:H,8,FALSE)</f>
        <v>People who live in South Carolina 7th Congressional District (SC-07)</v>
      </c>
      <c r="D969" s="13" t="str">
        <f>vlookup(A969,'MASTER (Buyable Segments only)'!A:B,2,FALSE)</f>
        <v>FDCCDSC07</v>
      </c>
      <c r="E969" s="14">
        <v>380000.0</v>
      </c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2"/>
      <c r="V969" s="12"/>
      <c r="W969" s="12"/>
      <c r="X969" s="12"/>
      <c r="Y969" s="12"/>
      <c r="Z969" s="12"/>
    </row>
    <row r="970">
      <c r="A970" s="13">
        <v>5.49488362E8</v>
      </c>
      <c r="B970" s="13" t="s">
        <v>5732</v>
      </c>
      <c r="C970" s="13" t="str">
        <f>vlookup(D970,'MASTER -POLITICAL'!A:H,8,FALSE)</f>
        <v>People who live in South Dakota At-large Congressional District (SD-00)</v>
      </c>
      <c r="D970" s="13" t="str">
        <f>vlookup(A970,'MASTER (Buyable Segments only)'!A:B,2,FALSE)</f>
        <v>FDCCDSD00</v>
      </c>
      <c r="E970" s="14">
        <v>400000.0</v>
      </c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2"/>
      <c r="V970" s="12"/>
      <c r="W970" s="12"/>
      <c r="X970" s="12"/>
      <c r="Y970" s="12"/>
      <c r="Z970" s="12"/>
    </row>
    <row r="971">
      <c r="A971" s="13">
        <v>5.49488365E8</v>
      </c>
      <c r="B971" s="13" t="s">
        <v>5737</v>
      </c>
      <c r="C971" s="13" t="str">
        <f>vlookup(D971,'MASTER -POLITICAL'!A:H,8,FALSE)</f>
        <v>People who live in Tennessee 1st Congressional District (TN-01)</v>
      </c>
      <c r="D971" s="13" t="str">
        <f>vlookup(A971,'MASTER (Buyable Segments only)'!A:B,2,FALSE)</f>
        <v>FDCCDTN01</v>
      </c>
      <c r="E971" s="14">
        <v>340000.0</v>
      </c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2"/>
      <c r="V971" s="12"/>
      <c r="W971" s="12"/>
      <c r="X971" s="12"/>
      <c r="Y971" s="12"/>
      <c r="Z971" s="12"/>
    </row>
    <row r="972">
      <c r="A972" s="13">
        <v>5.49488368E8</v>
      </c>
      <c r="B972" s="13" t="s">
        <v>5741</v>
      </c>
      <c r="C972" s="13" t="str">
        <f>vlookup(D972,'MASTER -POLITICAL'!A:H,8,FALSE)</f>
        <v>People who live in Tennessee 2nd Congressional District (TN-02)</v>
      </c>
      <c r="D972" s="13" t="str">
        <f>vlookup(A972,'MASTER (Buyable Segments only)'!A:B,2,FALSE)</f>
        <v>FDCCDTN02</v>
      </c>
      <c r="E972" s="14">
        <v>350000.0</v>
      </c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2"/>
      <c r="V972" s="12"/>
      <c r="W972" s="12"/>
      <c r="X972" s="12"/>
      <c r="Y972" s="12"/>
      <c r="Z972" s="12"/>
    </row>
    <row r="973">
      <c r="A973" s="13">
        <v>5.49488371E8</v>
      </c>
      <c r="B973" s="13" t="s">
        <v>5746</v>
      </c>
      <c r="C973" s="13" t="str">
        <f>vlookup(D973,'MASTER -POLITICAL'!A:H,8,FALSE)</f>
        <v>People who live in Tennessee 3rd Congressional District (TN-03)</v>
      </c>
      <c r="D973" s="13" t="str">
        <f>vlookup(A973,'MASTER (Buyable Segments only)'!A:B,2,FALSE)</f>
        <v>FDCCDTN03</v>
      </c>
      <c r="E973" s="14">
        <v>340000.0</v>
      </c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2"/>
      <c r="V973" s="12"/>
      <c r="W973" s="12"/>
      <c r="X973" s="12"/>
      <c r="Y973" s="12"/>
      <c r="Z973" s="12"/>
    </row>
    <row r="974">
      <c r="A974" s="13">
        <v>5.49488374E8</v>
      </c>
      <c r="B974" s="13" t="s">
        <v>5750</v>
      </c>
      <c r="C974" s="13" t="str">
        <f>vlookup(D974,'MASTER -POLITICAL'!A:H,8,FALSE)</f>
        <v>People who live in Tennessee 4th Congressional District (TN-04)</v>
      </c>
      <c r="D974" s="13" t="str">
        <f>vlookup(A974,'MASTER (Buyable Segments only)'!A:B,2,FALSE)</f>
        <v>FDCCDTN04</v>
      </c>
      <c r="E974" s="14">
        <v>370000.0</v>
      </c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2"/>
      <c r="V974" s="12"/>
      <c r="W974" s="12"/>
      <c r="X974" s="12"/>
      <c r="Y974" s="12"/>
      <c r="Z974" s="12"/>
    </row>
    <row r="975">
      <c r="A975" s="13">
        <v>5.49488377E8</v>
      </c>
      <c r="B975" s="13" t="s">
        <v>5755</v>
      </c>
      <c r="C975" s="13" t="str">
        <f>vlookup(D975,'MASTER -POLITICAL'!A:H,8,FALSE)</f>
        <v>People who live in Tennessee 5th Congressional District (TN-05)</v>
      </c>
      <c r="D975" s="13" t="str">
        <f>vlookup(A975,'MASTER (Buyable Segments only)'!A:B,2,FALSE)</f>
        <v>FDCCDTN05</v>
      </c>
      <c r="E975" s="14">
        <v>370000.0</v>
      </c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2"/>
      <c r="V975" s="12"/>
      <c r="W975" s="12"/>
      <c r="X975" s="12"/>
      <c r="Y975" s="12"/>
      <c r="Z975" s="12"/>
    </row>
    <row r="976">
      <c r="A976" s="13">
        <v>5.4948838E8</v>
      </c>
      <c r="B976" s="13" t="s">
        <v>5760</v>
      </c>
      <c r="C976" s="13" t="str">
        <f>vlookup(D976,'MASTER -POLITICAL'!A:H,8,FALSE)</f>
        <v>People who live in Tennessee 6th Congressional District (TN-06)</v>
      </c>
      <c r="D976" s="13" t="str">
        <f>vlookup(A976,'MASTER (Buyable Segments only)'!A:B,2,FALSE)</f>
        <v>FDCCDTN06</v>
      </c>
      <c r="E976" s="14">
        <v>340000.0</v>
      </c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2"/>
      <c r="V976" s="12"/>
      <c r="W976" s="12"/>
      <c r="X976" s="12"/>
      <c r="Y976" s="12"/>
      <c r="Z976" s="12"/>
    </row>
    <row r="977">
      <c r="A977" s="13">
        <v>5.49488383E8</v>
      </c>
      <c r="B977" s="13" t="s">
        <v>5764</v>
      </c>
      <c r="C977" s="13" t="str">
        <f>vlookup(D977,'MASTER -POLITICAL'!A:H,8,FALSE)</f>
        <v>People who live in Tennessee 7th Congressional District (TN-07)</v>
      </c>
      <c r="D977" s="13" t="str">
        <f>vlookup(A977,'MASTER (Buyable Segments only)'!A:B,2,FALSE)</f>
        <v>FDCCDTN07</v>
      </c>
      <c r="E977" s="14">
        <v>350000.0</v>
      </c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2"/>
      <c r="V977" s="12"/>
      <c r="W977" s="12"/>
      <c r="X977" s="12"/>
      <c r="Y977" s="12"/>
      <c r="Z977" s="12"/>
    </row>
    <row r="978">
      <c r="A978" s="13">
        <v>5.49488386E8</v>
      </c>
      <c r="B978" s="13" t="s">
        <v>5768</v>
      </c>
      <c r="C978" s="13" t="str">
        <f>vlookup(D978,'MASTER -POLITICAL'!A:H,8,FALSE)</f>
        <v>People who live in Tennessee 8th Congressional District (TN-08)</v>
      </c>
      <c r="D978" s="13" t="str">
        <f>vlookup(A978,'MASTER (Buyable Segments only)'!A:B,2,FALSE)</f>
        <v>FDCCDTN08</v>
      </c>
      <c r="E978" s="14">
        <v>320000.0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2"/>
      <c r="V978" s="12"/>
      <c r="W978" s="12"/>
      <c r="X978" s="12"/>
      <c r="Y978" s="12"/>
      <c r="Z978" s="12"/>
    </row>
    <row r="979">
      <c r="A979" s="13">
        <v>5.49488389E8</v>
      </c>
      <c r="B979" s="13" t="s">
        <v>5772</v>
      </c>
      <c r="C979" s="13" t="str">
        <f>vlookup(D979,'MASTER -POLITICAL'!A:H,8,FALSE)</f>
        <v>People who live in Tennessee 9th Congressional District (TN-09)</v>
      </c>
      <c r="D979" s="13" t="str">
        <f>vlookup(A979,'MASTER (Buyable Segments only)'!A:B,2,FALSE)</f>
        <v>FDCCDTN09</v>
      </c>
      <c r="E979" s="14">
        <v>330000.0</v>
      </c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2"/>
      <c r="V979" s="12"/>
      <c r="W979" s="12"/>
      <c r="X979" s="12"/>
      <c r="Y979" s="12"/>
      <c r="Z979" s="12"/>
    </row>
    <row r="980">
      <c r="A980" s="13">
        <v>5.49488392E8</v>
      </c>
      <c r="B980" s="13" t="s">
        <v>5776</v>
      </c>
      <c r="C980" s="13" t="str">
        <f>vlookup(D980,'MASTER -POLITICAL'!A:H,8,FALSE)</f>
        <v>People who live in Texas 1st Congressional District (TX-01)</v>
      </c>
      <c r="D980" s="13" t="str">
        <f>vlookup(A980,'MASTER (Buyable Segments only)'!A:B,2,FALSE)</f>
        <v>FDCCDTX01</v>
      </c>
      <c r="E980" s="14">
        <v>340000.0</v>
      </c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2"/>
      <c r="V980" s="12"/>
      <c r="W980" s="12"/>
      <c r="X980" s="12"/>
      <c r="Y980" s="12"/>
      <c r="Z980" s="12"/>
    </row>
    <row r="981">
      <c r="A981" s="13">
        <v>5.49488395E8</v>
      </c>
      <c r="B981" s="13" t="s">
        <v>5781</v>
      </c>
      <c r="C981" s="13" t="str">
        <f>vlookup(D981,'MASTER -POLITICAL'!A:H,8,FALSE)</f>
        <v>People who live in Texas 2nd Congressional District (TX-02)</v>
      </c>
      <c r="D981" s="13" t="str">
        <f>vlookup(A981,'MASTER (Buyable Segments only)'!A:B,2,FALSE)</f>
        <v>FDCCDTX02</v>
      </c>
      <c r="E981" s="14">
        <v>340000.0</v>
      </c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2"/>
      <c r="V981" s="12"/>
      <c r="W981" s="12"/>
      <c r="X981" s="12"/>
      <c r="Y981" s="12"/>
      <c r="Z981" s="12"/>
    </row>
    <row r="982">
      <c r="A982" s="13">
        <v>5.49488398E8</v>
      </c>
      <c r="B982" s="13" t="s">
        <v>5786</v>
      </c>
      <c r="C982" s="13" t="str">
        <f>vlookup(D982,'MASTER -POLITICAL'!A:H,8,FALSE)</f>
        <v>People who live in Texas 3rd Congressional District (TX-03)</v>
      </c>
      <c r="D982" s="13" t="str">
        <f>vlookup(A982,'MASTER (Buyable Segments only)'!A:B,2,FALSE)</f>
        <v>FDCCDTX03</v>
      </c>
      <c r="E982" s="14">
        <v>380000.0</v>
      </c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2"/>
      <c r="V982" s="12"/>
      <c r="W982" s="12"/>
      <c r="X982" s="12"/>
      <c r="Y982" s="12"/>
      <c r="Z982" s="12"/>
    </row>
    <row r="983">
      <c r="A983" s="13">
        <v>5.49488401E8</v>
      </c>
      <c r="B983" s="13" t="s">
        <v>5791</v>
      </c>
      <c r="C983" s="13" t="str">
        <f>vlookup(D983,'MASTER -POLITICAL'!A:H,8,FALSE)</f>
        <v>People who live in Texas 4th Congressional District (TX-04)</v>
      </c>
      <c r="D983" s="13" t="str">
        <f>vlookup(A983,'MASTER (Buyable Segments only)'!A:B,2,FALSE)</f>
        <v>FDCCDTX04</v>
      </c>
      <c r="E983" s="14">
        <v>380000.0</v>
      </c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2"/>
      <c r="V983" s="12"/>
      <c r="W983" s="12"/>
      <c r="X983" s="12"/>
      <c r="Y983" s="12"/>
      <c r="Z983" s="12"/>
    </row>
    <row r="984">
      <c r="A984" s="13">
        <v>5.49488404E8</v>
      </c>
      <c r="B984" s="13" t="s">
        <v>5795</v>
      </c>
      <c r="C984" s="13" t="str">
        <f>vlookup(D984,'MASTER -POLITICAL'!A:H,8,FALSE)</f>
        <v>People who live in Texas 5th Congressional District (TX-05)</v>
      </c>
      <c r="D984" s="13" t="str">
        <f>vlookup(A984,'MASTER (Buyable Segments only)'!A:B,2,FALSE)</f>
        <v>FDCCDTX05</v>
      </c>
      <c r="E984" s="14">
        <v>360000.0</v>
      </c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2"/>
      <c r="V984" s="12"/>
      <c r="W984" s="12"/>
      <c r="X984" s="12"/>
      <c r="Y984" s="12"/>
      <c r="Z984" s="12"/>
    </row>
    <row r="985">
      <c r="A985" s="13">
        <v>5.49488407E8</v>
      </c>
      <c r="B985" s="13" t="s">
        <v>5799</v>
      </c>
      <c r="C985" s="13" t="str">
        <f>vlookup(D985,'MASTER -POLITICAL'!A:H,8,FALSE)</f>
        <v>People who live in Texas 6th Congressional District (TX-06)</v>
      </c>
      <c r="D985" s="13" t="str">
        <f>vlookup(A985,'MASTER (Buyable Segments only)'!A:B,2,FALSE)</f>
        <v>FDCCDTX06</v>
      </c>
      <c r="E985" s="14">
        <v>370000.0</v>
      </c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2"/>
      <c r="V985" s="12"/>
      <c r="W985" s="12"/>
      <c r="X985" s="12"/>
      <c r="Y985" s="12"/>
      <c r="Z985" s="12"/>
    </row>
    <row r="986">
      <c r="A986" s="13">
        <v>5.4948841E8</v>
      </c>
      <c r="B986" s="13" t="s">
        <v>5803</v>
      </c>
      <c r="C986" s="13" t="str">
        <f>vlookup(D986,'MASTER -POLITICAL'!A:H,8,FALSE)</f>
        <v>People who live in Texas 7th Congressional District (TX-07)</v>
      </c>
      <c r="D986" s="13" t="str">
        <f>vlookup(A986,'MASTER (Buyable Segments only)'!A:B,2,FALSE)</f>
        <v>FDCCDTX07</v>
      </c>
      <c r="E986" s="14">
        <v>330000.0</v>
      </c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2"/>
      <c r="V986" s="12"/>
      <c r="W986" s="12"/>
      <c r="X986" s="12"/>
      <c r="Y986" s="12"/>
      <c r="Z986" s="12"/>
    </row>
    <row r="987">
      <c r="A987" s="13">
        <v>5.49488413E8</v>
      </c>
      <c r="B987" s="13" t="s">
        <v>5808</v>
      </c>
      <c r="C987" s="13" t="str">
        <f>vlookup(D987,'MASTER -POLITICAL'!A:H,8,FALSE)</f>
        <v>People who live in Texas 8th Congressional District (TX-08)</v>
      </c>
      <c r="D987" s="13" t="str">
        <f>vlookup(A987,'MASTER (Buyable Segments only)'!A:B,2,FALSE)</f>
        <v>FDCCDTX08</v>
      </c>
      <c r="E987" s="14">
        <v>400000.0</v>
      </c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2"/>
      <c r="V987" s="12"/>
      <c r="W987" s="12"/>
      <c r="X987" s="12"/>
      <c r="Y987" s="12"/>
      <c r="Z987" s="12"/>
    </row>
    <row r="988">
      <c r="A988" s="13">
        <v>5.49488416E8</v>
      </c>
      <c r="B988" s="13" t="s">
        <v>5812</v>
      </c>
      <c r="C988" s="13" t="str">
        <f>vlookup(D988,'MASTER -POLITICAL'!A:H,8,FALSE)</f>
        <v>People who live in Texas 9th Congressional District (TX-09)</v>
      </c>
      <c r="D988" s="13" t="str">
        <f>vlookup(A988,'MASTER (Buyable Segments only)'!A:B,2,FALSE)</f>
        <v>FDCCDTX09</v>
      </c>
      <c r="E988" s="14">
        <v>330000.0</v>
      </c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2"/>
      <c r="V988" s="12"/>
      <c r="W988" s="12"/>
      <c r="X988" s="12"/>
      <c r="Y988" s="12"/>
      <c r="Z988" s="12"/>
    </row>
    <row r="989">
      <c r="A989" s="13">
        <v>5.49488419E8</v>
      </c>
      <c r="B989" s="13" t="s">
        <v>5819</v>
      </c>
      <c r="C989" s="13" t="str">
        <f>vlookup(D989,'MASTER -POLITICAL'!A:H,8,FALSE)</f>
        <v>People who live in Texas 10th Congressional District (TX-10)</v>
      </c>
      <c r="D989" s="13" t="str">
        <f>vlookup(A989,'MASTER (Buyable Segments only)'!A:B,2,FALSE)</f>
        <v>FDCCDTX10</v>
      </c>
      <c r="E989" s="14">
        <v>390000.0</v>
      </c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2"/>
      <c r="V989" s="12"/>
      <c r="W989" s="12"/>
      <c r="X989" s="12"/>
      <c r="Y989" s="12"/>
      <c r="Z989" s="12"/>
    </row>
    <row r="990">
      <c r="A990" s="13">
        <v>5.49488422E8</v>
      </c>
      <c r="B990" s="13" t="s">
        <v>5825</v>
      </c>
      <c r="C990" s="13" t="str">
        <f>vlookup(D990,'MASTER -POLITICAL'!A:H,8,FALSE)</f>
        <v>People who live in Texas 11th Congressional District (TX-11)</v>
      </c>
      <c r="D990" s="13" t="str">
        <f>vlookup(A990,'MASTER (Buyable Segments only)'!A:B,2,FALSE)</f>
        <v>FDCCDTX11</v>
      </c>
      <c r="E990" s="14">
        <v>430000.0</v>
      </c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2"/>
      <c r="V990" s="12"/>
      <c r="W990" s="12"/>
      <c r="X990" s="12"/>
      <c r="Y990" s="12"/>
      <c r="Z990" s="12"/>
    </row>
    <row r="991">
      <c r="A991" s="13">
        <v>5.49488425E8</v>
      </c>
      <c r="B991" s="13" t="s">
        <v>5831</v>
      </c>
      <c r="C991" s="13" t="str">
        <f>vlookup(D991,'MASTER -POLITICAL'!A:H,8,FALSE)</f>
        <v>People who live in Texas 12th Congressional District (TX-12)</v>
      </c>
      <c r="D991" s="13" t="str">
        <f>vlookup(A991,'MASTER (Buyable Segments only)'!A:B,2,FALSE)</f>
        <v>FDCCDTX12</v>
      </c>
      <c r="E991" s="14">
        <v>400000.0</v>
      </c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2"/>
      <c r="V991" s="12"/>
      <c r="W991" s="12"/>
      <c r="X991" s="12"/>
      <c r="Y991" s="12"/>
      <c r="Z991" s="12"/>
    </row>
    <row r="992">
      <c r="A992" s="13">
        <v>5.49488428E8</v>
      </c>
      <c r="B992" s="13" t="s">
        <v>5836</v>
      </c>
      <c r="C992" s="13" t="str">
        <f>vlookup(D992,'MASTER -POLITICAL'!A:H,8,FALSE)</f>
        <v>People who live in Texas 13th Congressional District (TX-13)</v>
      </c>
      <c r="D992" s="13" t="str">
        <f>vlookup(A992,'MASTER (Buyable Segments only)'!A:B,2,FALSE)</f>
        <v>FDCCDTX13</v>
      </c>
      <c r="E992" s="14">
        <v>370000.0</v>
      </c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2"/>
      <c r="V992" s="12"/>
      <c r="W992" s="12"/>
      <c r="X992" s="12"/>
      <c r="Y992" s="12"/>
      <c r="Z992" s="12"/>
    </row>
    <row r="993">
      <c r="A993" s="13">
        <v>5.49488431E8</v>
      </c>
      <c r="B993" s="13" t="s">
        <v>5840</v>
      </c>
      <c r="C993" s="13" t="str">
        <f>vlookup(D993,'MASTER -POLITICAL'!A:H,8,FALSE)</f>
        <v>People who live in Texas 14th Congressional District (TX-14)</v>
      </c>
      <c r="D993" s="13" t="str">
        <f>vlookup(A993,'MASTER (Buyable Segments only)'!A:B,2,FALSE)</f>
        <v>FDCCDTX14</v>
      </c>
      <c r="E993" s="14">
        <v>360000.0</v>
      </c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2"/>
      <c r="V993" s="12"/>
      <c r="W993" s="12"/>
      <c r="X993" s="12"/>
      <c r="Y993" s="12"/>
      <c r="Z993" s="12"/>
    </row>
    <row r="994">
      <c r="A994" s="13">
        <v>5.49488434E8</v>
      </c>
      <c r="B994" s="13" t="s">
        <v>5844</v>
      </c>
      <c r="C994" s="13" t="str">
        <f>vlookup(D994,'MASTER -POLITICAL'!A:H,8,FALSE)</f>
        <v>People who live in Texas 15th Congressional District (TX-15)</v>
      </c>
      <c r="D994" s="13" t="str">
        <f>vlookup(A994,'MASTER (Buyable Segments only)'!A:B,2,FALSE)</f>
        <v>FDCCDTX15</v>
      </c>
      <c r="E994" s="14">
        <v>350000.0</v>
      </c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2"/>
      <c r="V994" s="12"/>
      <c r="W994" s="12"/>
      <c r="X994" s="12"/>
      <c r="Y994" s="12"/>
      <c r="Z994" s="12"/>
    </row>
    <row r="995">
      <c r="A995" s="13">
        <v>5.49488437E8</v>
      </c>
      <c r="B995" s="13" t="s">
        <v>5849</v>
      </c>
      <c r="C995" s="13" t="str">
        <f>vlookup(D995,'MASTER -POLITICAL'!A:H,8,FALSE)</f>
        <v>People who live in Texas 16th Congressional District (TX-16)</v>
      </c>
      <c r="D995" s="13" t="str">
        <f>vlookup(A995,'MASTER (Buyable Segments only)'!A:B,2,FALSE)</f>
        <v>FDCCDTX16</v>
      </c>
      <c r="E995" s="14">
        <v>270000.0</v>
      </c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2"/>
      <c r="V995" s="12"/>
      <c r="W995" s="12"/>
      <c r="X995" s="12"/>
      <c r="Y995" s="12"/>
      <c r="Z995" s="12"/>
    </row>
    <row r="996">
      <c r="A996" s="13">
        <v>5.4948844E8</v>
      </c>
      <c r="B996" s="13" t="s">
        <v>5854</v>
      </c>
      <c r="C996" s="13" t="str">
        <f>vlookup(D996,'MASTER -POLITICAL'!A:H,8,FALSE)</f>
        <v>People who live in Texas 17th Congressional District (TX-17)</v>
      </c>
      <c r="D996" s="13" t="str">
        <f>vlookup(A996,'MASTER (Buyable Segments only)'!A:B,2,FALSE)</f>
        <v>FDCCDTX17</v>
      </c>
      <c r="E996" s="14">
        <v>370000.0</v>
      </c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2"/>
      <c r="V996" s="12"/>
      <c r="W996" s="12"/>
      <c r="X996" s="12"/>
      <c r="Y996" s="12"/>
      <c r="Z996" s="12"/>
    </row>
    <row r="997">
      <c r="A997" s="13">
        <v>5.49488443E8</v>
      </c>
      <c r="B997" s="13" t="s">
        <v>5859</v>
      </c>
      <c r="C997" s="13" t="str">
        <f>vlookup(D997,'MASTER -POLITICAL'!A:H,8,FALSE)</f>
        <v>People who live in Texas 18th Congressional District (TX-18)</v>
      </c>
      <c r="D997" s="13" t="str">
        <f>vlookup(A997,'MASTER (Buyable Segments only)'!A:B,2,FALSE)</f>
        <v>FDCCDTX18</v>
      </c>
      <c r="E997" s="14">
        <v>380000.0</v>
      </c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2"/>
      <c r="V997" s="12"/>
      <c r="W997" s="12"/>
      <c r="X997" s="12"/>
      <c r="Y997" s="12"/>
      <c r="Z997" s="12"/>
    </row>
    <row r="998">
      <c r="A998" s="13">
        <v>5.49488446E8</v>
      </c>
      <c r="B998" s="13" t="s">
        <v>5864</v>
      </c>
      <c r="C998" s="13" t="str">
        <f>vlookup(D998,'MASTER -POLITICAL'!A:H,8,FALSE)</f>
        <v>People who live in Texas 19th Congressional District (TX-19)</v>
      </c>
      <c r="D998" s="13" t="str">
        <f>vlookup(A998,'MASTER (Buyable Segments only)'!A:B,2,FALSE)</f>
        <v>FDCCDTX19</v>
      </c>
      <c r="E998" s="14">
        <v>370000.0</v>
      </c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2"/>
      <c r="V998" s="12"/>
      <c r="W998" s="12"/>
      <c r="X998" s="12"/>
      <c r="Y998" s="12"/>
      <c r="Z998" s="12"/>
    </row>
    <row r="999">
      <c r="A999" s="13">
        <v>5.49488449E8</v>
      </c>
      <c r="B999" s="13" t="s">
        <v>5869</v>
      </c>
      <c r="C999" s="13" t="str">
        <f>vlookup(D999,'MASTER -POLITICAL'!A:H,8,FALSE)</f>
        <v>People who live in Texas 20th Congressional District (TX-20)</v>
      </c>
      <c r="D999" s="13" t="str">
        <f>vlookup(A999,'MASTER (Buyable Segments only)'!A:B,2,FALSE)</f>
        <v>FDCCDTX20</v>
      </c>
      <c r="E999" s="14">
        <v>350000.0</v>
      </c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2"/>
      <c r="V999" s="12"/>
      <c r="W999" s="12"/>
      <c r="X999" s="12"/>
      <c r="Y999" s="12"/>
      <c r="Z999" s="12"/>
    </row>
    <row r="1000">
      <c r="A1000" s="13">
        <v>5.49488452E8</v>
      </c>
      <c r="B1000" s="13" t="s">
        <v>5874</v>
      </c>
      <c r="C1000" s="13" t="str">
        <f>vlookup(D1000,'MASTER -POLITICAL'!A:H,8,FALSE)</f>
        <v>People who live in Texas 21st Congressional District (TX-21)</v>
      </c>
      <c r="D1000" s="13" t="str">
        <f>vlookup(A1000,'MASTER (Buyable Segments only)'!A:B,2,FALSE)</f>
        <v>FDCCDTX21</v>
      </c>
      <c r="E1000" s="14">
        <v>390000.0</v>
      </c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2"/>
      <c r="V1000" s="12"/>
      <c r="W1000" s="12"/>
      <c r="X1000" s="12"/>
      <c r="Y1000" s="12"/>
      <c r="Z1000" s="12"/>
    </row>
    <row r="1001">
      <c r="A1001" s="13">
        <v>5.49488455E8</v>
      </c>
      <c r="B1001" s="13" t="s">
        <v>5878</v>
      </c>
      <c r="C1001" s="13" t="str">
        <f>vlookup(D1001,'MASTER -POLITICAL'!A:H,8,FALSE)</f>
        <v>People who live in Texas 22nd Congressional District (TX-22)</v>
      </c>
      <c r="D1001" s="13" t="str">
        <f>vlookup(A1001,'MASTER (Buyable Segments only)'!A:B,2,FALSE)</f>
        <v>FDCCDTX22</v>
      </c>
      <c r="E1001" s="14">
        <v>360000.0</v>
      </c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2"/>
      <c r="V1001" s="12"/>
      <c r="W1001" s="12"/>
      <c r="X1001" s="12"/>
      <c r="Y1001" s="12"/>
      <c r="Z1001" s="12"/>
    </row>
    <row r="1002">
      <c r="A1002" s="13">
        <v>5.49488458E8</v>
      </c>
      <c r="B1002" s="13" t="s">
        <v>5883</v>
      </c>
      <c r="C1002" s="13" t="str">
        <f>vlookup(D1002,'MASTER -POLITICAL'!A:H,8,FALSE)</f>
        <v>People who live in Texas 23rd Congressional District (TX-23)</v>
      </c>
      <c r="D1002" s="13" t="str">
        <f>vlookup(A1002,'MASTER (Buyable Segments only)'!A:B,2,FALSE)</f>
        <v>FDCCDTX23</v>
      </c>
      <c r="E1002" s="14">
        <v>400000.0</v>
      </c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2"/>
      <c r="V1002" s="12"/>
      <c r="W1002" s="12"/>
      <c r="X1002" s="12"/>
      <c r="Y1002" s="12"/>
      <c r="Z1002" s="12"/>
    </row>
    <row r="1003">
      <c r="A1003" s="13">
        <v>5.49488461E8</v>
      </c>
      <c r="B1003" s="13" t="s">
        <v>5887</v>
      </c>
      <c r="C1003" s="13" t="str">
        <f>vlookup(D1003,'MASTER -POLITICAL'!A:H,8,FALSE)</f>
        <v>People who live in Texas 24th Congressional District (TX-24)</v>
      </c>
      <c r="D1003" s="13" t="str">
        <f>vlookup(A1003,'MASTER (Buyable Segments only)'!A:B,2,FALSE)</f>
        <v>FDCCDTX24</v>
      </c>
      <c r="E1003" s="14">
        <v>380000.0</v>
      </c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2"/>
      <c r="V1003" s="12"/>
      <c r="W1003" s="12"/>
      <c r="X1003" s="12"/>
      <c r="Y1003" s="12"/>
      <c r="Z1003" s="12"/>
    </row>
    <row r="1004">
      <c r="A1004" s="13">
        <v>5.49488464E8</v>
      </c>
      <c r="B1004" s="13" t="s">
        <v>5892</v>
      </c>
      <c r="C1004" s="13" t="str">
        <f>vlookup(D1004,'MASTER -POLITICAL'!A:H,8,FALSE)</f>
        <v>People who live in Texas 25th Congressional District (TX-25)</v>
      </c>
      <c r="D1004" s="13" t="str">
        <f>vlookup(A1004,'MASTER (Buyable Segments only)'!A:B,2,FALSE)</f>
        <v>FDCCDTX25</v>
      </c>
      <c r="E1004" s="14">
        <v>370000.0</v>
      </c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2"/>
      <c r="V1004" s="12"/>
      <c r="W1004" s="12"/>
      <c r="X1004" s="12"/>
      <c r="Y1004" s="12"/>
      <c r="Z1004" s="12"/>
    </row>
    <row r="1005">
      <c r="A1005" s="13">
        <v>5.49488467E8</v>
      </c>
      <c r="B1005" s="13" t="s">
        <v>5896</v>
      </c>
      <c r="C1005" s="13" t="str">
        <f>vlookup(D1005,'MASTER -POLITICAL'!A:H,8,FALSE)</f>
        <v>People who live in Texas 26th Congressional District (TX-26)</v>
      </c>
      <c r="D1005" s="13" t="str">
        <f>vlookup(A1005,'MASTER (Buyable Segments only)'!A:B,2,FALSE)</f>
        <v>FDCCDTX26</v>
      </c>
      <c r="E1005" s="14">
        <v>410000.0</v>
      </c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2"/>
      <c r="V1005" s="12"/>
      <c r="W1005" s="12"/>
      <c r="X1005" s="12"/>
      <c r="Y1005" s="12"/>
      <c r="Z1005" s="12"/>
    </row>
    <row r="1006">
      <c r="A1006" s="13">
        <v>5.4948847E8</v>
      </c>
      <c r="B1006" s="13" t="s">
        <v>5902</v>
      </c>
      <c r="C1006" s="13" t="str">
        <f>vlookup(D1006,'MASTER -POLITICAL'!A:H,8,FALSE)</f>
        <v>People who live in Texas 27th Congressional District (TX-27)</v>
      </c>
      <c r="D1006" s="13" t="str">
        <f>vlookup(A1006,'MASTER (Buyable Segments only)'!A:B,2,FALSE)</f>
        <v>FDCCDTX27</v>
      </c>
      <c r="E1006" s="14">
        <v>360000.0</v>
      </c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2"/>
      <c r="V1006" s="12"/>
      <c r="W1006" s="12"/>
      <c r="X1006" s="12"/>
      <c r="Y1006" s="12"/>
      <c r="Z1006" s="12"/>
    </row>
    <row r="1007">
      <c r="A1007" s="13">
        <v>5.49488473E8</v>
      </c>
      <c r="B1007" s="13" t="s">
        <v>5908</v>
      </c>
      <c r="C1007" s="13" t="str">
        <f>vlookup(D1007,'MASTER -POLITICAL'!A:H,8,FALSE)</f>
        <v>People who live in Texas 28th Congressional District (TX-28)</v>
      </c>
      <c r="D1007" s="13" t="str">
        <f>vlookup(A1007,'MASTER (Buyable Segments only)'!A:B,2,FALSE)</f>
        <v>FDCCDTX28</v>
      </c>
      <c r="E1007" s="14">
        <v>340000.0</v>
      </c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2"/>
      <c r="V1007" s="12"/>
      <c r="W1007" s="12"/>
      <c r="X1007" s="12"/>
      <c r="Y1007" s="12"/>
      <c r="Z1007" s="12"/>
    </row>
    <row r="1008">
      <c r="A1008" s="13">
        <v>5.49488476E8</v>
      </c>
      <c r="B1008" s="13" t="s">
        <v>5912</v>
      </c>
      <c r="C1008" s="13" t="str">
        <f>vlookup(D1008,'MASTER -POLITICAL'!A:H,8,FALSE)</f>
        <v>People who live in Texas 29th Congressional District (TX-29)</v>
      </c>
      <c r="D1008" s="13" t="str">
        <f>vlookup(A1008,'MASTER (Buyable Segments only)'!A:B,2,FALSE)</f>
        <v>FDCCDTX29</v>
      </c>
      <c r="E1008" s="14">
        <v>310000.0</v>
      </c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2"/>
      <c r="V1008" s="12"/>
      <c r="W1008" s="12"/>
      <c r="X1008" s="12"/>
      <c r="Y1008" s="12"/>
      <c r="Z1008" s="12"/>
    </row>
    <row r="1009">
      <c r="A1009" s="13">
        <v>5.49488479E8</v>
      </c>
      <c r="B1009" s="13" t="s">
        <v>5916</v>
      </c>
      <c r="C1009" s="13" t="str">
        <f>vlookup(D1009,'MASTER -POLITICAL'!A:H,8,FALSE)</f>
        <v>People who live in Texas 30th Congressional District (TX-30)</v>
      </c>
      <c r="D1009" s="13" t="str">
        <f>vlookup(A1009,'MASTER (Buyable Segments only)'!A:B,2,FALSE)</f>
        <v>FDCCDTX30</v>
      </c>
      <c r="E1009" s="14">
        <v>390000.0</v>
      </c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2"/>
      <c r="V1009" s="12"/>
      <c r="W1009" s="12"/>
      <c r="X1009" s="12"/>
      <c r="Y1009" s="12"/>
      <c r="Z1009" s="12"/>
    </row>
    <row r="1010">
      <c r="A1010" s="13">
        <v>5.49488482E8</v>
      </c>
      <c r="B1010" s="13" t="s">
        <v>5920</v>
      </c>
      <c r="C1010" s="13" t="str">
        <f>vlookup(D1010,'MASTER -POLITICAL'!A:H,8,FALSE)</f>
        <v>People who live in Texas 31st Congressional District (TX-31)</v>
      </c>
      <c r="D1010" s="13" t="str">
        <f>vlookup(A1010,'MASTER (Buyable Segments only)'!A:B,2,FALSE)</f>
        <v>FDCCDTX31</v>
      </c>
      <c r="E1010" s="14">
        <v>390000.0</v>
      </c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2"/>
      <c r="V1010" s="12"/>
      <c r="W1010" s="12"/>
      <c r="X1010" s="12"/>
      <c r="Y1010" s="12"/>
      <c r="Z1010" s="12"/>
    </row>
    <row r="1011">
      <c r="A1011" s="13">
        <v>5.49488485E8</v>
      </c>
      <c r="B1011" s="13" t="s">
        <v>5925</v>
      </c>
      <c r="C1011" s="13" t="str">
        <f>vlookup(D1011,'MASTER -POLITICAL'!A:H,8,FALSE)</f>
        <v>People who live in Texas 32nd Congressional District (TX-32)</v>
      </c>
      <c r="D1011" s="13" t="str">
        <f>vlookup(A1011,'MASTER (Buyable Segments only)'!A:B,2,FALSE)</f>
        <v>FDCCDTX32</v>
      </c>
      <c r="E1011" s="14">
        <v>350000.0</v>
      </c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2"/>
      <c r="V1011" s="12"/>
      <c r="W1011" s="12"/>
      <c r="X1011" s="12"/>
      <c r="Y1011" s="12"/>
      <c r="Z1011" s="12"/>
    </row>
    <row r="1012">
      <c r="A1012" s="13">
        <v>5.49488488E8</v>
      </c>
      <c r="B1012" s="13" t="s">
        <v>5929</v>
      </c>
      <c r="C1012" s="13" t="str">
        <f>vlookup(D1012,'MASTER -POLITICAL'!A:H,8,FALSE)</f>
        <v>People who live in Texas 33rd Congressional District (TX-33)</v>
      </c>
      <c r="D1012" s="13" t="str">
        <f>vlookup(A1012,'MASTER (Buyable Segments only)'!A:B,2,FALSE)</f>
        <v>FDCCDTX33</v>
      </c>
      <c r="E1012" s="14">
        <v>350000.0</v>
      </c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2"/>
      <c r="V1012" s="12"/>
      <c r="W1012" s="12"/>
      <c r="X1012" s="12"/>
      <c r="Y1012" s="12"/>
      <c r="Z1012" s="12"/>
    </row>
    <row r="1013">
      <c r="A1013" s="13">
        <v>5.49488491E8</v>
      </c>
      <c r="B1013" s="13" t="s">
        <v>5933</v>
      </c>
      <c r="C1013" s="13" t="str">
        <f>vlookup(D1013,'MASTER -POLITICAL'!A:H,8,FALSE)</f>
        <v>People who live in Texas 34th Congressional District (TX-34)</v>
      </c>
      <c r="D1013" s="13" t="str">
        <f>vlookup(A1013,'MASTER (Buyable Segments only)'!A:B,2,FALSE)</f>
        <v>FDCCDTX34</v>
      </c>
      <c r="E1013" s="14">
        <v>310000.0</v>
      </c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2"/>
      <c r="V1013" s="12"/>
      <c r="W1013" s="12"/>
      <c r="X1013" s="12"/>
      <c r="Y1013" s="12"/>
      <c r="Z1013" s="12"/>
    </row>
    <row r="1014">
      <c r="A1014" s="13">
        <v>5.49488494E8</v>
      </c>
      <c r="B1014" s="13" t="s">
        <v>5938</v>
      </c>
      <c r="C1014" s="13" t="str">
        <f>vlookup(D1014,'MASTER -POLITICAL'!A:H,8,FALSE)</f>
        <v>People who live in Texas 35th Congressional District (TX-35)</v>
      </c>
      <c r="D1014" s="13" t="str">
        <f>vlookup(A1014,'MASTER (Buyable Segments only)'!A:B,2,FALSE)</f>
        <v>FDCCDTX35</v>
      </c>
      <c r="E1014" s="14">
        <v>410000.0</v>
      </c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2"/>
      <c r="V1014" s="12"/>
      <c r="W1014" s="12"/>
      <c r="X1014" s="12"/>
      <c r="Y1014" s="12"/>
      <c r="Z1014" s="12"/>
    </row>
    <row r="1015">
      <c r="A1015" s="13">
        <v>5.49488497E8</v>
      </c>
      <c r="B1015" s="13" t="s">
        <v>5943</v>
      </c>
      <c r="C1015" s="13" t="str">
        <f>vlookup(D1015,'MASTER -POLITICAL'!A:H,8,FALSE)</f>
        <v>People who live in Texas 36th Congressional District (TX-36)</v>
      </c>
      <c r="D1015" s="13" t="str">
        <f>vlookup(A1015,'MASTER (Buyable Segments only)'!A:B,2,FALSE)</f>
        <v>FDCCDTX36</v>
      </c>
      <c r="E1015" s="14">
        <v>360000.0</v>
      </c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2"/>
      <c r="V1015" s="12"/>
      <c r="W1015" s="12"/>
      <c r="X1015" s="12"/>
      <c r="Y1015" s="12"/>
      <c r="Z1015" s="12"/>
    </row>
    <row r="1016">
      <c r="A1016" s="13">
        <v>5.494885E8</v>
      </c>
      <c r="B1016" s="13" t="s">
        <v>5947</v>
      </c>
      <c r="C1016" s="13" t="str">
        <f>vlookup(D1016,'MASTER -POLITICAL'!A:H,8,FALSE)</f>
        <v>People who live in Utah 1st Congressional District (UT-01)</v>
      </c>
      <c r="D1016" s="13" t="str">
        <f>vlookup(A1016,'MASTER (Buyable Segments only)'!A:B,2,FALSE)</f>
        <v>FDCCDUT01</v>
      </c>
      <c r="E1016" s="14">
        <v>290000.0</v>
      </c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2"/>
      <c r="V1016" s="12"/>
      <c r="W1016" s="12"/>
      <c r="X1016" s="12"/>
      <c r="Y1016" s="12"/>
      <c r="Z1016" s="12"/>
    </row>
    <row r="1017">
      <c r="A1017" s="13">
        <v>5.49488503E8</v>
      </c>
      <c r="B1017" s="13" t="s">
        <v>5957</v>
      </c>
      <c r="C1017" s="13" t="str">
        <f>vlookup(D1017,'MASTER -POLITICAL'!A:H,8,FALSE)</f>
        <v>People who live in Utah 2nd Congressional District (UT-02)</v>
      </c>
      <c r="D1017" s="13" t="str">
        <f>vlookup(A1017,'MASTER (Buyable Segments only)'!A:B,2,FALSE)</f>
        <v>FDCCDUT02</v>
      </c>
      <c r="E1017" s="14">
        <v>310000.0</v>
      </c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2"/>
      <c r="V1017" s="12"/>
      <c r="W1017" s="12"/>
      <c r="X1017" s="12"/>
      <c r="Y1017" s="12"/>
      <c r="Z1017" s="12"/>
    </row>
    <row r="1018">
      <c r="A1018" s="13">
        <v>5.49488506E8</v>
      </c>
      <c r="B1018" s="13" t="s">
        <v>5962</v>
      </c>
      <c r="C1018" s="13" t="str">
        <f>vlookup(D1018,'MASTER -POLITICAL'!A:H,8,FALSE)</f>
        <v>People who live in Utah 3rd Congressional District (UT-03)</v>
      </c>
      <c r="D1018" s="13" t="str">
        <f>vlookup(A1018,'MASTER (Buyable Segments only)'!A:B,2,FALSE)</f>
        <v>FDCCDUT03</v>
      </c>
      <c r="E1018" s="14">
        <v>250000.0</v>
      </c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2"/>
      <c r="V1018" s="12"/>
      <c r="W1018" s="12"/>
      <c r="X1018" s="12"/>
      <c r="Y1018" s="12"/>
      <c r="Z1018" s="12"/>
    </row>
    <row r="1019">
      <c r="A1019" s="13">
        <v>5.49488509E8</v>
      </c>
      <c r="B1019" s="13" t="s">
        <v>5967</v>
      </c>
      <c r="C1019" s="13" t="str">
        <f>vlookup(D1019,'MASTER -POLITICAL'!A:H,8,FALSE)</f>
        <v>People who live in Utah 4th Congressional District (UT-04)</v>
      </c>
      <c r="D1019" s="13" t="str">
        <f>vlookup(A1019,'MASTER (Buyable Segments only)'!A:B,2,FALSE)</f>
        <v>FDCCDUT04</v>
      </c>
      <c r="E1019" s="14">
        <v>300000.0</v>
      </c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2"/>
      <c r="V1019" s="12"/>
      <c r="W1019" s="12"/>
      <c r="X1019" s="12"/>
      <c r="Y1019" s="12"/>
      <c r="Z1019" s="12"/>
    </row>
    <row r="1020">
      <c r="A1020" s="13">
        <v>5.49488512E8</v>
      </c>
      <c r="B1020" s="13" t="s">
        <v>5972</v>
      </c>
      <c r="C1020" s="13" t="str">
        <f>vlookup(D1020,'MASTER -POLITICAL'!A:H,8,FALSE)</f>
        <v>People who live in Virginia 1st Congressional District (VA-01)</v>
      </c>
      <c r="D1020" s="13" t="str">
        <f>vlookup(A1020,'MASTER (Buyable Segments only)'!A:B,2,FALSE)</f>
        <v>FDCCDVA01</v>
      </c>
      <c r="E1020" s="14">
        <v>350000.0</v>
      </c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2"/>
      <c r="V1020" s="12"/>
      <c r="W1020" s="12"/>
      <c r="X1020" s="12"/>
      <c r="Y1020" s="12"/>
      <c r="Z1020" s="12"/>
    </row>
    <row r="1021">
      <c r="A1021" s="13">
        <v>5.49488515E8</v>
      </c>
      <c r="B1021" s="13" t="s">
        <v>5976</v>
      </c>
      <c r="C1021" s="13" t="str">
        <f>vlookup(D1021,'MASTER -POLITICAL'!A:H,8,FALSE)</f>
        <v>People who live in Virginia 2nd Congressional District (VA-02)</v>
      </c>
      <c r="D1021" s="13" t="str">
        <f>vlookup(A1021,'MASTER (Buyable Segments only)'!A:B,2,FALSE)</f>
        <v>FDCCDVA02</v>
      </c>
      <c r="E1021" s="14">
        <v>320000.0</v>
      </c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2"/>
      <c r="V1021" s="12"/>
      <c r="W1021" s="12"/>
      <c r="X1021" s="12"/>
      <c r="Y1021" s="12"/>
      <c r="Z1021" s="12"/>
    </row>
    <row r="1022">
      <c r="A1022" s="13">
        <v>5.49488518E8</v>
      </c>
      <c r="B1022" s="13" t="s">
        <v>5980</v>
      </c>
      <c r="C1022" s="13" t="str">
        <f>vlookup(D1022,'MASTER -POLITICAL'!A:H,8,FALSE)</f>
        <v>People who live in Virginia 3rd Congressional District (VA-03)</v>
      </c>
      <c r="D1022" s="13" t="str">
        <f>vlookup(A1022,'MASTER (Buyable Segments only)'!A:B,2,FALSE)</f>
        <v>FDCCDVA03</v>
      </c>
      <c r="E1022" s="14">
        <v>340000.0</v>
      </c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2"/>
      <c r="V1022" s="12"/>
      <c r="W1022" s="12"/>
      <c r="X1022" s="12"/>
      <c r="Y1022" s="12"/>
      <c r="Z1022" s="12"/>
    </row>
    <row r="1023">
      <c r="A1023" s="13">
        <v>5.49488521E8</v>
      </c>
      <c r="B1023" s="13" t="s">
        <v>5985</v>
      </c>
      <c r="C1023" s="13" t="str">
        <f>vlookup(D1023,'MASTER -POLITICAL'!A:H,8,FALSE)</f>
        <v>People who live in Virginia 4th Congressional District (VA-04)</v>
      </c>
      <c r="D1023" s="13" t="str">
        <f>vlookup(A1023,'MASTER (Buyable Segments only)'!A:B,2,FALSE)</f>
        <v>FDCCDVA04</v>
      </c>
      <c r="E1023" s="14">
        <v>350000.0</v>
      </c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2"/>
      <c r="V1023" s="12"/>
      <c r="W1023" s="12"/>
      <c r="X1023" s="12"/>
      <c r="Y1023" s="12"/>
      <c r="Z1023" s="12"/>
    </row>
    <row r="1024">
      <c r="A1024" s="13">
        <v>5.49488524E8</v>
      </c>
      <c r="B1024" s="13" t="s">
        <v>5989</v>
      </c>
      <c r="C1024" s="13" t="str">
        <f>vlookup(D1024,'MASTER -POLITICAL'!A:H,8,FALSE)</f>
        <v>People who live in Virginia 5th Congressional District (VA-05)</v>
      </c>
      <c r="D1024" s="13" t="str">
        <f>vlookup(A1024,'MASTER (Buyable Segments only)'!A:B,2,FALSE)</f>
        <v>FDCCDVA05</v>
      </c>
      <c r="E1024" s="14">
        <v>300000.0</v>
      </c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2"/>
      <c r="V1024" s="12"/>
      <c r="W1024" s="12"/>
      <c r="X1024" s="12"/>
      <c r="Y1024" s="12"/>
      <c r="Z1024" s="12"/>
    </row>
    <row r="1025">
      <c r="A1025" s="13">
        <v>5.49488527E8</v>
      </c>
      <c r="B1025" s="13" t="s">
        <v>5996</v>
      </c>
      <c r="C1025" s="13" t="str">
        <f>vlookup(D1025,'MASTER -POLITICAL'!A:H,8,FALSE)</f>
        <v>People who live in Virginia 6th Congressional District (VA-06)</v>
      </c>
      <c r="D1025" s="13" t="str">
        <f>vlookup(A1025,'MASTER (Buyable Segments only)'!A:B,2,FALSE)</f>
        <v>FDCCDVA06</v>
      </c>
      <c r="E1025" s="14">
        <v>330000.0</v>
      </c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2"/>
      <c r="V1025" s="12"/>
      <c r="W1025" s="12"/>
      <c r="X1025" s="12"/>
      <c r="Y1025" s="12"/>
      <c r="Z1025" s="12"/>
    </row>
    <row r="1026">
      <c r="A1026" s="13">
        <v>5.4948853E8</v>
      </c>
      <c r="B1026" s="13" t="s">
        <v>6003</v>
      </c>
      <c r="C1026" s="13" t="str">
        <f>vlookup(D1026,'MASTER -POLITICAL'!A:H,8,FALSE)</f>
        <v>People who live in Virginia 7th Congressional District (VA-07)</v>
      </c>
      <c r="D1026" s="13" t="str">
        <f>vlookup(A1026,'MASTER (Buyable Segments only)'!A:B,2,FALSE)</f>
        <v>FDCCDVA07</v>
      </c>
      <c r="E1026" s="14">
        <v>330000.0</v>
      </c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2"/>
      <c r="V1026" s="12"/>
      <c r="W1026" s="12"/>
      <c r="X1026" s="12"/>
      <c r="Y1026" s="12"/>
      <c r="Z1026" s="12"/>
    </row>
    <row r="1027">
      <c r="A1027" s="13">
        <v>5.49488533E8</v>
      </c>
      <c r="B1027" s="13" t="s">
        <v>6008</v>
      </c>
      <c r="C1027" s="13" t="str">
        <f>vlookup(D1027,'MASTER -POLITICAL'!A:H,8,FALSE)</f>
        <v>People who live in Virginia 8th Congressional District (VA-08)</v>
      </c>
      <c r="D1027" s="13" t="str">
        <f>vlookup(A1027,'MASTER (Buyable Segments only)'!A:B,2,FALSE)</f>
        <v>FDCCDVA08</v>
      </c>
      <c r="E1027" s="14">
        <v>310000.0</v>
      </c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2"/>
      <c r="V1027" s="12"/>
      <c r="W1027" s="12"/>
      <c r="X1027" s="12"/>
      <c r="Y1027" s="12"/>
      <c r="Z1027" s="12"/>
    </row>
    <row r="1028">
      <c r="A1028" s="13">
        <v>5.49488536E8</v>
      </c>
      <c r="B1028" s="13" t="s">
        <v>6012</v>
      </c>
      <c r="C1028" s="13" t="str">
        <f>vlookup(D1028,'MASTER -POLITICAL'!A:H,8,FALSE)</f>
        <v>People who live in Virginia 9th Congressional District (VA-09)</v>
      </c>
      <c r="D1028" s="13" t="str">
        <f>vlookup(A1028,'MASTER (Buyable Segments only)'!A:B,2,FALSE)</f>
        <v>FDCCDVA09</v>
      </c>
      <c r="E1028" s="14">
        <v>300000.0</v>
      </c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2"/>
      <c r="V1028" s="12"/>
      <c r="W1028" s="12"/>
      <c r="X1028" s="12"/>
      <c r="Y1028" s="12"/>
      <c r="Z1028" s="12"/>
    </row>
    <row r="1029">
      <c r="A1029" s="13">
        <v>5.49488539E8</v>
      </c>
      <c r="B1029" s="13" t="s">
        <v>6017</v>
      </c>
      <c r="C1029" s="13" t="str">
        <f>vlookup(D1029,'MASTER -POLITICAL'!A:H,8,FALSE)</f>
        <v>People who live in Virginia 10th Congressional District (VA-10)</v>
      </c>
      <c r="D1029" s="13" t="str">
        <f>vlookup(A1029,'MASTER (Buyable Segments only)'!A:B,2,FALSE)</f>
        <v>FDCCDVA10</v>
      </c>
      <c r="E1029" s="14">
        <v>350000.0</v>
      </c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2"/>
      <c r="V1029" s="12"/>
      <c r="W1029" s="12"/>
      <c r="X1029" s="12"/>
      <c r="Y1029" s="12"/>
      <c r="Z1029" s="12"/>
    </row>
    <row r="1030">
      <c r="A1030" s="13">
        <v>5.49488542E8</v>
      </c>
      <c r="B1030" s="13" t="s">
        <v>6022</v>
      </c>
      <c r="C1030" s="13" t="str">
        <f>vlookup(D1030,'MASTER -POLITICAL'!A:H,8,FALSE)</f>
        <v>People who live in Virginia 11th Congressional District (VA-11)</v>
      </c>
      <c r="D1030" s="13" t="str">
        <f>vlookup(A1030,'MASTER (Buyable Segments only)'!A:B,2,FALSE)</f>
        <v>FDCCDVA11</v>
      </c>
      <c r="E1030" s="14">
        <v>310000.0</v>
      </c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2"/>
      <c r="V1030" s="12"/>
      <c r="W1030" s="12"/>
      <c r="X1030" s="12"/>
      <c r="Y1030" s="12"/>
      <c r="Z1030" s="12"/>
    </row>
    <row r="1031">
      <c r="A1031" s="13">
        <v>5.49488545E8</v>
      </c>
      <c r="B1031" s="13" t="s">
        <v>6026</v>
      </c>
      <c r="C1031" s="13" t="str">
        <f>vlookup(D1031,'MASTER -POLITICAL'!A:H,8,FALSE)</f>
        <v>People who live in Vermont At-large Congressional District (VT-00)</v>
      </c>
      <c r="D1031" s="13" t="str">
        <f>vlookup(A1031,'MASTER (Buyable Segments only)'!A:B,2,FALSE)</f>
        <v>FDCCDVT00</v>
      </c>
      <c r="E1031" s="14">
        <v>260000.0</v>
      </c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2"/>
      <c r="V1031" s="12"/>
      <c r="W1031" s="12"/>
      <c r="X1031" s="12"/>
      <c r="Y1031" s="12"/>
      <c r="Z1031" s="12"/>
    </row>
    <row r="1032">
      <c r="A1032" s="13">
        <v>5.49488548E8</v>
      </c>
      <c r="B1032" s="13" t="s">
        <v>6030</v>
      </c>
      <c r="C1032" s="13" t="str">
        <f>vlookup(D1032,'MASTER -POLITICAL'!A:H,8,FALSE)</f>
        <v>People who live in Washington 1st Congressional District (WA-01)</v>
      </c>
      <c r="D1032" s="13" t="str">
        <f>vlookup(A1032,'MASTER (Buyable Segments only)'!A:B,2,FALSE)</f>
        <v>FDCCDWA01</v>
      </c>
      <c r="E1032" s="14">
        <v>240000.0</v>
      </c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2"/>
      <c r="V1032" s="12"/>
      <c r="W1032" s="12"/>
      <c r="X1032" s="12"/>
      <c r="Y1032" s="12"/>
      <c r="Z1032" s="12"/>
    </row>
    <row r="1033">
      <c r="A1033" s="13">
        <v>5.49488551E8</v>
      </c>
      <c r="B1033" s="13" t="s">
        <v>6034</v>
      </c>
      <c r="C1033" s="13" t="str">
        <f>vlookup(D1033,'MASTER -POLITICAL'!A:H,8,FALSE)</f>
        <v>People who live in Washington 2nd Congressional District (WA-02)</v>
      </c>
      <c r="D1033" s="13" t="str">
        <f>vlookup(A1033,'MASTER (Buyable Segments only)'!A:B,2,FALSE)</f>
        <v>FDCCDWA02</v>
      </c>
      <c r="E1033" s="14">
        <v>240000.0</v>
      </c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2"/>
      <c r="V1033" s="12"/>
      <c r="W1033" s="12"/>
      <c r="X1033" s="12"/>
      <c r="Y1033" s="12"/>
      <c r="Z1033" s="12"/>
    </row>
    <row r="1034">
      <c r="A1034" s="13">
        <v>5.49488554E8</v>
      </c>
      <c r="B1034" s="13" t="s">
        <v>6038</v>
      </c>
      <c r="C1034" s="13" t="str">
        <f>vlookup(D1034,'MASTER -POLITICAL'!A:H,8,FALSE)</f>
        <v>People who live in Washington 3rd Congressional District (WA-03)</v>
      </c>
      <c r="D1034" s="13" t="str">
        <f>vlookup(A1034,'MASTER (Buyable Segments only)'!A:B,2,FALSE)</f>
        <v>FDCCDWA03</v>
      </c>
      <c r="E1034" s="14">
        <v>260000.0</v>
      </c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2"/>
      <c r="V1034" s="12"/>
      <c r="W1034" s="12"/>
      <c r="X1034" s="12"/>
      <c r="Y1034" s="12"/>
      <c r="Z1034" s="12"/>
    </row>
    <row r="1035">
      <c r="A1035" s="13">
        <v>5.49488557E8</v>
      </c>
      <c r="B1035" s="13" t="s">
        <v>6042</v>
      </c>
      <c r="C1035" s="13" t="str">
        <f>vlookup(D1035,'MASTER -POLITICAL'!A:H,8,FALSE)</f>
        <v>People who live in Washington 4th Congressional District (WA-04)</v>
      </c>
      <c r="D1035" s="13" t="str">
        <f>vlookup(A1035,'MASTER (Buyable Segments only)'!A:B,2,FALSE)</f>
        <v>FDCCDWA04</v>
      </c>
      <c r="E1035" s="14">
        <v>270000.0</v>
      </c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2"/>
      <c r="V1035" s="12"/>
      <c r="W1035" s="12"/>
      <c r="X1035" s="12"/>
      <c r="Y1035" s="12"/>
      <c r="Z1035" s="12"/>
    </row>
    <row r="1036">
      <c r="A1036" s="13">
        <v>5.4948856E8</v>
      </c>
      <c r="B1036" s="13" t="s">
        <v>6047</v>
      </c>
      <c r="C1036" s="13" t="str">
        <f>vlookup(D1036,'MASTER -POLITICAL'!A:H,8,FALSE)</f>
        <v>People who live in Washington 5th Congressional District (WA-05)</v>
      </c>
      <c r="D1036" s="13" t="str">
        <f>vlookup(A1036,'MASTER (Buyable Segments only)'!A:B,2,FALSE)</f>
        <v>FDCCDWA05</v>
      </c>
      <c r="E1036" s="14">
        <v>260000.0</v>
      </c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2"/>
      <c r="V1036" s="12"/>
      <c r="W1036" s="12"/>
      <c r="X1036" s="12"/>
      <c r="Y1036" s="12"/>
      <c r="Z1036" s="12"/>
    </row>
    <row r="1037">
      <c r="A1037" s="13">
        <v>5.49488563E8</v>
      </c>
      <c r="B1037" s="13" t="s">
        <v>6052</v>
      </c>
      <c r="C1037" s="13" t="str">
        <f>vlookup(D1037,'MASTER -POLITICAL'!A:H,8,FALSE)</f>
        <v>People who live in Washington 6th Congressional District (WA-06)</v>
      </c>
      <c r="D1037" s="13" t="str">
        <f>vlookup(A1037,'MASTER (Buyable Segments only)'!A:B,2,FALSE)</f>
        <v>FDCCDWA06</v>
      </c>
      <c r="E1037" s="14">
        <v>240000.0</v>
      </c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2"/>
      <c r="V1037" s="12"/>
      <c r="W1037" s="12"/>
      <c r="X1037" s="12"/>
      <c r="Y1037" s="12"/>
      <c r="Z1037" s="12"/>
    </row>
    <row r="1038">
      <c r="A1038" s="13">
        <v>5.49488566E8</v>
      </c>
      <c r="B1038" s="13" t="s">
        <v>6059</v>
      </c>
      <c r="C1038" s="13" t="str">
        <f>vlookup(D1038,'MASTER -POLITICAL'!A:H,8,FALSE)</f>
        <v>People who live in Washington 7th Congressional District (WA-07)</v>
      </c>
      <c r="D1038" s="13" t="str">
        <f>vlookup(A1038,'MASTER (Buyable Segments only)'!A:B,2,FALSE)</f>
        <v>FDCCDWA07</v>
      </c>
      <c r="E1038" s="14">
        <v>270000.0</v>
      </c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2"/>
      <c r="V1038" s="12"/>
      <c r="W1038" s="12"/>
      <c r="X1038" s="12"/>
      <c r="Y1038" s="12"/>
      <c r="Z1038" s="12"/>
    </row>
    <row r="1039">
      <c r="A1039" s="13">
        <v>5.49488569E8</v>
      </c>
      <c r="B1039" s="13" t="s">
        <v>6065</v>
      </c>
      <c r="C1039" s="13" t="str">
        <f>vlookup(D1039,'MASTER -POLITICAL'!A:H,8,FALSE)</f>
        <v>People who live in Washington 8th Congressional District (WA-08)</v>
      </c>
      <c r="D1039" s="13" t="str">
        <f>vlookup(A1039,'MASTER (Buyable Segments only)'!A:B,2,FALSE)</f>
        <v>FDCCDWA08</v>
      </c>
      <c r="E1039" s="14">
        <v>250000.0</v>
      </c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2"/>
      <c r="V1039" s="12"/>
      <c r="W1039" s="12"/>
      <c r="X1039" s="12"/>
      <c r="Y1039" s="12"/>
      <c r="Z1039" s="12"/>
    </row>
    <row r="1040">
      <c r="A1040" s="13">
        <v>5.49488572E8</v>
      </c>
      <c r="B1040" s="13" t="s">
        <v>6071</v>
      </c>
      <c r="C1040" s="13" t="str">
        <f>vlookup(D1040,'MASTER -POLITICAL'!A:H,8,FALSE)</f>
        <v>People who live in Washington 9th Congressional District (WA-09)</v>
      </c>
      <c r="D1040" s="13" t="str">
        <f>vlookup(A1040,'MASTER (Buyable Segments only)'!A:B,2,FALSE)</f>
        <v>FDCCDWA09</v>
      </c>
      <c r="E1040" s="14">
        <v>270000.0</v>
      </c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2"/>
      <c r="V1040" s="12"/>
      <c r="W1040" s="12"/>
      <c r="X1040" s="12"/>
      <c r="Y1040" s="12"/>
      <c r="Z1040" s="12"/>
    </row>
    <row r="1041">
      <c r="A1041" s="13">
        <v>5.49488575E8</v>
      </c>
      <c r="B1041" s="13" t="s">
        <v>6077</v>
      </c>
      <c r="C1041" s="13" t="str">
        <f>vlookup(D1041,'MASTER -POLITICAL'!A:H,8,FALSE)</f>
        <v>People who live in Washington 10th Congressional District (WA-10)</v>
      </c>
      <c r="D1041" s="13" t="str">
        <f>vlookup(A1041,'MASTER (Buyable Segments only)'!A:B,2,FALSE)</f>
        <v>FDCCDWA10</v>
      </c>
      <c r="E1041" s="14">
        <v>270000.0</v>
      </c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2"/>
      <c r="V1041" s="12"/>
      <c r="W1041" s="12"/>
      <c r="X1041" s="12"/>
      <c r="Y1041" s="12"/>
      <c r="Z1041" s="12"/>
    </row>
    <row r="1042">
      <c r="A1042" s="13">
        <v>5.49488578E8</v>
      </c>
      <c r="B1042" s="13" t="s">
        <v>6084</v>
      </c>
      <c r="C1042" s="13" t="str">
        <f>vlookup(D1042,'MASTER -POLITICAL'!A:H,8,FALSE)</f>
        <v>People who live in Wisconsin 1st Congressional District (WI-01)</v>
      </c>
      <c r="D1042" s="13" t="str">
        <f>vlookup(A1042,'MASTER (Buyable Segments only)'!A:B,2,FALSE)</f>
        <v>FDCCDWI01</v>
      </c>
      <c r="E1042" s="14">
        <v>310000.0</v>
      </c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2"/>
      <c r="V1042" s="12"/>
      <c r="W1042" s="12"/>
      <c r="X1042" s="12"/>
      <c r="Y1042" s="12"/>
      <c r="Z1042" s="12"/>
    </row>
    <row r="1043">
      <c r="A1043" s="13">
        <v>5.49488581E8</v>
      </c>
      <c r="B1043" s="13" t="s">
        <v>6090</v>
      </c>
      <c r="C1043" s="13" t="str">
        <f>vlookup(D1043,'MASTER -POLITICAL'!A:H,8,FALSE)</f>
        <v>People who live in Wisconsin 2nd Congressional District (WI-02)</v>
      </c>
      <c r="D1043" s="13" t="str">
        <f>vlookup(A1043,'MASTER (Buyable Segments only)'!A:B,2,FALSE)</f>
        <v>FDCCDWI02</v>
      </c>
      <c r="E1043" s="14">
        <v>310000.0</v>
      </c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2"/>
      <c r="V1043" s="12"/>
      <c r="W1043" s="12"/>
      <c r="X1043" s="12"/>
      <c r="Y1043" s="12"/>
      <c r="Z1043" s="12"/>
    </row>
    <row r="1044">
      <c r="A1044" s="13">
        <v>5.49488584E8</v>
      </c>
      <c r="B1044" s="13" t="s">
        <v>6096</v>
      </c>
      <c r="C1044" s="13" t="str">
        <f>vlookup(D1044,'MASTER -POLITICAL'!A:H,8,FALSE)</f>
        <v>People who live in Wisconsin 3rd Congressional District (WI-03)</v>
      </c>
      <c r="D1044" s="13" t="str">
        <f>vlookup(A1044,'MASTER (Buyable Segments only)'!A:B,2,FALSE)</f>
        <v>FDCCDWI03</v>
      </c>
      <c r="E1044" s="14">
        <v>310000.0</v>
      </c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2"/>
      <c r="V1044" s="12"/>
      <c r="W1044" s="12"/>
      <c r="X1044" s="12"/>
      <c r="Y1044" s="12"/>
      <c r="Z1044" s="12"/>
    </row>
    <row r="1045">
      <c r="A1045" s="13">
        <v>5.49488587E8</v>
      </c>
      <c r="B1045" s="13" t="s">
        <v>6101</v>
      </c>
      <c r="C1045" s="13" t="str">
        <f>vlookup(D1045,'MASTER -POLITICAL'!A:H,8,FALSE)</f>
        <v>People who live in Wisconsin 4th Congressional District (WI-04)</v>
      </c>
      <c r="D1045" s="13" t="str">
        <f>vlookup(A1045,'MASTER (Buyable Segments only)'!A:B,2,FALSE)</f>
        <v>FDCCDWI04</v>
      </c>
      <c r="E1045" s="14">
        <v>290000.0</v>
      </c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2"/>
      <c r="V1045" s="12"/>
      <c r="W1045" s="12"/>
      <c r="X1045" s="12"/>
      <c r="Y1045" s="12"/>
      <c r="Z1045" s="12"/>
    </row>
    <row r="1046">
      <c r="A1046" s="13">
        <v>5.4948859E8</v>
      </c>
      <c r="B1046" s="13" t="s">
        <v>6107</v>
      </c>
      <c r="C1046" s="13" t="str">
        <f>vlookup(D1046,'MASTER -POLITICAL'!A:H,8,FALSE)</f>
        <v>People who live in Wisconsin 5th Congressional District (WI-05)</v>
      </c>
      <c r="D1046" s="13" t="str">
        <f>vlookup(A1046,'MASTER (Buyable Segments only)'!A:B,2,FALSE)</f>
        <v>FDCCDWI05</v>
      </c>
      <c r="E1046" s="14">
        <v>300000.0</v>
      </c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2"/>
      <c r="V1046" s="12"/>
      <c r="W1046" s="12"/>
      <c r="X1046" s="12"/>
      <c r="Y1046" s="12"/>
      <c r="Z1046" s="12"/>
    </row>
    <row r="1047">
      <c r="A1047" s="13">
        <v>5.49488593E8</v>
      </c>
      <c r="B1047" s="13" t="s">
        <v>6113</v>
      </c>
      <c r="C1047" s="13" t="str">
        <f>vlookup(D1047,'MASTER -POLITICAL'!A:H,8,FALSE)</f>
        <v>People who live in Wisconsin 6th Congressional District (WI-06)</v>
      </c>
      <c r="D1047" s="13" t="str">
        <f>vlookup(A1047,'MASTER (Buyable Segments only)'!A:B,2,FALSE)</f>
        <v>FDCCDWI06</v>
      </c>
      <c r="E1047" s="14">
        <v>300000.0</v>
      </c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2"/>
      <c r="V1047" s="12"/>
      <c r="W1047" s="12"/>
      <c r="X1047" s="12"/>
      <c r="Y1047" s="12"/>
      <c r="Z1047" s="12"/>
    </row>
    <row r="1048">
      <c r="A1048" s="13">
        <v>5.49488596E8</v>
      </c>
      <c r="B1048" s="13" t="s">
        <v>6118</v>
      </c>
      <c r="C1048" s="13" t="str">
        <f>vlookup(D1048,'MASTER -POLITICAL'!A:H,8,FALSE)</f>
        <v>People who live in Wisconsin 7th Congressional District (WI-07)</v>
      </c>
      <c r="D1048" s="13" t="str">
        <f>vlookup(A1048,'MASTER (Buyable Segments only)'!A:B,2,FALSE)</f>
        <v>FDCCDWI07</v>
      </c>
      <c r="E1048" s="14">
        <v>310000.0</v>
      </c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2"/>
      <c r="V1048" s="12"/>
      <c r="W1048" s="12"/>
      <c r="X1048" s="12"/>
      <c r="Y1048" s="12"/>
      <c r="Z1048" s="12"/>
    </row>
    <row r="1049">
      <c r="A1049" s="13">
        <v>5.49488599E8</v>
      </c>
      <c r="B1049" s="13" t="s">
        <v>6122</v>
      </c>
      <c r="C1049" s="13" t="str">
        <f>vlookup(D1049,'MASTER -POLITICAL'!A:H,8,FALSE)</f>
        <v>People who live in Wisconsin 8th Congressional District (WI-08)</v>
      </c>
      <c r="D1049" s="13" t="str">
        <f>vlookup(A1049,'MASTER (Buyable Segments only)'!A:B,2,FALSE)</f>
        <v>FDCCDWI08</v>
      </c>
      <c r="E1049" s="14">
        <v>310000.0</v>
      </c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2"/>
      <c r="V1049" s="12"/>
      <c r="W1049" s="12"/>
      <c r="X1049" s="12"/>
      <c r="Y1049" s="12"/>
      <c r="Z1049" s="12"/>
    </row>
    <row r="1050">
      <c r="A1050" s="13">
        <v>5.49488602E8</v>
      </c>
      <c r="B1050" s="13" t="s">
        <v>6126</v>
      </c>
      <c r="C1050" s="13" t="str">
        <f>vlookup(D1050,'MASTER -POLITICAL'!A:H,8,FALSE)</f>
        <v>People who live in West Virginia 1st Congressional District (WV-01)</v>
      </c>
      <c r="D1050" s="13" t="str">
        <f>vlookup(A1050,'MASTER (Buyable Segments only)'!A:B,2,FALSE)</f>
        <v>FDCCDWV01</v>
      </c>
      <c r="E1050" s="14">
        <v>280000.0</v>
      </c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2"/>
      <c r="V1050" s="12"/>
      <c r="W1050" s="12"/>
      <c r="X1050" s="12"/>
      <c r="Y1050" s="12"/>
      <c r="Z1050" s="12"/>
    </row>
    <row r="1051">
      <c r="A1051" s="13">
        <v>5.49488605E8</v>
      </c>
      <c r="B1051" s="13" t="s">
        <v>6132</v>
      </c>
      <c r="C1051" s="13" t="str">
        <f>vlookup(D1051,'MASTER -POLITICAL'!A:H,8,FALSE)</f>
        <v>People who live in West Virginia 2nd Congressional District (WV-02)</v>
      </c>
      <c r="D1051" s="13" t="str">
        <f>vlookup(A1051,'MASTER (Buyable Segments only)'!A:B,2,FALSE)</f>
        <v>FDCCDWV02</v>
      </c>
      <c r="E1051" s="14">
        <v>280000.0</v>
      </c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2"/>
      <c r="V1051" s="12"/>
      <c r="W1051" s="12"/>
      <c r="X1051" s="12"/>
      <c r="Y1051" s="12"/>
      <c r="Z1051" s="12"/>
    </row>
    <row r="1052">
      <c r="A1052" s="13">
        <v>5.49488608E8</v>
      </c>
      <c r="B1052" s="13" t="s">
        <v>6136</v>
      </c>
      <c r="C1052" s="13" t="str">
        <f>vlookup(D1052,'MASTER -POLITICAL'!A:H,8,FALSE)</f>
        <v>People who live in West Virginia 3rd Congressional District (WV-03)</v>
      </c>
      <c r="D1052" s="13" t="str">
        <f>vlookup(A1052,'MASTER (Buyable Segments only)'!A:B,2,FALSE)</f>
        <v>FDCCDWV03</v>
      </c>
      <c r="E1052" s="14">
        <v>270000.0</v>
      </c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2"/>
      <c r="V1052" s="12"/>
      <c r="W1052" s="12"/>
      <c r="X1052" s="12"/>
      <c r="Y1052" s="12"/>
      <c r="Z1052" s="12"/>
    </row>
    <row r="1053">
      <c r="A1053" s="13">
        <v>5.49488611E8</v>
      </c>
      <c r="B1053" s="13" t="s">
        <v>6141</v>
      </c>
      <c r="C1053" s="13" t="str">
        <f>vlookup(D1053,'MASTER -POLITICAL'!A:H,8,FALSE)</f>
        <v>People who live in Wyoming At-large Congressional District (WY-00)</v>
      </c>
      <c r="D1053" s="13" t="str">
        <f>vlookup(A1053,'MASTER (Buyable Segments only)'!A:B,2,FALSE)</f>
        <v>FDCCDWY00</v>
      </c>
      <c r="E1053" s="14">
        <v>260000.0</v>
      </c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2"/>
      <c r="V1053" s="12"/>
      <c r="W1053" s="12"/>
      <c r="X1053" s="12"/>
      <c r="Y1053" s="12"/>
      <c r="Z1053" s="12"/>
    </row>
    <row r="1054">
      <c r="A1054" s="13">
        <v>5.57803385E8</v>
      </c>
      <c r="B1054" s="13" t="s">
        <v>2433</v>
      </c>
      <c r="C1054" s="13" t="str">
        <f>vlookup(D1054,MASTER!A:I,9,FALSE)</f>
        <v>Consumers with high household incomes seen at leading technology conferences</v>
      </c>
      <c r="D1054" s="13" t="str">
        <f>vlookup(A1054,'MASTER (Buyable Segments only)'!A:B,2,FALSE)</f>
        <v>FDC644</v>
      </c>
      <c r="E1054" s="14">
        <v>2800000.0</v>
      </c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2"/>
      <c r="V1054" s="12"/>
      <c r="W1054" s="12"/>
      <c r="X1054" s="12"/>
      <c r="Y1054" s="12"/>
      <c r="Z1054" s="12"/>
    </row>
    <row r="1055">
      <c r="A1055" s="13">
        <v>5.57803388E8</v>
      </c>
      <c r="B1055" s="13" t="s">
        <v>2402</v>
      </c>
      <c r="C1055" s="13" t="str">
        <f>vlookup(D1055,MASTER!A:I,9,FALSE)</f>
        <v>Consumers who have recently been seen visiting places like SAT/ACT test prep centers and college prep centers</v>
      </c>
      <c r="D1055" s="13" t="str">
        <f>vlookup(A1055,'MASTER (Buyable Segments only)'!A:B,2,FALSE)</f>
        <v>FDC645</v>
      </c>
      <c r="E1055" s="14">
        <v>1.0E7</v>
      </c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2"/>
      <c r="V1055" s="12"/>
      <c r="W1055" s="12"/>
      <c r="X1055" s="12"/>
      <c r="Y1055" s="12"/>
      <c r="Z1055" s="12"/>
    </row>
    <row r="1056">
      <c r="A1056" s="13">
        <v>5.57803391E8</v>
      </c>
      <c r="B1056" s="13" t="s">
        <v>2462</v>
      </c>
      <c r="C1056" s="13" t="str">
        <f>vlookup(D1056,MASTER!A:I,9,FALSE)</f>
        <v>Consumers seen spending time at high schools and visiting places that indicate they fall into the teenage age group</v>
      </c>
      <c r="D1056" s="13" t="str">
        <f>vlookup(A1056,'MASTER (Buyable Segments only)'!A:B,2,FALSE)</f>
        <v>FDC646</v>
      </c>
      <c r="E1056" s="14">
        <v>2.5E7</v>
      </c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2"/>
      <c r="V1056" s="12"/>
      <c r="W1056" s="12"/>
      <c r="X1056" s="12"/>
      <c r="Y1056" s="12"/>
      <c r="Z1056" s="12"/>
    </row>
    <row r="1057">
      <c r="A1057" s="13">
        <v>5.57803394E8</v>
      </c>
      <c r="B1057" s="13" t="s">
        <v>2728</v>
      </c>
      <c r="C1057" s="13" t="str">
        <f>vlookup(D1057,MASTER!A:I,9,FALSE)</f>
        <v>Consumers who have been seen shopping for Mother’s Day Gifts at locations such as jewelry stores, lingerie stores, and florists</v>
      </c>
      <c r="D1057" s="13" t="str">
        <f>vlookup(A1057,'MASTER (Buyable Segments only)'!A:B,2,FALSE)</f>
        <v>FDC647</v>
      </c>
      <c r="E1057" s="14">
        <v>5.4E7</v>
      </c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2"/>
      <c r="V1057" s="12"/>
      <c r="W1057" s="12"/>
      <c r="X1057" s="12"/>
      <c r="Y1057" s="12"/>
      <c r="Z1057" s="12"/>
    </row>
    <row r="1058">
      <c r="A1058" s="13">
        <v>5.57803397E8</v>
      </c>
      <c r="B1058" s="13" t="s">
        <v>2398</v>
      </c>
      <c r="C1058" s="13" t="str">
        <f>vlookup(D1058,MASTER!A:I,9,FALSE)</f>
        <v>Consumers whose location history shows they enjoy attending live soccer games. These consumers have been seen at soccer stadiums across the country.</v>
      </c>
      <c r="D1058" s="13" t="str">
        <f>vlookup(A1058,'MASTER (Buyable Segments only)'!A:B,2,FALSE)</f>
        <v>FDC648</v>
      </c>
      <c r="E1058" s="14">
        <v>1.1E7</v>
      </c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2"/>
      <c r="V1058" s="12"/>
      <c r="W1058" s="12"/>
      <c r="X1058" s="12"/>
      <c r="Y1058" s="12"/>
      <c r="Z1058" s="12"/>
    </row>
    <row r="1059">
      <c r="A1059" s="13">
        <v>5.578034E8</v>
      </c>
      <c r="B1059" s="13" t="s">
        <v>2739</v>
      </c>
      <c r="C1059" s="13" t="str">
        <f>vlookup(D1059,MASTER!A:I,9,FALSE)</f>
        <v>Consumers who have been see shopping for Father’s Day gifts</v>
      </c>
      <c r="D1059" s="13" t="str">
        <f>vlookup(A1059,'MASTER (Buyable Segments only)'!A:B,2,FALSE)</f>
        <v>FDC649</v>
      </c>
      <c r="E1059" s="14">
        <v>1.4E7</v>
      </c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2"/>
      <c r="V1059" s="12"/>
      <c r="W1059" s="12"/>
      <c r="X1059" s="12"/>
      <c r="Y1059" s="12"/>
      <c r="Z1059" s="12"/>
    </row>
    <row r="1060">
      <c r="A1060" s="13">
        <v>5.57803403E8</v>
      </c>
      <c r="B1060" s="13" t="s">
        <v>2509</v>
      </c>
      <c r="C1060" s="13" t="str">
        <f>vlookup(D1060,MASTER!A:I,9,FALSE)</f>
        <v>Consumers who were seen at airports and hotels during summer 2018 and are likely planning to travel again this year</v>
      </c>
      <c r="D1060" s="13" t="str">
        <f>vlookup(A1060,'MASTER (Buyable Segments only)'!A:B,2,FALSE)</f>
        <v>FDC650</v>
      </c>
      <c r="E1060" s="14">
        <v>1300000.0</v>
      </c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2"/>
      <c r="V1060" s="12"/>
      <c r="W1060" s="12"/>
      <c r="X1060" s="12"/>
      <c r="Y1060" s="12"/>
      <c r="Z1060" s="12"/>
    </row>
    <row r="1061">
      <c r="A1061" s="13">
        <v>5.57803406E8</v>
      </c>
      <c r="B1061" s="13" t="s">
        <v>2735</v>
      </c>
      <c r="C1061" s="13" t="str">
        <f>vlookup(D1061,MASTER!A:I,9,FALSE)</f>
        <v>Consumers who have visited a pharmacy during cold &amp; flu season in highly impacted areas</v>
      </c>
      <c r="D1061" s="13" t="str">
        <f>vlookup(A1061,'MASTER (Buyable Segments only)'!A:B,2,FALSE)</f>
        <v>FDC651</v>
      </c>
      <c r="E1061" s="14">
        <v>1.0E7</v>
      </c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2"/>
      <c r="V1061" s="12"/>
      <c r="W1061" s="12"/>
      <c r="X1061" s="12"/>
      <c r="Y1061" s="12"/>
      <c r="Z1061" s="12"/>
    </row>
    <row r="1062">
      <c r="A1062" s="13">
        <v>5.57803409E8</v>
      </c>
      <c r="B1062" s="13" t="s">
        <v>2111</v>
      </c>
      <c r="C1062" s="13" t="str">
        <f>vlookup(D1062,MASTER!A:I,9,FALSE)</f>
        <v>Consumers who have been seen at NBA stadiums across the country</v>
      </c>
      <c r="D1062" s="13" t="str">
        <f>vlookup(A1062,'MASTER (Buyable Segments only)'!A:B,2,FALSE)</f>
        <v>FDC652</v>
      </c>
      <c r="E1062" s="14">
        <v>2700000.0</v>
      </c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2"/>
      <c r="V1062" s="12"/>
      <c r="W1062" s="12"/>
      <c r="X1062" s="12"/>
      <c r="Y1062" s="12"/>
      <c r="Z1062" s="12"/>
    </row>
    <row r="1063">
      <c r="A1063" s="13">
        <v>5.57803412E8</v>
      </c>
      <c r="B1063" s="13" t="s">
        <v>2389</v>
      </c>
      <c r="C1063" s="13" t="str">
        <f>vlookup(D1063,MASTER!A:I,9,FALSE)</f>
        <v>Consumers who have recently visited stores that sell storage and organization products such as The Container Store, Storables, IKEA, and office supply stores</v>
      </c>
      <c r="D1063" s="13" t="str">
        <f>vlookup(A1063,'MASTER (Buyable Segments only)'!A:B,2,FALSE)</f>
        <v>FDC653</v>
      </c>
      <c r="E1063" s="14">
        <v>4.0E7</v>
      </c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2"/>
      <c r="V1063" s="12"/>
      <c r="W1063" s="12"/>
      <c r="X1063" s="12"/>
      <c r="Y1063" s="12"/>
      <c r="Z1063" s="12"/>
    </row>
    <row r="1064">
      <c r="A1064" s="13">
        <v>5.57803415E8</v>
      </c>
      <c r="B1064" s="13" t="s">
        <v>2106</v>
      </c>
      <c r="C1064" s="13" t="str">
        <f>vlookup(D1064,MASTER!A:I,9,FALSE)</f>
        <v>Consumers who have been seen at NCAA basketball stadiums across the country</v>
      </c>
      <c r="D1064" s="13" t="str">
        <f>vlookup(A1064,'MASTER (Buyable Segments only)'!A:B,2,FALSE)</f>
        <v>FDC654</v>
      </c>
      <c r="E1064" s="14">
        <v>1700000.0</v>
      </c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2"/>
      <c r="V1064" s="12"/>
      <c r="W1064" s="12"/>
      <c r="X1064" s="12"/>
      <c r="Y1064" s="12"/>
      <c r="Z1064" s="12"/>
    </row>
    <row r="1065">
      <c r="A1065" s="13">
        <v>5.57803418E8</v>
      </c>
      <c r="B1065" s="13" t="s">
        <v>751</v>
      </c>
      <c r="C1065" s="13" t="str">
        <f>vlookup(D1065,MASTER!A:I,9,FALSE)</f>
        <v>Consumers who have attended large scale technology events and conferences such as CES, SXSW, IBM InterConnect, Google Next, Microsoft WPC, Code/Media, IT Expo, Adobe Summit, and Dreamforce</v>
      </c>
      <c r="D1065" s="13" t="str">
        <f>vlookup(A1065,'MASTER (Buyable Segments only)'!A:B,2,FALSE)</f>
        <v>FDC655</v>
      </c>
      <c r="E1065" s="14">
        <v>33000.0</v>
      </c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2"/>
      <c r="V1065" s="12"/>
      <c r="W1065" s="12"/>
      <c r="X1065" s="12"/>
      <c r="Y1065" s="12"/>
      <c r="Z1065" s="12"/>
    </row>
    <row r="1066">
      <c r="A1066" s="13">
        <v>5.57803421E8</v>
      </c>
      <c r="B1066" s="13" t="s">
        <v>2385</v>
      </c>
      <c r="C1066" s="13" t="str">
        <f>vlookup(D1066,MASTER!A:I,9,FALSE)</f>
        <v>Consumers who have been seen on a high school campus and have been seen at a formal/prom dress shop, suit shop, or tux shop</v>
      </c>
      <c r="D1066" s="13" t="str">
        <f>vlookup(A1066,'MASTER (Buyable Segments only)'!A:B,2,FALSE)</f>
        <v>FDC656</v>
      </c>
      <c r="E1066" s="14">
        <v>2.4E7</v>
      </c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2"/>
      <c r="V1066" s="12"/>
      <c r="W1066" s="12"/>
      <c r="X1066" s="12"/>
      <c r="Y1066" s="12"/>
      <c r="Z1066" s="12"/>
    </row>
    <row r="1067">
      <c r="A1067" s="13">
        <v>5.57803424E8</v>
      </c>
      <c r="B1067" s="13" t="s">
        <v>2505</v>
      </c>
      <c r="C1067" s="13" t="str">
        <f>vlookup(D1067,MASTER!A:I,9,FALSE)</f>
        <v>Consumers who were seen at airports and hotels during spring break 2018 and are likely planning to travel again this year</v>
      </c>
      <c r="D1067" s="13" t="str">
        <f>vlookup(A1067,'MASTER (Buyable Segments only)'!A:B,2,FALSE)</f>
        <v>FDC657</v>
      </c>
      <c r="E1067" s="14">
        <v>2400000.0</v>
      </c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2"/>
      <c r="V1067" s="12"/>
      <c r="W1067" s="12"/>
      <c r="X1067" s="12"/>
      <c r="Y1067" s="12"/>
      <c r="Z1067" s="12"/>
    </row>
    <row r="1068">
      <c r="A1068" s="13">
        <v>6.78445766E8</v>
      </c>
      <c r="B1068" s="13" t="s">
        <v>6971</v>
      </c>
      <c r="C1068" s="13" t="s">
        <v>3557</v>
      </c>
      <c r="D1068" s="13" t="str">
        <f>vlookup(A1068,'MASTER (Buyable Segments only)'!A:B,2,FALSE)</f>
        <v>FDCJP4</v>
      </c>
      <c r="E1068" s="14">
        <v>320000.0</v>
      </c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2"/>
      <c r="V1068" s="12"/>
      <c r="W1068" s="12"/>
      <c r="X1068" s="12"/>
      <c r="Y1068" s="12"/>
      <c r="Z1068" s="12"/>
    </row>
    <row r="1069">
      <c r="A1069" s="13">
        <v>6.78446942E8</v>
      </c>
      <c r="B1069" s="13" t="s">
        <v>6973</v>
      </c>
      <c r="C1069" s="13" t="s">
        <v>3598</v>
      </c>
      <c r="D1069" s="13" t="str">
        <f>vlookup(A1069,'MASTER (Buyable Segments only)'!A:B,2,FALSE)</f>
        <v>FDCJP6</v>
      </c>
      <c r="E1069" s="14">
        <v>410000.0</v>
      </c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2"/>
      <c r="V1069" s="12"/>
      <c r="W1069" s="12"/>
      <c r="X1069" s="12"/>
      <c r="Y1069" s="12"/>
      <c r="Z1069" s="12"/>
    </row>
    <row r="1070">
      <c r="A1070" s="13">
        <v>6.78446945E8</v>
      </c>
      <c r="B1070" s="13" t="s">
        <v>6974</v>
      </c>
      <c r="C1070" s="13" t="s">
        <v>3133</v>
      </c>
      <c r="D1070" s="13" t="str">
        <f>vlookup(A1070,'MASTER (Buyable Segments only)'!A:B,2,FALSE)</f>
        <v>FDCJP7</v>
      </c>
      <c r="E1070" s="14">
        <v>930000.0</v>
      </c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2"/>
      <c r="V1070" s="12"/>
      <c r="W1070" s="12"/>
      <c r="X1070" s="12"/>
      <c r="Y1070" s="12"/>
      <c r="Z1070" s="12"/>
    </row>
    <row r="1071">
      <c r="A1071" s="13">
        <v>6.78446948E8</v>
      </c>
      <c r="B1071" s="13" t="s">
        <v>6975</v>
      </c>
      <c r="C1071" s="13" t="s">
        <v>3138</v>
      </c>
      <c r="D1071" s="13" t="str">
        <f>vlookup(A1071,'MASTER (Buyable Segments only)'!A:B,2,FALSE)</f>
        <v>FDCJP8</v>
      </c>
      <c r="E1071" s="14">
        <v>610000.0</v>
      </c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2"/>
      <c r="V1071" s="12"/>
      <c r="W1071" s="12"/>
      <c r="X1071" s="12"/>
      <c r="Y1071" s="12"/>
      <c r="Z1071" s="12"/>
    </row>
    <row r="1072">
      <c r="A1072" s="13">
        <v>6.78446951E8</v>
      </c>
      <c r="B1072" s="13" t="s">
        <v>6976</v>
      </c>
      <c r="C1072" s="13" t="s">
        <v>7542</v>
      </c>
      <c r="D1072" s="13" t="str">
        <f>vlookup(A1072,'MASTER (Buyable Segments only)'!A:B,2,FALSE)</f>
        <v>FDCJP9</v>
      </c>
      <c r="E1072" s="14">
        <v>1100000.0</v>
      </c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2"/>
      <c r="V1072" s="12"/>
      <c r="W1072" s="12"/>
      <c r="X1072" s="12"/>
      <c r="Y1072" s="12"/>
      <c r="Z1072" s="12"/>
    </row>
    <row r="1073">
      <c r="A1073" s="13">
        <v>6.78446954E8</v>
      </c>
      <c r="B1073" s="13" t="s">
        <v>6977</v>
      </c>
      <c r="C1073" s="13" t="s">
        <v>3163</v>
      </c>
      <c r="D1073" s="13" t="str">
        <f>vlookup(A1073,'MASTER (Buyable Segments only)'!A:B,2,FALSE)</f>
        <v>FDCJP10</v>
      </c>
      <c r="E1073" s="14">
        <v>3700000.0</v>
      </c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2"/>
      <c r="V1073" s="12"/>
      <c r="W1073" s="12"/>
      <c r="X1073" s="12"/>
      <c r="Y1073" s="12"/>
      <c r="Z1073" s="12"/>
    </row>
    <row r="1074">
      <c r="A1074" s="13">
        <v>6.78446957E8</v>
      </c>
      <c r="B1074" s="13" t="s">
        <v>6978</v>
      </c>
      <c r="C1074" s="13" t="s">
        <v>3994</v>
      </c>
      <c r="D1074" s="13" t="str">
        <f>vlookup(A1074,'MASTER (Buyable Segments only)'!A:B,2,FALSE)</f>
        <v>FDCJP11</v>
      </c>
      <c r="E1074" s="14">
        <v>3800000.0</v>
      </c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2"/>
      <c r="V1074" s="12"/>
      <c r="W1074" s="12"/>
      <c r="X1074" s="12"/>
      <c r="Y1074" s="12"/>
      <c r="Z1074" s="12"/>
    </row>
    <row r="1075">
      <c r="A1075" s="13">
        <v>6.7844696E8</v>
      </c>
      <c r="B1075" s="13" t="s">
        <v>6979</v>
      </c>
      <c r="C1075" s="13" t="s">
        <v>4010</v>
      </c>
      <c r="D1075" s="13" t="str">
        <f>vlookup(A1075,'MASTER (Buyable Segments only)'!A:B,2,FALSE)</f>
        <v>FDCJP12</v>
      </c>
      <c r="E1075" s="14">
        <v>1800000.0</v>
      </c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2"/>
      <c r="V1075" s="12"/>
      <c r="W1075" s="12"/>
      <c r="X1075" s="12"/>
      <c r="Y1075" s="12"/>
      <c r="Z1075" s="12"/>
    </row>
    <row r="1076">
      <c r="A1076" s="13">
        <v>6.78446963E8</v>
      </c>
      <c r="B1076" s="13" t="s">
        <v>6980</v>
      </c>
      <c r="C1076" s="13" t="s">
        <v>4015</v>
      </c>
      <c r="D1076" s="13" t="str">
        <f>vlookup(A1076,'MASTER (Buyable Segments only)'!A:B,2,FALSE)</f>
        <v>FDCJP13</v>
      </c>
      <c r="E1076" s="14">
        <v>820000.0</v>
      </c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2"/>
      <c r="V1076" s="12"/>
      <c r="W1076" s="12"/>
      <c r="X1076" s="12"/>
      <c r="Y1076" s="12"/>
      <c r="Z1076" s="12"/>
    </row>
    <row r="1077">
      <c r="A1077" s="13">
        <v>6.78446966E8</v>
      </c>
      <c r="B1077" s="13" t="s">
        <v>6981</v>
      </c>
      <c r="C1077" s="13" t="s">
        <v>4041</v>
      </c>
      <c r="D1077" s="13" t="str">
        <f>vlookup(A1077,'MASTER (Buyable Segments only)'!A:B,2,FALSE)</f>
        <v>FDCJP14</v>
      </c>
      <c r="E1077" s="14">
        <v>550000.0</v>
      </c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2"/>
      <c r="V1077" s="12"/>
      <c r="W1077" s="12"/>
      <c r="X1077" s="12"/>
      <c r="Y1077" s="12"/>
      <c r="Z1077" s="12"/>
    </row>
    <row r="1078">
      <c r="A1078" s="13">
        <v>6.78446969E8</v>
      </c>
      <c r="B1078" s="13" t="s">
        <v>6982</v>
      </c>
      <c r="C1078" s="13" t="s">
        <v>3647</v>
      </c>
      <c r="D1078" s="13" t="str">
        <f>vlookup(A1078,'MASTER (Buyable Segments only)'!A:B,2,FALSE)</f>
        <v>FDCJP15</v>
      </c>
      <c r="E1078" s="14">
        <v>310000.0</v>
      </c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2"/>
      <c r="V1078" s="12"/>
      <c r="W1078" s="12"/>
      <c r="X1078" s="12"/>
      <c r="Y1078" s="12"/>
      <c r="Z1078" s="12"/>
    </row>
    <row r="1079">
      <c r="A1079" s="13">
        <v>6.78446972E8</v>
      </c>
      <c r="B1079" s="13" t="s">
        <v>6983</v>
      </c>
      <c r="C1079" s="13" t="s">
        <v>3663</v>
      </c>
      <c r="D1079" s="13" t="str">
        <f>vlookup(A1079,'MASTER (Buyable Segments only)'!A:B,2,FALSE)</f>
        <v>FDCJP16</v>
      </c>
      <c r="E1079" s="14">
        <v>120000.0</v>
      </c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2"/>
      <c r="V1079" s="12"/>
      <c r="W1079" s="12"/>
      <c r="X1079" s="12"/>
      <c r="Y1079" s="12"/>
      <c r="Z1079" s="12"/>
    </row>
    <row r="1080">
      <c r="A1080" s="13">
        <v>6.78446975E8</v>
      </c>
      <c r="B1080" s="13" t="s">
        <v>6984</v>
      </c>
      <c r="C1080" s="13" t="s">
        <v>3681</v>
      </c>
      <c r="D1080" s="13" t="str">
        <f>vlookup(A1080,'MASTER (Buyable Segments only)'!A:B,2,FALSE)</f>
        <v>FDCJP17</v>
      </c>
      <c r="E1080" s="14">
        <v>2800000.0</v>
      </c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2"/>
      <c r="V1080" s="12"/>
      <c r="W1080" s="12"/>
      <c r="X1080" s="12"/>
      <c r="Y1080" s="12"/>
      <c r="Z1080" s="12"/>
    </row>
    <row r="1081">
      <c r="A1081" s="13">
        <v>6.78446978E8</v>
      </c>
      <c r="B1081" s="13" t="s">
        <v>6985</v>
      </c>
      <c r="C1081" s="13" t="s">
        <v>7543</v>
      </c>
      <c r="D1081" s="13" t="str">
        <f>vlookup(A1081,'MASTER (Buyable Segments only)'!A:B,2,FALSE)</f>
        <v>FDCJP18</v>
      </c>
      <c r="E1081" s="14">
        <v>4400000.0</v>
      </c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2"/>
      <c r="V1081" s="12"/>
      <c r="W1081" s="12"/>
      <c r="X1081" s="12"/>
      <c r="Y1081" s="12"/>
      <c r="Z1081" s="12"/>
    </row>
    <row r="1082">
      <c r="A1082" s="13">
        <v>6.78446981E8</v>
      </c>
      <c r="B1082" s="13" t="s">
        <v>6986</v>
      </c>
      <c r="C1082" s="13" t="s">
        <v>7544</v>
      </c>
      <c r="D1082" s="13" t="str">
        <f>vlookup(A1082,'MASTER (Buyable Segments only)'!A:B,2,FALSE)</f>
        <v>FDCJP19</v>
      </c>
      <c r="E1082" s="14">
        <v>70000.0</v>
      </c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2"/>
      <c r="V1082" s="12"/>
      <c r="W1082" s="12"/>
      <c r="X1082" s="12"/>
      <c r="Y1082" s="12"/>
      <c r="Z1082" s="12"/>
    </row>
    <row r="1083">
      <c r="A1083" s="13">
        <v>6.78446984E8</v>
      </c>
      <c r="B1083" s="13" t="s">
        <v>6987</v>
      </c>
      <c r="C1083" s="13" t="s">
        <v>7545</v>
      </c>
      <c r="D1083" s="13" t="str">
        <f>vlookup(A1083,'MASTER (Buyable Segments only)'!A:B,2,FALSE)</f>
        <v>FDCJP20</v>
      </c>
      <c r="E1083" s="14">
        <v>5100000.0</v>
      </c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2"/>
      <c r="V1083" s="12"/>
      <c r="W1083" s="12"/>
      <c r="X1083" s="12"/>
      <c r="Y1083" s="12"/>
      <c r="Z1083" s="12"/>
    </row>
    <row r="1084">
      <c r="A1084" s="13">
        <v>6.78446987E8</v>
      </c>
      <c r="B1084" s="13" t="s">
        <v>6988</v>
      </c>
      <c r="C1084" s="41" t="s">
        <v>7546</v>
      </c>
      <c r="D1084" s="13" t="str">
        <f>vlookup(A1084,'MASTER (Buyable Segments only)'!A:B,2,FALSE)</f>
        <v>FDCJP21</v>
      </c>
      <c r="E1084" s="14">
        <v>4500000.0</v>
      </c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2"/>
      <c r="V1084" s="12"/>
      <c r="W1084" s="12"/>
      <c r="X1084" s="12"/>
      <c r="Y1084" s="12"/>
      <c r="Z1084" s="12"/>
    </row>
    <row r="1085">
      <c r="A1085" s="13">
        <v>6.7844699E8</v>
      </c>
      <c r="B1085" s="13" t="s">
        <v>6989</v>
      </c>
      <c r="C1085" s="41" t="s">
        <v>7547</v>
      </c>
      <c r="D1085" s="13" t="str">
        <f>vlookup(A1085,'MASTER (Buyable Segments only)'!A:B,2,FALSE)</f>
        <v>FDCJP22</v>
      </c>
      <c r="E1085" s="14">
        <v>2200000.0</v>
      </c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2"/>
      <c r="V1085" s="12"/>
      <c r="W1085" s="12"/>
      <c r="X1085" s="12"/>
      <c r="Y1085" s="12"/>
      <c r="Z1085" s="12"/>
    </row>
    <row r="1086">
      <c r="A1086" s="13">
        <v>6.78446993E8</v>
      </c>
      <c r="B1086" s="13" t="s">
        <v>6990</v>
      </c>
      <c r="C1086" s="41" t="s">
        <v>7548</v>
      </c>
      <c r="D1086" s="13" t="str">
        <f>vlookup(A1086,'MASTER (Buyable Segments only)'!A:B,2,FALSE)</f>
        <v>FDCJP23</v>
      </c>
      <c r="E1086" s="14">
        <v>590000.0</v>
      </c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2"/>
      <c r="V1086" s="12"/>
      <c r="W1086" s="12"/>
      <c r="X1086" s="12"/>
      <c r="Y1086" s="12"/>
      <c r="Z1086" s="12"/>
    </row>
    <row r="1087">
      <c r="A1087" s="13">
        <v>6.78446996E8</v>
      </c>
      <c r="B1087" s="13" t="s">
        <v>6991</v>
      </c>
      <c r="C1087" s="41" t="s">
        <v>7549</v>
      </c>
      <c r="D1087" s="13" t="str">
        <f>vlookup(A1087,'MASTER (Buyable Segments only)'!A:B,2,FALSE)</f>
        <v>FDCJP24</v>
      </c>
      <c r="E1087" s="14">
        <v>2400000.0</v>
      </c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2"/>
      <c r="V1087" s="12"/>
      <c r="W1087" s="12"/>
      <c r="X1087" s="12"/>
      <c r="Y1087" s="12"/>
      <c r="Z1087" s="12"/>
    </row>
    <row r="1088">
      <c r="A1088" s="13">
        <v>6.78446999E8</v>
      </c>
      <c r="B1088" s="13" t="s">
        <v>6992</v>
      </c>
      <c r="C1088" s="41" t="s">
        <v>7550</v>
      </c>
      <c r="D1088" s="13" t="str">
        <f>vlookup(A1088,'MASTER (Buyable Segments only)'!A:B,2,FALSE)</f>
        <v>FDCJP25</v>
      </c>
      <c r="E1088" s="14">
        <v>2500000.0</v>
      </c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2"/>
      <c r="V1088" s="12"/>
      <c r="W1088" s="12"/>
      <c r="X1088" s="12"/>
      <c r="Y1088" s="12"/>
      <c r="Z1088" s="12"/>
    </row>
    <row r="1089">
      <c r="A1089" s="13">
        <v>6.78447002E8</v>
      </c>
      <c r="B1089" s="13" t="s">
        <v>6993</v>
      </c>
      <c r="C1089" s="41" t="s">
        <v>7551</v>
      </c>
      <c r="D1089" s="13" t="str">
        <f>vlookup(A1089,'MASTER (Buyable Segments only)'!A:B,2,FALSE)</f>
        <v>FDCJP26</v>
      </c>
      <c r="E1089" s="14">
        <v>2400000.0</v>
      </c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2"/>
      <c r="V1089" s="12"/>
      <c r="W1089" s="12"/>
      <c r="X1089" s="12"/>
      <c r="Y1089" s="12"/>
      <c r="Z1089" s="12"/>
    </row>
    <row r="1090">
      <c r="A1090" s="13">
        <v>6.78447005E8</v>
      </c>
      <c r="B1090" s="13" t="s">
        <v>6994</v>
      </c>
      <c r="C1090" s="41" t="s">
        <v>7552</v>
      </c>
      <c r="D1090" s="13" t="str">
        <f>vlookup(A1090,'MASTER (Buyable Segments only)'!A:B,2,FALSE)</f>
        <v>FDCJP27</v>
      </c>
      <c r="E1090" s="14">
        <v>2300000.0</v>
      </c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2"/>
      <c r="V1090" s="12"/>
      <c r="W1090" s="12"/>
      <c r="X1090" s="12"/>
      <c r="Y1090" s="12"/>
      <c r="Z1090" s="12"/>
    </row>
    <row r="1091">
      <c r="A1091" s="13">
        <v>6.78447008E8</v>
      </c>
      <c r="B1091" s="13" t="s">
        <v>6995</v>
      </c>
      <c r="C1091" s="41" t="s">
        <v>7553</v>
      </c>
      <c r="D1091" s="13" t="str">
        <f>vlookup(A1091,'MASTER (Buyable Segments only)'!A:B,2,FALSE)</f>
        <v>FDCJP28</v>
      </c>
      <c r="E1091" s="14">
        <v>3100000.0</v>
      </c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2"/>
      <c r="V1091" s="12"/>
      <c r="W1091" s="12"/>
      <c r="X1091" s="12"/>
      <c r="Y1091" s="12"/>
      <c r="Z1091" s="12"/>
    </row>
    <row r="1092">
      <c r="A1092" s="13">
        <v>6.78447011E8</v>
      </c>
      <c r="B1092" s="13" t="s">
        <v>6996</v>
      </c>
      <c r="C1092" s="41" t="s">
        <v>7554</v>
      </c>
      <c r="D1092" s="13" t="str">
        <f>vlookup(A1092,'MASTER (Buyable Segments only)'!A:B,2,FALSE)</f>
        <v>FDCJP29</v>
      </c>
      <c r="E1092" s="14">
        <v>1100000.0</v>
      </c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2"/>
      <c r="V1092" s="12"/>
      <c r="W1092" s="12"/>
      <c r="X1092" s="12"/>
      <c r="Y1092" s="12"/>
      <c r="Z1092" s="12"/>
    </row>
    <row r="1093">
      <c r="A1093" s="13">
        <v>6.78953824E8</v>
      </c>
      <c r="B1093" s="13" t="s">
        <v>6970</v>
      </c>
      <c r="C1093" s="13" t="s">
        <v>2142</v>
      </c>
      <c r="D1093" s="13" t="str">
        <f>vlookup(A1093,'MASTER (Buyable Segments only)'!A:B,2,FALSE)</f>
        <v>FDCJP3</v>
      </c>
      <c r="E1093" s="14">
        <v>4800000.0</v>
      </c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2"/>
      <c r="V1093" s="12"/>
      <c r="W1093" s="12"/>
      <c r="X1093" s="12"/>
      <c r="Y1093" s="12"/>
      <c r="Z1093" s="12"/>
    </row>
    <row r="1094">
      <c r="A1094" s="13">
        <v>6.78953929E8</v>
      </c>
      <c r="B1094" s="13" t="s">
        <v>6972</v>
      </c>
      <c r="C1094" s="13" t="s">
        <v>3588</v>
      </c>
      <c r="D1094" s="13" t="str">
        <f>vlookup(A1094,'MASTER (Buyable Segments only)'!A:B,2,FALSE)</f>
        <v>FDCJP5</v>
      </c>
      <c r="E1094" s="14">
        <v>1900000.0</v>
      </c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2"/>
      <c r="V1094" s="12"/>
      <c r="W1094" s="12"/>
      <c r="X1094" s="12"/>
      <c r="Y1094" s="12"/>
      <c r="Z1094" s="12"/>
    </row>
    <row r="1095">
      <c r="A1095" s="13">
        <v>6.78955216E8</v>
      </c>
      <c r="B1095" s="13" t="s">
        <v>6997</v>
      </c>
      <c r="C1095" s="13" t="s">
        <v>7555</v>
      </c>
      <c r="D1095" s="13" t="str">
        <f>vlookup(A1095,'MASTER (Buyable Segments only)'!A:B,2,FALSE)</f>
        <v>FDCAU1</v>
      </c>
      <c r="E1095" s="14">
        <v>1100000.0</v>
      </c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2"/>
      <c r="V1095" s="12"/>
      <c r="W1095" s="12"/>
      <c r="X1095" s="12"/>
      <c r="Y1095" s="12"/>
      <c r="Z1095" s="12"/>
    </row>
    <row r="1096">
      <c r="A1096" s="13">
        <v>6.78955219E8</v>
      </c>
      <c r="B1096" s="13" t="s">
        <v>6998</v>
      </c>
      <c r="C1096" s="13" t="s">
        <v>2129</v>
      </c>
      <c r="D1096" s="13" t="str">
        <f>vlookup(A1096,'MASTER (Buyable Segments only)'!A:B,2,FALSE)</f>
        <v>FDCAU2</v>
      </c>
      <c r="E1096" s="14">
        <v>3700000.0</v>
      </c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2"/>
      <c r="V1096" s="12"/>
      <c r="W1096" s="12"/>
      <c r="X1096" s="12"/>
      <c r="Y1096" s="12"/>
      <c r="Z1096" s="12"/>
    </row>
    <row r="1097">
      <c r="A1097" s="13">
        <v>6.78955222E8</v>
      </c>
      <c r="B1097" s="13" t="s">
        <v>6999</v>
      </c>
      <c r="C1097" s="13" t="s">
        <v>2142</v>
      </c>
      <c r="D1097" s="13" t="str">
        <f>vlookup(A1097,'MASTER (Buyable Segments only)'!A:B,2,FALSE)</f>
        <v>FDCAU3</v>
      </c>
      <c r="E1097" s="14">
        <v>3500000.0</v>
      </c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2"/>
      <c r="V1097" s="12"/>
      <c r="W1097" s="12"/>
      <c r="X1097" s="12"/>
      <c r="Y1097" s="12"/>
      <c r="Z1097" s="12"/>
    </row>
    <row r="1098">
      <c r="A1098" s="13">
        <v>6.78955225E8</v>
      </c>
      <c r="B1098" s="13" t="s">
        <v>7000</v>
      </c>
      <c r="C1098" s="13" t="s">
        <v>3557</v>
      </c>
      <c r="D1098" s="13" t="str">
        <f>vlookup(A1098,'MASTER (Buyable Segments only)'!A:B,2,FALSE)</f>
        <v>FDCAU4</v>
      </c>
      <c r="E1098" s="14">
        <v>470000.0</v>
      </c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2"/>
      <c r="V1098" s="12"/>
      <c r="W1098" s="12"/>
      <c r="X1098" s="12"/>
      <c r="Y1098" s="12"/>
      <c r="Z1098" s="12"/>
    </row>
    <row r="1099">
      <c r="A1099" s="13">
        <v>6.78955228E8</v>
      </c>
      <c r="B1099" s="13" t="s">
        <v>7001</v>
      </c>
      <c r="C1099" s="13" t="s">
        <v>3588</v>
      </c>
      <c r="D1099" s="13" t="str">
        <f>vlookup(A1099,'MASTER (Buyable Segments only)'!A:B,2,FALSE)</f>
        <v>FDCAU5</v>
      </c>
      <c r="E1099" s="14">
        <v>430000.0</v>
      </c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2"/>
      <c r="V1099" s="12"/>
      <c r="W1099" s="12"/>
      <c r="X1099" s="12"/>
      <c r="Y1099" s="12"/>
      <c r="Z1099" s="12"/>
    </row>
    <row r="1100">
      <c r="A1100" s="13">
        <v>6.78955231E8</v>
      </c>
      <c r="B1100" s="13" t="s">
        <v>7002</v>
      </c>
      <c r="C1100" s="13" t="s">
        <v>3598</v>
      </c>
      <c r="D1100" s="13" t="str">
        <f>vlookup(A1100,'MASTER (Buyable Segments only)'!A:B,2,FALSE)</f>
        <v>FDCAU6</v>
      </c>
      <c r="E1100" s="14">
        <v>1200000.0</v>
      </c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2"/>
      <c r="V1100" s="12"/>
      <c r="W1100" s="12"/>
      <c r="X1100" s="12"/>
      <c r="Y1100" s="12"/>
      <c r="Z1100" s="12"/>
    </row>
    <row r="1101">
      <c r="A1101" s="13">
        <v>6.78955234E8</v>
      </c>
      <c r="B1101" s="13" t="s">
        <v>7003</v>
      </c>
      <c r="C1101" s="13" t="s">
        <v>3133</v>
      </c>
      <c r="D1101" s="13" t="str">
        <f>vlookup(A1101,'MASTER (Buyable Segments only)'!A:B,2,FALSE)</f>
        <v>FDCAU7</v>
      </c>
      <c r="E1101" s="14">
        <v>510000.0</v>
      </c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2"/>
      <c r="V1101" s="12"/>
      <c r="W1101" s="12"/>
      <c r="X1101" s="12"/>
      <c r="Y1101" s="12"/>
      <c r="Z1101" s="12"/>
    </row>
    <row r="1102">
      <c r="A1102" s="13">
        <v>6.78955237E8</v>
      </c>
      <c r="B1102" s="13" t="s">
        <v>7004</v>
      </c>
      <c r="C1102" s="13" t="s">
        <v>3138</v>
      </c>
      <c r="D1102" s="13" t="str">
        <f>vlookup(A1102,'MASTER (Buyable Segments only)'!A:B,2,FALSE)</f>
        <v>FDCAU8</v>
      </c>
      <c r="E1102" s="14">
        <v>380000.0</v>
      </c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2"/>
      <c r="V1102" s="12"/>
      <c r="W1102" s="12"/>
      <c r="X1102" s="12"/>
      <c r="Y1102" s="12"/>
      <c r="Z1102" s="12"/>
    </row>
    <row r="1103">
      <c r="A1103" s="13">
        <v>6.7895524E8</v>
      </c>
      <c r="B1103" s="13" t="s">
        <v>7005</v>
      </c>
      <c r="C1103" s="13" t="s">
        <v>7542</v>
      </c>
      <c r="D1103" s="13" t="str">
        <f>vlookup(A1103,'MASTER (Buyable Segments only)'!A:B,2,FALSE)</f>
        <v>FDCAU9</v>
      </c>
      <c r="E1103" s="14">
        <v>930000.0</v>
      </c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2"/>
      <c r="V1103" s="12"/>
      <c r="W1103" s="12"/>
      <c r="X1103" s="12"/>
      <c r="Y1103" s="12"/>
      <c r="Z1103" s="12"/>
    </row>
    <row r="1104">
      <c r="A1104" s="13">
        <v>6.78955243E8</v>
      </c>
      <c r="B1104" s="13" t="s">
        <v>7006</v>
      </c>
      <c r="C1104" s="13" t="s">
        <v>3163</v>
      </c>
      <c r="D1104" s="13" t="str">
        <f>vlookup(A1104,'MASTER (Buyable Segments only)'!A:B,2,FALSE)</f>
        <v>FDCAU10</v>
      </c>
      <c r="E1104" s="14">
        <v>800000.0</v>
      </c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2"/>
      <c r="V1104" s="12"/>
      <c r="W1104" s="12"/>
      <c r="X1104" s="12"/>
      <c r="Y1104" s="12"/>
      <c r="Z1104" s="12"/>
    </row>
    <row r="1105">
      <c r="A1105" s="13">
        <v>6.78955246E8</v>
      </c>
      <c r="B1105" s="13" t="s">
        <v>7007</v>
      </c>
      <c r="C1105" s="13" t="s">
        <v>3994</v>
      </c>
      <c r="D1105" s="13" t="str">
        <f>vlookup(A1105,'MASTER (Buyable Segments only)'!A:B,2,FALSE)</f>
        <v>FDCAU11</v>
      </c>
      <c r="E1105" s="14">
        <v>1400000.0</v>
      </c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2"/>
      <c r="V1105" s="12"/>
      <c r="W1105" s="12"/>
      <c r="X1105" s="12"/>
      <c r="Y1105" s="12"/>
      <c r="Z1105" s="12"/>
    </row>
    <row r="1106">
      <c r="A1106" s="13">
        <v>6.78955249E8</v>
      </c>
      <c r="B1106" s="13" t="s">
        <v>7008</v>
      </c>
      <c r="C1106" s="13" t="s">
        <v>4010</v>
      </c>
      <c r="D1106" s="13" t="str">
        <f>vlookup(A1106,'MASTER (Buyable Segments only)'!A:B,2,FALSE)</f>
        <v>FDCAU12</v>
      </c>
      <c r="E1106" s="14">
        <v>1900000.0</v>
      </c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2"/>
      <c r="V1106" s="12"/>
      <c r="W1106" s="12"/>
      <c r="X1106" s="12"/>
      <c r="Y1106" s="12"/>
      <c r="Z1106" s="12"/>
    </row>
    <row r="1107">
      <c r="A1107" s="13">
        <v>6.78955252E8</v>
      </c>
      <c r="B1107" s="13" t="s">
        <v>7009</v>
      </c>
      <c r="C1107" s="13" t="s">
        <v>4015</v>
      </c>
      <c r="D1107" s="13" t="str">
        <f>vlookup(A1107,'MASTER (Buyable Segments only)'!A:B,2,FALSE)</f>
        <v>FDCAU13</v>
      </c>
      <c r="E1107" s="14">
        <v>780000.0</v>
      </c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2"/>
      <c r="V1107" s="12"/>
      <c r="W1107" s="12"/>
      <c r="X1107" s="12"/>
      <c r="Y1107" s="12"/>
      <c r="Z1107" s="12"/>
    </row>
    <row r="1108">
      <c r="A1108" s="13">
        <v>6.78955255E8</v>
      </c>
      <c r="B1108" s="13" t="s">
        <v>7010</v>
      </c>
      <c r="C1108" s="13" t="s">
        <v>4041</v>
      </c>
      <c r="D1108" s="13" t="str">
        <f>vlookup(A1108,'MASTER (Buyable Segments only)'!A:B,2,FALSE)</f>
        <v>FDCAU14</v>
      </c>
      <c r="E1108" s="14">
        <v>1000000.0</v>
      </c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2"/>
      <c r="V1108" s="12"/>
      <c r="W1108" s="12"/>
      <c r="X1108" s="12"/>
      <c r="Y1108" s="12"/>
      <c r="Z1108" s="12"/>
    </row>
    <row r="1109">
      <c r="A1109" s="13">
        <v>6.78955258E8</v>
      </c>
      <c r="B1109" s="13" t="s">
        <v>7011</v>
      </c>
      <c r="C1109" s="13" t="s">
        <v>3647</v>
      </c>
      <c r="D1109" s="13" t="str">
        <f>vlookup(A1109,'MASTER (Buyable Segments only)'!A:B,2,FALSE)</f>
        <v>FDCAU15</v>
      </c>
      <c r="E1109" s="14">
        <v>370000.0</v>
      </c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2"/>
      <c r="V1109" s="12"/>
      <c r="W1109" s="12"/>
      <c r="X1109" s="12"/>
      <c r="Y1109" s="12"/>
      <c r="Z1109" s="12"/>
    </row>
    <row r="1110">
      <c r="A1110" s="13">
        <v>6.78955261E8</v>
      </c>
      <c r="B1110" s="13" t="s">
        <v>7012</v>
      </c>
      <c r="C1110" s="13" t="s">
        <v>3663</v>
      </c>
      <c r="D1110" s="13" t="str">
        <f>vlookup(A1110,'MASTER (Buyable Segments only)'!A:B,2,FALSE)</f>
        <v>FDCAU16</v>
      </c>
      <c r="E1110" s="14">
        <v>270000.0</v>
      </c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2"/>
      <c r="V1110" s="12"/>
      <c r="W1110" s="12"/>
      <c r="X1110" s="12"/>
      <c r="Y1110" s="12"/>
      <c r="Z1110" s="12"/>
    </row>
    <row r="1111">
      <c r="A1111" s="13">
        <v>6.78955264E8</v>
      </c>
      <c r="B1111" s="13" t="s">
        <v>7013</v>
      </c>
      <c r="C1111" s="13" t="s">
        <v>3681</v>
      </c>
      <c r="D1111" s="13" t="str">
        <f>vlookup(A1111,'MASTER (Buyable Segments only)'!A:B,2,FALSE)</f>
        <v>FDCAU17</v>
      </c>
      <c r="E1111" s="14">
        <v>960000.0</v>
      </c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2"/>
      <c r="V1111" s="12"/>
      <c r="W1111" s="12"/>
      <c r="X1111" s="12"/>
      <c r="Y1111" s="12"/>
      <c r="Z1111" s="12"/>
    </row>
    <row r="1112">
      <c r="A1112" s="13">
        <v>6.78955267E8</v>
      </c>
      <c r="B1112" s="13" t="s">
        <v>7014</v>
      </c>
      <c r="C1112" s="41" t="s">
        <v>7556</v>
      </c>
      <c r="D1112" s="13" t="str">
        <f>vlookup(A1112,'MASTER (Buyable Segments only)'!A:B,2,FALSE)</f>
        <v>FDCAU18</v>
      </c>
      <c r="E1112" s="14">
        <v>1400000.0</v>
      </c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2"/>
      <c r="V1112" s="12"/>
      <c r="W1112" s="12"/>
      <c r="X1112" s="12"/>
      <c r="Y1112" s="12"/>
      <c r="Z1112" s="12"/>
    </row>
    <row r="1113">
      <c r="A1113" s="13">
        <v>6.7895527E8</v>
      </c>
      <c r="B1113" s="13" t="s">
        <v>7015</v>
      </c>
      <c r="C1113" s="41" t="s">
        <v>7557</v>
      </c>
      <c r="D1113" s="13" t="str">
        <f>vlookup(A1113,'MASTER (Buyable Segments only)'!A:B,2,FALSE)</f>
        <v>FDCAU19</v>
      </c>
      <c r="E1113" s="14">
        <v>660000.0</v>
      </c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2"/>
      <c r="V1113" s="12"/>
      <c r="W1113" s="12"/>
      <c r="X1113" s="12"/>
      <c r="Y1113" s="12"/>
      <c r="Z1113" s="12"/>
    </row>
    <row r="1114">
      <c r="A1114" s="13">
        <v>6.78955273E8</v>
      </c>
      <c r="B1114" s="13" t="s">
        <v>7016</v>
      </c>
      <c r="C1114" s="41" t="s">
        <v>7558</v>
      </c>
      <c r="D1114" s="13" t="str">
        <f>vlookup(A1114,'MASTER (Buyable Segments only)'!A:B,2,FALSE)</f>
        <v>FDCAU20</v>
      </c>
      <c r="E1114" s="14">
        <v>1600000.0</v>
      </c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2"/>
      <c r="V1114" s="12"/>
      <c r="W1114" s="12"/>
      <c r="X1114" s="12"/>
      <c r="Y1114" s="12"/>
      <c r="Z1114" s="12"/>
    </row>
    <row r="1115">
      <c r="A1115" s="13">
        <v>6.78955276E8</v>
      </c>
      <c r="B1115" s="13" t="s">
        <v>7017</v>
      </c>
      <c r="C1115" s="41" t="s">
        <v>7559</v>
      </c>
      <c r="D1115" s="13" t="str">
        <f>vlookup(A1115,'MASTER (Buyable Segments only)'!A:B,2,FALSE)</f>
        <v>FDCAU21</v>
      </c>
      <c r="E1115" s="14">
        <v>1400000.0</v>
      </c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2"/>
      <c r="V1115" s="12"/>
      <c r="W1115" s="12"/>
      <c r="X1115" s="12"/>
      <c r="Y1115" s="12"/>
      <c r="Z1115" s="12"/>
    </row>
    <row r="1116">
      <c r="A1116" s="13">
        <v>6.78955279E8</v>
      </c>
      <c r="B1116" s="13" t="s">
        <v>7018</v>
      </c>
      <c r="C1116" s="41" t="s">
        <v>7560</v>
      </c>
      <c r="D1116" s="13" t="str">
        <f>vlookup(A1116,'MASTER (Buyable Segments only)'!A:B,2,FALSE)</f>
        <v>FDCAU22</v>
      </c>
      <c r="E1116" s="14">
        <v>520000.0</v>
      </c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2"/>
      <c r="V1116" s="12"/>
      <c r="W1116" s="12"/>
      <c r="X1116" s="12"/>
      <c r="Y1116" s="12"/>
      <c r="Z1116" s="12"/>
    </row>
    <row r="1117">
      <c r="A1117" s="13">
        <v>6.78955282E8</v>
      </c>
      <c r="B1117" s="13" t="s">
        <v>7019</v>
      </c>
      <c r="C1117" s="13" t="s">
        <v>7561</v>
      </c>
      <c r="D1117" s="13" t="str">
        <f>vlookup(A1117,'MASTER (Buyable Segments only)'!A:B,2,FALSE)</f>
        <v>FDCAU23</v>
      </c>
      <c r="E1117" s="14">
        <v>920000.0</v>
      </c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2"/>
      <c r="V1117" s="12"/>
      <c r="W1117" s="12"/>
      <c r="X1117" s="12"/>
      <c r="Y1117" s="12"/>
      <c r="Z1117" s="12"/>
    </row>
    <row r="1118">
      <c r="A1118" s="13">
        <v>6.78955285E8</v>
      </c>
      <c r="B1118" s="13" t="s">
        <v>7020</v>
      </c>
      <c r="C1118" s="41" t="s">
        <v>7562</v>
      </c>
      <c r="D1118" s="13" t="str">
        <f>vlookup(A1118,'MASTER (Buyable Segments only)'!A:B,2,FALSE)</f>
        <v>FDCAU24</v>
      </c>
      <c r="E1118" s="14">
        <v>740000.0</v>
      </c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2"/>
      <c r="V1118" s="12"/>
      <c r="W1118" s="12"/>
      <c r="X1118" s="12"/>
      <c r="Y1118" s="12"/>
      <c r="Z1118" s="12"/>
    </row>
    <row r="1119">
      <c r="A1119" s="13">
        <v>6.78955288E8</v>
      </c>
      <c r="B1119" s="13" t="s">
        <v>7021</v>
      </c>
      <c r="C1119" s="41" t="s">
        <v>7563</v>
      </c>
      <c r="D1119" s="13" t="str">
        <f>vlookup(A1119,'MASTER (Buyable Segments only)'!A:B,2,FALSE)</f>
        <v>FDCAU25</v>
      </c>
      <c r="E1119" s="14">
        <v>810000.0</v>
      </c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2"/>
      <c r="V1119" s="12"/>
      <c r="W1119" s="12"/>
      <c r="X1119" s="12"/>
      <c r="Y1119" s="12"/>
      <c r="Z1119" s="12"/>
    </row>
    <row r="1120">
      <c r="A1120" s="13">
        <v>6.78955291E8</v>
      </c>
      <c r="B1120" s="13" t="s">
        <v>7022</v>
      </c>
      <c r="C1120" s="13" t="s">
        <v>7552</v>
      </c>
      <c r="D1120" s="13" t="str">
        <f>vlookup(A1120,'MASTER (Buyable Segments only)'!A:B,2,FALSE)</f>
        <v>FDCAU26</v>
      </c>
      <c r="E1120" s="14">
        <v>1000000.0</v>
      </c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2"/>
      <c r="V1120" s="12"/>
      <c r="W1120" s="12"/>
      <c r="X1120" s="12"/>
      <c r="Y1120" s="12"/>
      <c r="Z1120" s="12"/>
    </row>
    <row r="1121">
      <c r="A1121" s="13">
        <v>6.78955294E8</v>
      </c>
      <c r="B1121" s="13" t="s">
        <v>7023</v>
      </c>
      <c r="C1121" s="41" t="s">
        <v>7553</v>
      </c>
      <c r="D1121" s="13" t="str">
        <f>vlookup(A1121,'MASTER (Buyable Segments only)'!A:B,2,FALSE)</f>
        <v>FDCAU27</v>
      </c>
      <c r="E1121" s="14">
        <v>1300000.0</v>
      </c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2"/>
      <c r="V1121" s="12"/>
      <c r="W1121" s="12"/>
      <c r="X1121" s="12"/>
      <c r="Y1121" s="12"/>
      <c r="Z1121" s="12"/>
    </row>
    <row r="1122">
      <c r="A1122" s="13">
        <v>6.78955297E8</v>
      </c>
      <c r="B1122" s="13" t="s">
        <v>7024</v>
      </c>
      <c r="C1122" s="41" t="s">
        <v>7554</v>
      </c>
      <c r="D1122" s="13" t="str">
        <f>vlookup(A1122,'MASTER (Buyable Segments only)'!A:B,2,FALSE)</f>
        <v>FDCAU28</v>
      </c>
      <c r="E1122" s="14">
        <v>680000.0</v>
      </c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2"/>
      <c r="V1122" s="12"/>
      <c r="W1122" s="12"/>
      <c r="X1122" s="12"/>
      <c r="Y1122" s="12"/>
      <c r="Z1122" s="12"/>
    </row>
    <row r="1123">
      <c r="A1123" s="13">
        <v>6.789553E8</v>
      </c>
      <c r="B1123" s="13" t="s">
        <v>7025</v>
      </c>
      <c r="C1123" s="41" t="s">
        <v>7564</v>
      </c>
      <c r="D1123" s="13" t="str">
        <f>vlookup(A1123,'MASTER (Buyable Segments only)'!A:B,2,FALSE)</f>
        <v>FDCAU29</v>
      </c>
      <c r="E1123" s="14">
        <v>1400000.0</v>
      </c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2"/>
      <c r="V1123" s="12"/>
      <c r="W1123" s="12"/>
      <c r="X1123" s="12"/>
      <c r="Y1123" s="12"/>
      <c r="Z1123" s="12"/>
    </row>
    <row r="1124">
      <c r="A1124" s="13">
        <v>6.78955303E8</v>
      </c>
      <c r="B1124" s="13" t="s">
        <v>7026</v>
      </c>
      <c r="C1124" s="41" t="s">
        <v>7545</v>
      </c>
      <c r="D1124" s="13" t="str">
        <f>vlookup(A1124,'MASTER (Buyable Segments only)'!A:B,2,FALSE)</f>
        <v>FDCAU30</v>
      </c>
      <c r="E1124" s="14">
        <v>810000.0</v>
      </c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2"/>
      <c r="V1124" s="12"/>
      <c r="W1124" s="12"/>
      <c r="X1124" s="12"/>
      <c r="Y1124" s="12"/>
      <c r="Z1124" s="12"/>
    </row>
    <row r="1125">
      <c r="A1125" s="13">
        <v>6.78955306E8</v>
      </c>
      <c r="B1125" s="13" t="s">
        <v>7027</v>
      </c>
      <c r="C1125" s="13" t="s">
        <v>7555</v>
      </c>
      <c r="D1125" s="13" t="str">
        <f>vlookup(A1125,'MASTER (Buyable Segments only)'!A:B,2,FALSE)</f>
        <v>FDCSG1</v>
      </c>
      <c r="E1125" s="14">
        <v>500000.0</v>
      </c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2"/>
      <c r="V1125" s="12"/>
      <c r="W1125" s="12"/>
      <c r="X1125" s="12"/>
      <c r="Y1125" s="12"/>
      <c r="Z1125" s="12"/>
    </row>
    <row r="1126">
      <c r="A1126" s="13">
        <v>6.78955309E8</v>
      </c>
      <c r="B1126" s="13" t="s">
        <v>7028</v>
      </c>
      <c r="C1126" s="42" t="s">
        <v>2133</v>
      </c>
      <c r="D1126" s="13" t="str">
        <f>vlookup(A1126,'MASTER (Buyable Segments only)'!A:B,2,FALSE)</f>
        <v>FDCSG2</v>
      </c>
      <c r="E1126" s="14">
        <v>1600000.0</v>
      </c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2"/>
      <c r="V1126" s="12"/>
      <c r="W1126" s="12"/>
      <c r="X1126" s="12"/>
      <c r="Y1126" s="12"/>
      <c r="Z1126" s="12"/>
    </row>
    <row r="1127">
      <c r="A1127" s="13">
        <v>6.78955312E8</v>
      </c>
      <c r="B1127" s="13" t="s">
        <v>7029</v>
      </c>
      <c r="C1127" s="42" t="s">
        <v>2142</v>
      </c>
      <c r="D1127" s="13" t="str">
        <f>vlookup(A1127,'MASTER (Buyable Segments only)'!A:B,2,FALSE)</f>
        <v>FDCSG3</v>
      </c>
      <c r="E1127" s="14">
        <v>1400000.0</v>
      </c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2"/>
      <c r="V1127" s="12"/>
      <c r="W1127" s="12"/>
      <c r="X1127" s="12"/>
      <c r="Y1127" s="12"/>
      <c r="Z1127" s="12"/>
    </row>
    <row r="1128">
      <c r="A1128" s="13">
        <v>6.78955315E8</v>
      </c>
      <c r="B1128" s="13" t="s">
        <v>7030</v>
      </c>
      <c r="C1128" s="43" t="s">
        <v>3557</v>
      </c>
      <c r="D1128" s="13" t="str">
        <f>vlookup(A1128,'MASTER (Buyable Segments only)'!A:B,2,FALSE)</f>
        <v>FDCSG4</v>
      </c>
      <c r="E1128" s="14">
        <v>440000.0</v>
      </c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2"/>
      <c r="V1128" s="12"/>
      <c r="W1128" s="12"/>
      <c r="X1128" s="12"/>
      <c r="Y1128" s="12"/>
      <c r="Z1128" s="12"/>
    </row>
    <row r="1129">
      <c r="A1129" s="13">
        <v>6.78955318E8</v>
      </c>
      <c r="B1129" s="13" t="s">
        <v>7031</v>
      </c>
      <c r="C1129" s="43" t="s">
        <v>3588</v>
      </c>
      <c r="D1129" s="13" t="str">
        <f>vlookup(A1129,'MASTER (Buyable Segments only)'!A:B,2,FALSE)</f>
        <v>FDCSG5</v>
      </c>
      <c r="E1129" s="14">
        <v>360000.0</v>
      </c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2"/>
      <c r="V1129" s="12"/>
      <c r="W1129" s="12"/>
      <c r="X1129" s="12"/>
      <c r="Y1129" s="12"/>
      <c r="Z1129" s="12"/>
    </row>
    <row r="1130">
      <c r="A1130" s="13">
        <v>6.78955321E8</v>
      </c>
      <c r="B1130" s="13" t="s">
        <v>7032</v>
      </c>
      <c r="C1130" s="43" t="s">
        <v>3598</v>
      </c>
      <c r="D1130" s="13" t="str">
        <f>vlookup(A1130,'MASTER (Buyable Segments only)'!A:B,2,FALSE)</f>
        <v>FDCSG6</v>
      </c>
      <c r="E1130" s="14">
        <v>170000.0</v>
      </c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2"/>
      <c r="V1130" s="12"/>
      <c r="W1130" s="12"/>
      <c r="X1130" s="12"/>
      <c r="Y1130" s="12"/>
      <c r="Z1130" s="12"/>
    </row>
    <row r="1131">
      <c r="A1131" s="13">
        <v>6.78955324E8</v>
      </c>
      <c r="B1131" s="13" t="s">
        <v>7033</v>
      </c>
      <c r="C1131" s="42" t="s">
        <v>3133</v>
      </c>
      <c r="D1131" s="13" t="str">
        <f>vlookup(A1131,'MASTER (Buyable Segments only)'!A:B,2,FALSE)</f>
        <v>FDCSG7</v>
      </c>
      <c r="E1131" s="14">
        <v>170000.0</v>
      </c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2"/>
      <c r="V1131" s="12"/>
      <c r="W1131" s="12"/>
      <c r="X1131" s="12"/>
      <c r="Y1131" s="12"/>
      <c r="Z1131" s="12"/>
    </row>
    <row r="1132">
      <c r="A1132" s="13">
        <v>6.78955327E8</v>
      </c>
      <c r="B1132" s="13" t="s">
        <v>7034</v>
      </c>
      <c r="C1132" s="42" t="s">
        <v>3138</v>
      </c>
      <c r="D1132" s="13" t="str">
        <f>vlookup(A1132,'MASTER (Buyable Segments only)'!A:B,2,FALSE)</f>
        <v>FDCSG8</v>
      </c>
      <c r="E1132" s="14">
        <v>280000.0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2"/>
      <c r="V1132" s="12"/>
      <c r="W1132" s="12"/>
      <c r="X1132" s="12"/>
      <c r="Y1132" s="12"/>
      <c r="Z1132" s="12"/>
    </row>
    <row r="1133">
      <c r="A1133" s="13">
        <v>6.7895533E8</v>
      </c>
      <c r="B1133" s="13" t="s">
        <v>7035</v>
      </c>
      <c r="C1133" s="42" t="s">
        <v>3146</v>
      </c>
      <c r="D1133" s="13" t="str">
        <f>vlookup(A1133,'MASTER (Buyable Segments only)'!A:B,2,FALSE)</f>
        <v>FDCSG9</v>
      </c>
      <c r="E1133" s="14">
        <v>290000.0</v>
      </c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2"/>
      <c r="V1133" s="12"/>
      <c r="W1133" s="12"/>
      <c r="X1133" s="12"/>
      <c r="Y1133" s="12"/>
      <c r="Z1133" s="12"/>
    </row>
    <row r="1134">
      <c r="A1134" s="13">
        <v>6.78955333E8</v>
      </c>
      <c r="B1134" s="13" t="s">
        <v>7036</v>
      </c>
      <c r="C1134" s="42" t="s">
        <v>3163</v>
      </c>
      <c r="D1134" s="13" t="str">
        <f>vlookup(A1134,'MASTER (Buyable Segments only)'!A:B,2,FALSE)</f>
        <v>FDCSG10</v>
      </c>
      <c r="E1134" s="14">
        <v>480000.0</v>
      </c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2"/>
      <c r="V1134" s="12"/>
      <c r="W1134" s="12"/>
      <c r="X1134" s="12"/>
      <c r="Y1134" s="12"/>
      <c r="Z1134" s="12"/>
    </row>
    <row r="1135">
      <c r="A1135" s="13">
        <v>6.78955336E8</v>
      </c>
      <c r="B1135" s="13" t="s">
        <v>7037</v>
      </c>
      <c r="C1135" s="42" t="s">
        <v>3994</v>
      </c>
      <c r="D1135" s="13" t="str">
        <f>vlookup(A1135,'MASTER (Buyable Segments only)'!A:B,2,FALSE)</f>
        <v>FDCSG11</v>
      </c>
      <c r="E1135" s="14">
        <v>910000.0</v>
      </c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2"/>
      <c r="V1135" s="12"/>
      <c r="W1135" s="12"/>
      <c r="X1135" s="12"/>
      <c r="Y1135" s="12"/>
      <c r="Z1135" s="12"/>
    </row>
    <row r="1136">
      <c r="A1136" s="13">
        <v>6.78955339E8</v>
      </c>
      <c r="B1136" s="13" t="s">
        <v>7038</v>
      </c>
      <c r="C1136" s="42" t="s">
        <v>4010</v>
      </c>
      <c r="D1136" s="13" t="str">
        <f>vlookup(A1136,'MASTER (Buyable Segments only)'!A:B,2,FALSE)</f>
        <v>FDCSG12</v>
      </c>
      <c r="E1136" s="14">
        <v>1000000.0</v>
      </c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2"/>
      <c r="V1136" s="12"/>
      <c r="W1136" s="12"/>
      <c r="X1136" s="12"/>
      <c r="Y1136" s="12"/>
      <c r="Z1136" s="12"/>
    </row>
    <row r="1137">
      <c r="A1137" s="13">
        <v>6.78955342E8</v>
      </c>
      <c r="B1137" s="13" t="s">
        <v>7039</v>
      </c>
      <c r="C1137" s="42" t="s">
        <v>4015</v>
      </c>
      <c r="D1137" s="13" t="str">
        <f>vlookup(A1137,'MASTER (Buyable Segments only)'!A:B,2,FALSE)</f>
        <v>FDCSG13</v>
      </c>
      <c r="E1137" s="14">
        <v>340000.0</v>
      </c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2"/>
      <c r="V1137" s="12"/>
      <c r="W1137" s="12"/>
      <c r="X1137" s="12"/>
      <c r="Y1137" s="12"/>
      <c r="Z1137" s="12"/>
    </row>
    <row r="1138">
      <c r="A1138" s="13">
        <v>6.78955345E8</v>
      </c>
      <c r="B1138" s="13" t="s">
        <v>7040</v>
      </c>
      <c r="C1138" s="42" t="s">
        <v>4041</v>
      </c>
      <c r="D1138" s="13" t="str">
        <f>vlookup(A1138,'MASTER (Buyable Segments only)'!A:B,2,FALSE)</f>
        <v>FDCSG14</v>
      </c>
      <c r="E1138" s="14">
        <v>600000.0</v>
      </c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2"/>
      <c r="V1138" s="12"/>
      <c r="W1138" s="12"/>
      <c r="X1138" s="12"/>
      <c r="Y1138" s="12"/>
      <c r="Z1138" s="12"/>
    </row>
    <row r="1139">
      <c r="A1139" s="13">
        <v>6.78955348E8</v>
      </c>
      <c r="B1139" s="13" t="s">
        <v>7041</v>
      </c>
      <c r="C1139" s="43" t="s">
        <v>3647</v>
      </c>
      <c r="D1139" s="13" t="str">
        <f>vlookup(A1139,'MASTER (Buyable Segments only)'!A:B,2,FALSE)</f>
        <v>FDCSG15</v>
      </c>
      <c r="E1139" s="14">
        <v>110000.0</v>
      </c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2"/>
      <c r="V1139" s="12"/>
      <c r="W1139" s="12"/>
      <c r="X1139" s="12"/>
      <c r="Y1139" s="12"/>
      <c r="Z1139" s="12"/>
    </row>
    <row r="1140">
      <c r="A1140" s="13">
        <v>6.78955351E8</v>
      </c>
      <c r="B1140" s="13" t="s">
        <v>7042</v>
      </c>
      <c r="C1140" s="43" t="s">
        <v>3663</v>
      </c>
      <c r="D1140" s="13" t="str">
        <f>vlookup(A1140,'MASTER (Buyable Segments only)'!A:B,2,FALSE)</f>
        <v>FDCSG16</v>
      </c>
      <c r="E1140" s="14">
        <v>120000.0</v>
      </c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2"/>
      <c r="V1140" s="12"/>
      <c r="W1140" s="12"/>
      <c r="X1140" s="12"/>
      <c r="Y1140" s="12"/>
      <c r="Z1140" s="12"/>
    </row>
    <row r="1141">
      <c r="A1141" s="13">
        <v>6.78955354E8</v>
      </c>
      <c r="B1141" s="13" t="s">
        <v>7043</v>
      </c>
      <c r="C1141" s="43" t="s">
        <v>3681</v>
      </c>
      <c r="D1141" s="13" t="str">
        <f>vlookup(A1141,'MASTER (Buyable Segments only)'!A:B,2,FALSE)</f>
        <v>FDCSG17</v>
      </c>
      <c r="E1141" s="14">
        <v>410000.0</v>
      </c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2"/>
      <c r="V1141" s="12"/>
      <c r="W1141" s="12"/>
      <c r="X1141" s="12"/>
      <c r="Y1141" s="12"/>
      <c r="Z1141" s="12"/>
    </row>
    <row r="1142">
      <c r="A1142" s="13">
        <v>6.78955357E8</v>
      </c>
      <c r="B1142" s="13" t="s">
        <v>7044</v>
      </c>
      <c r="C1142" s="42" t="s">
        <v>2282</v>
      </c>
      <c r="D1142" s="13" t="str">
        <f>vlookup(A1142,'MASTER (Buyable Segments only)'!A:B,2,FALSE)</f>
        <v>FDCSG18</v>
      </c>
      <c r="E1142" s="14">
        <v>420000.0</v>
      </c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2"/>
      <c r="V1142" s="12"/>
      <c r="W1142" s="12"/>
      <c r="X1142" s="12"/>
      <c r="Y1142" s="12"/>
      <c r="Z1142" s="12"/>
    </row>
    <row r="1143">
      <c r="A1143" s="13">
        <v>6.7895536E8</v>
      </c>
      <c r="B1143" s="13" t="s">
        <v>7045</v>
      </c>
      <c r="C1143" s="42" t="s">
        <v>2434</v>
      </c>
      <c r="D1143" s="13" t="str">
        <f>vlookup(A1143,'MASTER (Buyable Segments only)'!A:B,2,FALSE)</f>
        <v>FDCSG19</v>
      </c>
      <c r="E1143" s="14">
        <v>540000.0</v>
      </c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2"/>
      <c r="V1143" s="12"/>
      <c r="W1143" s="12"/>
      <c r="X1143" s="12"/>
      <c r="Y1143" s="12"/>
      <c r="Z1143" s="12"/>
    </row>
    <row r="1144">
      <c r="A1144" s="13">
        <v>6.78955363E8</v>
      </c>
      <c r="B1144" s="13" t="s">
        <v>7046</v>
      </c>
      <c r="C1144" s="42" t="s">
        <v>2471</v>
      </c>
      <c r="D1144" s="13" t="str">
        <f>vlookup(A1144,'MASTER (Buyable Segments only)'!A:B,2,FALSE)</f>
        <v>FDCSG20</v>
      </c>
      <c r="E1144" s="14">
        <v>740000.0</v>
      </c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2"/>
      <c r="V1144" s="12"/>
      <c r="W1144" s="12"/>
      <c r="X1144" s="12"/>
      <c r="Y1144" s="12"/>
      <c r="Z1144" s="12"/>
    </row>
    <row r="1145">
      <c r="A1145" s="13">
        <v>6.78955366E8</v>
      </c>
      <c r="B1145" s="13" t="s">
        <v>7047</v>
      </c>
      <c r="C1145" s="42" t="s">
        <v>2518</v>
      </c>
      <c r="D1145" s="13" t="str">
        <f>vlookup(A1145,'MASTER (Buyable Segments only)'!A:B,2,FALSE)</f>
        <v>FDCSG21</v>
      </c>
      <c r="E1145" s="14">
        <v>450000.0</v>
      </c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2"/>
      <c r="V1145" s="12"/>
      <c r="W1145" s="12"/>
      <c r="X1145" s="12"/>
      <c r="Y1145" s="12"/>
      <c r="Z1145" s="12"/>
    </row>
    <row r="1146">
      <c r="A1146" s="13">
        <v>6.78955369E8</v>
      </c>
      <c r="B1146" s="13" t="s">
        <v>7048</v>
      </c>
      <c r="C1146" s="42" t="s">
        <v>2586</v>
      </c>
      <c r="D1146" s="13" t="str">
        <f>vlookup(A1146,'MASTER (Buyable Segments only)'!A:B,2,FALSE)</f>
        <v>FDCSG22</v>
      </c>
      <c r="E1146" s="14">
        <v>530000.0</v>
      </c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2"/>
      <c r="V1146" s="12"/>
      <c r="W1146" s="12"/>
      <c r="X1146" s="12"/>
      <c r="Y1146" s="12"/>
      <c r="Z1146" s="12"/>
    </row>
    <row r="1147">
      <c r="A1147" s="13">
        <v>6.78955372E8</v>
      </c>
      <c r="B1147" s="13" t="s">
        <v>7049</v>
      </c>
      <c r="C1147" s="42" t="s">
        <v>7565</v>
      </c>
      <c r="D1147" s="13" t="str">
        <f>vlookup(A1147,'MASTER (Buyable Segments only)'!A:B,2,FALSE)</f>
        <v>FDCSG23</v>
      </c>
      <c r="E1147" s="14">
        <v>350000.0</v>
      </c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2"/>
      <c r="V1147" s="12"/>
      <c r="W1147" s="12"/>
      <c r="X1147" s="12"/>
      <c r="Y1147" s="12"/>
      <c r="Z1147" s="12"/>
    </row>
    <row r="1148">
      <c r="A1148" s="13">
        <v>6.78955375E8</v>
      </c>
      <c r="B1148" s="13" t="s">
        <v>7050</v>
      </c>
      <c r="C1148" s="42" t="s">
        <v>4702</v>
      </c>
      <c r="D1148" s="13" t="str">
        <f>vlookup(A1148,'MASTER (Buyable Segments only)'!A:B,2,FALSE)</f>
        <v>FDCSG24</v>
      </c>
      <c r="E1148" s="14">
        <v>1200000.0</v>
      </c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2"/>
      <c r="V1148" s="12"/>
      <c r="W1148" s="12"/>
      <c r="X1148" s="12"/>
      <c r="Y1148" s="12"/>
      <c r="Z1148" s="12"/>
    </row>
    <row r="1149">
      <c r="A1149" s="13">
        <v>6.78955378E8</v>
      </c>
      <c r="B1149" s="13" t="s">
        <v>7051</v>
      </c>
      <c r="C1149" s="42" t="s">
        <v>2241</v>
      </c>
      <c r="D1149" s="13" t="str">
        <f>vlookup(A1149,'MASTER (Buyable Segments only)'!A:B,2,FALSE)</f>
        <v>FDCSG25</v>
      </c>
      <c r="E1149" s="14">
        <v>570000.0</v>
      </c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2"/>
      <c r="V1149" s="12"/>
      <c r="W1149" s="12"/>
      <c r="X1149" s="12"/>
      <c r="Y1149" s="12"/>
      <c r="Z1149" s="12"/>
    </row>
    <row r="1150">
      <c r="A1150" s="13">
        <v>6.78955381E8</v>
      </c>
      <c r="B1150" s="13" t="s">
        <v>7052</v>
      </c>
      <c r="C1150" s="42" t="s">
        <v>2247</v>
      </c>
      <c r="D1150" s="13" t="str">
        <f>vlookup(A1150,'MASTER (Buyable Segments only)'!A:B,2,FALSE)</f>
        <v>FDCSG26</v>
      </c>
      <c r="E1150" s="14">
        <v>400000.0</v>
      </c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2"/>
      <c r="V1150" s="12"/>
      <c r="W1150" s="12"/>
      <c r="X1150" s="12"/>
      <c r="Y1150" s="12"/>
      <c r="Z1150" s="12"/>
    </row>
    <row r="1151">
      <c r="A1151" s="13">
        <v>6.78955384E8</v>
      </c>
      <c r="B1151" s="13" t="s">
        <v>7053</v>
      </c>
      <c r="C1151" s="13" t="s">
        <v>7555</v>
      </c>
      <c r="D1151" s="13" t="str">
        <f>vlookup(A1151,'MASTER (Buyable Segments only)'!A:B,2,FALSE)</f>
        <v>FDCHK1</v>
      </c>
      <c r="E1151" s="14">
        <v>56000.0</v>
      </c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2"/>
      <c r="V1151" s="12"/>
      <c r="W1151" s="12"/>
      <c r="X1151" s="12"/>
      <c r="Y1151" s="12"/>
      <c r="Z1151" s="12"/>
    </row>
    <row r="1152">
      <c r="A1152" s="13">
        <v>6.78955387E8</v>
      </c>
      <c r="B1152" s="13" t="s">
        <v>7054</v>
      </c>
      <c r="C1152" s="42" t="s">
        <v>2133</v>
      </c>
      <c r="D1152" s="13" t="str">
        <f>vlookup(A1152,'MASTER (Buyable Segments only)'!A:B,2,FALSE)</f>
        <v>FDCHK2</v>
      </c>
      <c r="E1152" s="14">
        <v>1200000.0</v>
      </c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2"/>
      <c r="V1152" s="12"/>
      <c r="W1152" s="12"/>
      <c r="X1152" s="12"/>
      <c r="Y1152" s="12"/>
      <c r="Z1152" s="12"/>
    </row>
    <row r="1153">
      <c r="A1153" s="13">
        <v>6.7895539E8</v>
      </c>
      <c r="B1153" s="13" t="s">
        <v>7055</v>
      </c>
      <c r="C1153" s="42" t="s">
        <v>2142</v>
      </c>
      <c r="D1153" s="13" t="str">
        <f>vlookup(A1153,'MASTER (Buyable Segments only)'!A:B,2,FALSE)</f>
        <v>FDCHK3</v>
      </c>
      <c r="E1153" s="14">
        <v>1400000.0</v>
      </c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2"/>
      <c r="V1153" s="12"/>
      <c r="W1153" s="12"/>
      <c r="X1153" s="12"/>
      <c r="Y1153" s="12"/>
      <c r="Z1153" s="12"/>
    </row>
    <row r="1154">
      <c r="A1154" s="13">
        <v>6.78955393E8</v>
      </c>
      <c r="B1154" s="13" t="s">
        <v>7056</v>
      </c>
      <c r="C1154" s="43" t="s">
        <v>3557</v>
      </c>
      <c r="D1154" s="13" t="str">
        <f>vlookup(A1154,'MASTER (Buyable Segments only)'!A:B,2,FALSE)</f>
        <v>FDCHK4</v>
      </c>
      <c r="E1154" s="14">
        <v>100000.0</v>
      </c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2"/>
      <c r="V1154" s="12"/>
      <c r="W1154" s="12"/>
      <c r="X1154" s="12"/>
      <c r="Y1154" s="12"/>
      <c r="Z1154" s="12"/>
    </row>
    <row r="1155">
      <c r="A1155" s="13">
        <v>6.78955396E8</v>
      </c>
      <c r="B1155" s="13" t="s">
        <v>7057</v>
      </c>
      <c r="C1155" s="43" t="s">
        <v>3588</v>
      </c>
      <c r="D1155" s="13" t="str">
        <f>vlookup(A1155,'MASTER (Buyable Segments only)'!A:B,2,FALSE)</f>
        <v>FDCHK5</v>
      </c>
      <c r="E1155" s="14">
        <v>220000.0</v>
      </c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2"/>
      <c r="V1155" s="12"/>
      <c r="W1155" s="12"/>
      <c r="X1155" s="12"/>
      <c r="Y1155" s="12"/>
      <c r="Z1155" s="12"/>
    </row>
    <row r="1156">
      <c r="A1156" s="13">
        <v>6.78955399E8</v>
      </c>
      <c r="B1156" s="13" t="s">
        <v>7058</v>
      </c>
      <c r="C1156" s="43" t="s">
        <v>3598</v>
      </c>
      <c r="D1156" s="13" t="str">
        <f>vlookup(A1156,'MASTER (Buyable Segments only)'!A:B,2,FALSE)</f>
        <v>FDCHK6</v>
      </c>
      <c r="E1156" s="14">
        <v>170000.0</v>
      </c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2"/>
      <c r="V1156" s="12"/>
      <c r="W1156" s="12"/>
      <c r="X1156" s="12"/>
      <c r="Y1156" s="12"/>
      <c r="Z1156" s="12"/>
    </row>
    <row r="1157">
      <c r="A1157" s="13">
        <v>6.78955402E8</v>
      </c>
      <c r="B1157" s="13" t="s">
        <v>7059</v>
      </c>
      <c r="C1157" s="42" t="s">
        <v>3133</v>
      </c>
      <c r="D1157" s="13" t="str">
        <f>vlookup(A1157,'MASTER (Buyable Segments only)'!A:B,2,FALSE)</f>
        <v>FDCHK7</v>
      </c>
      <c r="E1157" s="14">
        <v>120000.0</v>
      </c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2"/>
      <c r="V1157" s="12"/>
      <c r="W1157" s="12"/>
      <c r="X1157" s="12"/>
      <c r="Y1157" s="12"/>
      <c r="Z1157" s="12"/>
    </row>
    <row r="1158">
      <c r="A1158" s="13">
        <v>6.78955405E8</v>
      </c>
      <c r="B1158" s="13" t="s">
        <v>7060</v>
      </c>
      <c r="C1158" s="42" t="s">
        <v>3138</v>
      </c>
      <c r="D1158" s="13" t="str">
        <f>vlookup(A1158,'MASTER (Buyable Segments only)'!A:B,2,FALSE)</f>
        <v>FDCHK8</v>
      </c>
      <c r="E1158" s="14">
        <v>320000.0</v>
      </c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2"/>
      <c r="V1158" s="12"/>
      <c r="W1158" s="12"/>
      <c r="X1158" s="12"/>
      <c r="Y1158" s="12"/>
      <c r="Z1158" s="12"/>
    </row>
    <row r="1159">
      <c r="A1159" s="13">
        <v>6.78955408E8</v>
      </c>
      <c r="B1159" s="13" t="s">
        <v>7061</v>
      </c>
      <c r="C1159" s="42" t="s">
        <v>3146</v>
      </c>
      <c r="D1159" s="13" t="str">
        <f>vlookup(A1159,'MASTER (Buyable Segments only)'!A:B,2,FALSE)</f>
        <v>FDCHK9</v>
      </c>
      <c r="E1159" s="14">
        <v>410000.0</v>
      </c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2"/>
      <c r="V1159" s="12"/>
      <c r="W1159" s="12"/>
      <c r="X1159" s="12"/>
      <c r="Y1159" s="12"/>
      <c r="Z1159" s="12"/>
    </row>
    <row r="1160">
      <c r="A1160" s="13">
        <v>6.78955411E8</v>
      </c>
      <c r="B1160" s="13" t="s">
        <v>7062</v>
      </c>
      <c r="C1160" s="42" t="s">
        <v>3163</v>
      </c>
      <c r="D1160" s="13" t="str">
        <f>vlookup(A1160,'MASTER (Buyable Segments only)'!A:B,2,FALSE)</f>
        <v>FDCHK10</v>
      </c>
      <c r="E1160" s="14">
        <v>470000.0</v>
      </c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2"/>
      <c r="V1160" s="12"/>
      <c r="W1160" s="12"/>
      <c r="X1160" s="12"/>
      <c r="Y1160" s="12"/>
      <c r="Z1160" s="12"/>
    </row>
    <row r="1161">
      <c r="A1161" s="13">
        <v>6.78955414E8</v>
      </c>
      <c r="B1161" s="13" t="s">
        <v>7063</v>
      </c>
      <c r="C1161" s="42" t="s">
        <v>3994</v>
      </c>
      <c r="D1161" s="13" t="str">
        <f>vlookup(A1161,'MASTER (Buyable Segments only)'!A:B,2,FALSE)</f>
        <v>FDCHK11</v>
      </c>
      <c r="E1161" s="14">
        <v>600000.0</v>
      </c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2"/>
      <c r="V1161" s="12"/>
      <c r="W1161" s="12"/>
      <c r="X1161" s="12"/>
      <c r="Y1161" s="12"/>
      <c r="Z1161" s="12"/>
    </row>
    <row r="1162">
      <c r="A1162" s="13">
        <v>6.78955417E8</v>
      </c>
      <c r="B1162" s="13" t="s">
        <v>7064</v>
      </c>
      <c r="C1162" s="42" t="s">
        <v>4010</v>
      </c>
      <c r="D1162" s="13" t="str">
        <f>vlookup(A1162,'MASTER (Buyable Segments only)'!A:B,2,FALSE)</f>
        <v>FDCHK12</v>
      </c>
      <c r="E1162" s="14">
        <v>530000.0</v>
      </c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2"/>
      <c r="V1162" s="12"/>
      <c r="W1162" s="12"/>
      <c r="X1162" s="12"/>
      <c r="Y1162" s="12"/>
      <c r="Z1162" s="12"/>
    </row>
    <row r="1163">
      <c r="A1163" s="13">
        <v>6.7895542E8</v>
      </c>
      <c r="B1163" s="13" t="s">
        <v>7065</v>
      </c>
      <c r="C1163" s="42" t="s">
        <v>4015</v>
      </c>
      <c r="D1163" s="13" t="str">
        <f>vlookup(A1163,'MASTER (Buyable Segments only)'!A:B,2,FALSE)</f>
        <v>FDCHK13</v>
      </c>
      <c r="E1163" s="14">
        <v>290000.0</v>
      </c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2"/>
      <c r="V1163" s="12"/>
      <c r="W1163" s="12"/>
      <c r="X1163" s="12"/>
      <c r="Y1163" s="12"/>
      <c r="Z1163" s="12"/>
    </row>
    <row r="1164">
      <c r="A1164" s="13">
        <v>6.78955423E8</v>
      </c>
      <c r="B1164" s="13" t="s">
        <v>7066</v>
      </c>
      <c r="C1164" s="42" t="s">
        <v>4041</v>
      </c>
      <c r="D1164" s="13" t="str">
        <f>vlookup(A1164,'MASTER (Buyable Segments only)'!A:B,2,FALSE)</f>
        <v>FDCHK14</v>
      </c>
      <c r="E1164" s="14">
        <v>520000.0</v>
      </c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2"/>
      <c r="V1164" s="12"/>
      <c r="W1164" s="12"/>
      <c r="X1164" s="12"/>
      <c r="Y1164" s="12"/>
      <c r="Z1164" s="12"/>
    </row>
    <row r="1165">
      <c r="A1165" s="13">
        <v>6.78955426E8</v>
      </c>
      <c r="B1165" s="13" t="s">
        <v>7067</v>
      </c>
      <c r="C1165" s="43" t="s">
        <v>3647</v>
      </c>
      <c r="D1165" s="13" t="str">
        <f>vlookup(A1165,'MASTER (Buyable Segments only)'!A:B,2,FALSE)</f>
        <v>FDCHK15</v>
      </c>
      <c r="E1165" s="14">
        <v>92000.0</v>
      </c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2"/>
      <c r="V1165" s="12"/>
      <c r="W1165" s="12"/>
      <c r="X1165" s="12"/>
      <c r="Y1165" s="12"/>
      <c r="Z1165" s="12"/>
    </row>
    <row r="1166">
      <c r="A1166" s="13">
        <v>6.78955429E8</v>
      </c>
      <c r="B1166" s="13" t="s">
        <v>7068</v>
      </c>
      <c r="C1166" s="43" t="s">
        <v>3663</v>
      </c>
      <c r="D1166" s="13" t="str">
        <f>vlookup(A1166,'MASTER (Buyable Segments only)'!A:B,2,FALSE)</f>
        <v>FDCHK16</v>
      </c>
      <c r="E1166" s="14">
        <v>68000.0</v>
      </c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2"/>
      <c r="V1166" s="12"/>
      <c r="W1166" s="12"/>
      <c r="X1166" s="12"/>
      <c r="Y1166" s="12"/>
      <c r="Z1166" s="12"/>
    </row>
    <row r="1167">
      <c r="A1167" s="13">
        <v>6.78955432E8</v>
      </c>
      <c r="B1167" s="13" t="s">
        <v>7069</v>
      </c>
      <c r="C1167" s="43" t="s">
        <v>3681</v>
      </c>
      <c r="D1167" s="13" t="str">
        <f>vlookup(A1167,'MASTER (Buyable Segments only)'!A:B,2,FALSE)</f>
        <v>FDCHK17</v>
      </c>
      <c r="E1167" s="14">
        <v>400000.0</v>
      </c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2"/>
      <c r="V1167" s="12"/>
      <c r="W1167" s="12"/>
      <c r="X1167" s="12"/>
      <c r="Y1167" s="12"/>
      <c r="Z1167" s="12"/>
    </row>
    <row r="1168">
      <c r="A1168" s="13">
        <v>6.78955435E8</v>
      </c>
      <c r="B1168" s="13" t="s">
        <v>7070</v>
      </c>
      <c r="C1168" s="42" t="s">
        <v>4702</v>
      </c>
      <c r="D1168" s="13" t="str">
        <f>vlookup(A1168,'MASTER (Buyable Segments only)'!A:B,2,FALSE)</f>
        <v>FDCHK18</v>
      </c>
      <c r="E1168" s="14">
        <v>1000000.0</v>
      </c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2"/>
      <c r="V1168" s="12"/>
      <c r="W1168" s="12"/>
      <c r="X1168" s="12"/>
      <c r="Y1168" s="12"/>
      <c r="Z1168" s="12"/>
    </row>
    <row r="1169">
      <c r="A1169" s="13">
        <v>6.78955438E8</v>
      </c>
      <c r="B1169" s="13" t="s">
        <v>7071</v>
      </c>
      <c r="C1169" s="42" t="s">
        <v>4706</v>
      </c>
      <c r="D1169" s="13" t="str">
        <f>vlookup(A1169,'MASTER (Buyable Segments only)'!A:B,2,FALSE)</f>
        <v>FDCHK19</v>
      </c>
      <c r="E1169" s="14">
        <v>830000.0</v>
      </c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2"/>
      <c r="V1169" s="12"/>
      <c r="W1169" s="12"/>
      <c r="X1169" s="12"/>
      <c r="Y1169" s="12"/>
      <c r="Z1169" s="12"/>
    </row>
    <row r="1170">
      <c r="A1170" s="13">
        <v>6.78955441E8</v>
      </c>
      <c r="B1170" s="13" t="s">
        <v>7072</v>
      </c>
      <c r="C1170" s="44" t="s">
        <v>1909</v>
      </c>
      <c r="D1170" s="13" t="str">
        <f>vlookup(A1170,'MASTER (Buyable Segments only)'!A:B,2,FALSE)</f>
        <v>FDCHK20</v>
      </c>
      <c r="E1170" s="14">
        <v>370000.0</v>
      </c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2"/>
      <c r="V1170" s="12"/>
      <c r="W1170" s="12"/>
      <c r="X1170" s="12"/>
      <c r="Y1170" s="12"/>
      <c r="Z1170" s="12"/>
    </row>
    <row r="1171">
      <c r="A1171" s="13">
        <v>6.78955444E8</v>
      </c>
      <c r="B1171" s="13" t="s">
        <v>7073</v>
      </c>
      <c r="C1171" s="42" t="s">
        <v>7565</v>
      </c>
      <c r="D1171" s="13" t="str">
        <f>vlookup(A1171,'MASTER (Buyable Segments only)'!A:B,2,FALSE)</f>
        <v>FDCHK21</v>
      </c>
      <c r="E1171" s="14">
        <v>750000.0</v>
      </c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2"/>
      <c r="V1171" s="12"/>
      <c r="W1171" s="12"/>
      <c r="X1171" s="12"/>
      <c r="Y1171" s="12"/>
      <c r="Z1171" s="12"/>
    </row>
    <row r="1172">
      <c r="A1172" s="13">
        <v>6.81241923E8</v>
      </c>
      <c r="B1172" s="13" t="s">
        <v>6968</v>
      </c>
      <c r="C1172" s="13" t="s">
        <v>7555</v>
      </c>
      <c r="D1172" s="13" t="str">
        <f>vlookup(A1172,'MASTER (Buyable Segments only)'!A:B,2,FALSE)</f>
        <v>FDCJP1</v>
      </c>
      <c r="E1172" s="14">
        <v>3300000.0</v>
      </c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2"/>
      <c r="V1172" s="12"/>
      <c r="W1172" s="12"/>
      <c r="X1172" s="12"/>
      <c r="Y1172" s="12"/>
      <c r="Z1172" s="12"/>
    </row>
    <row r="1173">
      <c r="A1173" s="13">
        <v>6.81242226E8</v>
      </c>
      <c r="B1173" s="13" t="s">
        <v>6969</v>
      </c>
      <c r="C1173" s="42" t="s">
        <v>2133</v>
      </c>
      <c r="D1173" s="13" t="str">
        <f>vlookup(A1173,'MASTER (Buyable Segments only)'!A:B,2,FALSE)</f>
        <v>FDCJP2</v>
      </c>
      <c r="E1173" s="14">
        <v>7800000.0</v>
      </c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2"/>
      <c r="V1173" s="12"/>
      <c r="W1173" s="12"/>
      <c r="X1173" s="12"/>
      <c r="Y1173" s="12"/>
      <c r="Z1173" s="12"/>
    </row>
    <row r="1174">
      <c r="A1174" s="13">
        <v>7.83560498E8</v>
      </c>
      <c r="B1174" s="13" t="s">
        <v>1522</v>
      </c>
      <c r="C1174" s="13" t="str">
        <f>vlookup(D1174,MASTER!A:I,9,FALSE)</f>
        <v>Consumers that have recently been to Auntie Anne's</v>
      </c>
      <c r="D1174" s="13" t="str">
        <f>vlookup(A1174,'MASTER (Buyable Segments only)'!A:B,2,FALSE)</f>
        <v>FDC658</v>
      </c>
      <c r="E1174" s="14">
        <v>1.1E7</v>
      </c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2"/>
      <c r="V1174" s="12"/>
      <c r="W1174" s="12"/>
      <c r="X1174" s="12"/>
      <c r="Y1174" s="12"/>
      <c r="Z1174" s="12"/>
    </row>
    <row r="1175">
      <c r="A1175" s="13">
        <v>7.83560501E8</v>
      </c>
      <c r="B1175" s="13" t="s">
        <v>1530</v>
      </c>
      <c r="C1175" s="13" t="str">
        <f>vlookup(D1175,MASTER!A:I,9,FALSE)</f>
        <v>Consumers that have recently been to Bojangles'</v>
      </c>
      <c r="D1175" s="13" t="str">
        <f>vlookup(A1175,'MASTER (Buyable Segments only)'!A:B,2,FALSE)</f>
        <v>FDC659</v>
      </c>
      <c r="E1175" s="14">
        <v>5800000.0</v>
      </c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2"/>
      <c r="V1175" s="12"/>
      <c r="W1175" s="12"/>
      <c r="X1175" s="12"/>
      <c r="Y1175" s="12"/>
      <c r="Z1175" s="12"/>
    </row>
    <row r="1176">
      <c r="A1176" s="13">
        <v>7.83560504E8</v>
      </c>
      <c r="B1176" s="13" t="s">
        <v>1534</v>
      </c>
      <c r="C1176" s="13" t="str">
        <f>vlookup(D1176,MASTER!A:I,9,FALSE)</f>
        <v>Consumers that have recently been to Boston Market</v>
      </c>
      <c r="D1176" s="13" t="str">
        <f>vlookup(A1176,'MASTER (Buyable Segments only)'!A:B,2,FALSE)</f>
        <v>FDC660</v>
      </c>
      <c r="E1176" s="14">
        <v>5900000.0</v>
      </c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2"/>
      <c r="V1176" s="12"/>
      <c r="W1176" s="12"/>
      <c r="X1176" s="12"/>
      <c r="Y1176" s="12"/>
      <c r="Z1176" s="12"/>
    </row>
    <row r="1177">
      <c r="A1177" s="13">
        <v>7.83560507E8</v>
      </c>
      <c r="B1177" s="13" t="s">
        <v>1543</v>
      </c>
      <c r="C1177" s="13" t="str">
        <f>vlookup(D1177,MASTER!A:I,9,FALSE)</f>
        <v>Consumers that have recently been to Captain D's</v>
      </c>
      <c r="D1177" s="13" t="str">
        <f>vlookup(A1177,'MASTER (Buyable Segments only)'!A:B,2,FALSE)</f>
        <v>FDC661</v>
      </c>
      <c r="E1177" s="14">
        <v>3600000.0</v>
      </c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2"/>
      <c r="V1177" s="12"/>
      <c r="W1177" s="12"/>
      <c r="X1177" s="12"/>
      <c r="Y1177" s="12"/>
      <c r="Z1177" s="12"/>
    </row>
    <row r="1178">
      <c r="A1178" s="13">
        <v>7.8356051E8</v>
      </c>
      <c r="B1178" s="13" t="s">
        <v>1551</v>
      </c>
      <c r="C1178" s="13" t="str">
        <f>vlookup(D1178,MASTER!A:I,9,FALSE)</f>
        <v>Consumers that have recently been to Checkers</v>
      </c>
      <c r="D1178" s="13" t="str">
        <f>vlookup(A1178,'MASTER (Buyable Segments only)'!A:B,2,FALSE)</f>
        <v>FDC662</v>
      </c>
      <c r="E1178" s="14">
        <v>5900000.0</v>
      </c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2"/>
      <c r="V1178" s="12"/>
      <c r="W1178" s="12"/>
      <c r="X1178" s="12"/>
      <c r="Y1178" s="12"/>
      <c r="Z1178" s="12"/>
    </row>
    <row r="1179">
      <c r="A1179" s="13">
        <v>7.83560513E8</v>
      </c>
      <c r="B1179" s="13" t="s">
        <v>1564</v>
      </c>
      <c r="C1179" s="13" t="str">
        <f>vlookup(D1179,MASTER!A:I,9,FALSE)</f>
        <v>Consumers that have recently been to Church's Chicken</v>
      </c>
      <c r="D1179" s="13" t="str">
        <f>vlookup(A1179,'MASTER (Buyable Segments only)'!A:B,2,FALSE)</f>
        <v>FDC663</v>
      </c>
      <c r="E1179" s="14">
        <v>6500000.0</v>
      </c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2"/>
      <c r="V1179" s="12"/>
      <c r="W1179" s="12"/>
      <c r="X1179" s="12"/>
      <c r="Y1179" s="12"/>
      <c r="Z1179" s="12"/>
    </row>
    <row r="1180">
      <c r="A1180" s="13">
        <v>7.83560516E8</v>
      </c>
      <c r="B1180" s="13" t="s">
        <v>1568</v>
      </c>
      <c r="C1180" s="13" t="str">
        <f>vlookup(D1180,MASTER!A:I,9,FALSE)</f>
        <v>Consumers that have recently been to Cicis Pizza</v>
      </c>
      <c r="D1180" s="13" t="str">
        <f>vlookup(A1180,'MASTER (Buyable Segments only)'!A:B,2,FALSE)</f>
        <v>FDC664</v>
      </c>
      <c r="E1180" s="14">
        <v>6100000.0</v>
      </c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2"/>
      <c r="V1180" s="12"/>
      <c r="W1180" s="12"/>
      <c r="X1180" s="12"/>
      <c r="Y1180" s="12"/>
      <c r="Z1180" s="12"/>
    </row>
    <row r="1181">
      <c r="A1181" s="13">
        <v>7.83560519E8</v>
      </c>
      <c r="B1181" s="13" t="s">
        <v>1572</v>
      </c>
      <c r="C1181" s="13" t="str">
        <f>vlookup(D1181,MASTER!A:I,9,FALSE)</f>
        <v>Consumers that have recently been to Cold Stone Creamery</v>
      </c>
      <c r="D1181" s="13" t="str">
        <f>vlookup(A1181,'MASTER (Buyable Segments only)'!A:B,2,FALSE)</f>
        <v>FDC665</v>
      </c>
      <c r="E1181" s="14">
        <v>1.5E7</v>
      </c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2"/>
      <c r="V1181" s="12"/>
      <c r="W1181" s="12"/>
      <c r="X1181" s="12"/>
      <c r="Y1181" s="12"/>
      <c r="Z1181" s="12"/>
    </row>
    <row r="1182">
      <c r="A1182" s="13">
        <v>7.83560522E8</v>
      </c>
      <c r="B1182" s="13" t="s">
        <v>1576</v>
      </c>
      <c r="C1182" s="13" t="str">
        <f>vlookup(D1182,MASTER!A:I,9,FALSE)</f>
        <v>Consumers that have recently been to Culver's</v>
      </c>
      <c r="D1182" s="13" t="str">
        <f>vlookup(A1182,'MASTER (Buyable Segments only)'!A:B,2,FALSE)</f>
        <v>FDC666</v>
      </c>
      <c r="E1182" s="14">
        <v>4800000.0</v>
      </c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2"/>
      <c r="V1182" s="12"/>
      <c r="W1182" s="12"/>
      <c r="X1182" s="12"/>
      <c r="Y1182" s="12"/>
      <c r="Z1182" s="12"/>
    </row>
    <row r="1183">
      <c r="A1183" s="13">
        <v>7.83560525E8</v>
      </c>
      <c r="B1183" s="13" t="s">
        <v>1585</v>
      </c>
      <c r="C1183" s="13" t="str">
        <f>vlookup(D1183,MASTER!A:I,9,FALSE)</f>
        <v>Consumers that have recently been to Del Taco</v>
      </c>
      <c r="D1183" s="13" t="str">
        <f>vlookup(A1183,'MASTER (Buyable Segments only)'!A:B,2,FALSE)</f>
        <v>FDC667</v>
      </c>
      <c r="E1183" s="14">
        <v>2600000.0</v>
      </c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2"/>
      <c r="V1183" s="12"/>
      <c r="W1183" s="12"/>
      <c r="X1183" s="12"/>
      <c r="Y1183" s="12"/>
      <c r="Z1183" s="12"/>
    </row>
    <row r="1184">
      <c r="A1184" s="13">
        <v>7.83560528E8</v>
      </c>
      <c r="B1184" s="13" t="s">
        <v>1601</v>
      </c>
      <c r="C1184" s="13" t="str">
        <f>vlookup(D1184,MASTER!A:I,9,FALSE)</f>
        <v>Consumers that have recently been to Einstein Bros. Bagels</v>
      </c>
      <c r="D1184" s="13" t="str">
        <f>vlookup(A1184,'MASTER (Buyable Segments only)'!A:B,2,FALSE)</f>
        <v>FDC668</v>
      </c>
      <c r="E1184" s="14">
        <v>9000000.0</v>
      </c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2"/>
      <c r="V1184" s="12"/>
      <c r="W1184" s="12"/>
      <c r="X1184" s="12"/>
      <c r="Y1184" s="12"/>
      <c r="Z1184" s="12"/>
    </row>
    <row r="1185">
      <c r="A1185" s="13">
        <v>7.83560531E8</v>
      </c>
      <c r="B1185" s="13" t="s">
        <v>1607</v>
      </c>
      <c r="C1185" s="13" t="str">
        <f>vlookup(D1185,MASTER!A:I,9,FALSE)</f>
        <v>Consumers that have recently been to El Pollo Loco</v>
      </c>
      <c r="D1185" s="13" t="str">
        <f>vlookup(A1185,'MASTER (Buyable Segments only)'!A:B,2,FALSE)</f>
        <v>FDC669</v>
      </c>
      <c r="E1185" s="14">
        <v>3800000.0</v>
      </c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2"/>
      <c r="V1185" s="12"/>
      <c r="W1185" s="12"/>
      <c r="X1185" s="12"/>
      <c r="Y1185" s="12"/>
      <c r="Z1185" s="12"/>
    </row>
    <row r="1186">
      <c r="A1186" s="13">
        <v>7.83560534E8</v>
      </c>
      <c r="B1186" s="13" t="s">
        <v>1615</v>
      </c>
      <c r="C1186" s="13" t="str">
        <f>vlookup(D1186,MASTER!A:I,9,FALSE)</f>
        <v>Consumers that have recently been to Five Guys</v>
      </c>
      <c r="D1186" s="13" t="str">
        <f>vlookup(A1186,'MASTER (Buyable Segments only)'!A:B,2,FALSE)</f>
        <v>FDC670</v>
      </c>
      <c r="E1186" s="14">
        <v>1.2E7</v>
      </c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2"/>
      <c r="V1186" s="12"/>
      <c r="W1186" s="12"/>
      <c r="X1186" s="12"/>
      <c r="Y1186" s="12"/>
      <c r="Z1186" s="12"/>
    </row>
    <row r="1187">
      <c r="A1187" s="13">
        <v>7.83560537E8</v>
      </c>
      <c r="B1187" s="13" t="s">
        <v>1624</v>
      </c>
      <c r="C1187" s="13" t="str">
        <f>vlookup(D1187,MASTER!A:I,9,FALSE)</f>
        <v>Consumers that have recently been to In-N-Out Burger</v>
      </c>
      <c r="D1187" s="13" t="str">
        <f>vlookup(A1187,'MASTER (Buyable Segments only)'!A:B,2,FALSE)</f>
        <v>FDC671</v>
      </c>
      <c r="E1187" s="14">
        <v>3300000.0</v>
      </c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2"/>
      <c r="V1187" s="12"/>
      <c r="W1187" s="12"/>
      <c r="X1187" s="12"/>
      <c r="Y1187" s="12"/>
      <c r="Z1187" s="12"/>
    </row>
    <row r="1188">
      <c r="A1188" s="13">
        <v>7.8356054E8</v>
      </c>
      <c r="B1188" s="13" t="s">
        <v>1637</v>
      </c>
      <c r="C1188" s="13" t="str">
        <f>vlookup(D1188,MASTER!A:I,9,FALSE)</f>
        <v>Consumers that have recently been to Jason's Deli</v>
      </c>
      <c r="D1188" s="13" t="str">
        <f>vlookup(A1188,'MASTER (Buyable Segments only)'!A:B,2,FALSE)</f>
        <v>FDC672</v>
      </c>
      <c r="E1188" s="14">
        <v>1600000.0</v>
      </c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2"/>
      <c r="V1188" s="12"/>
      <c r="W1188" s="12"/>
      <c r="X1188" s="12"/>
      <c r="Y1188" s="12"/>
      <c r="Z1188" s="12"/>
    </row>
    <row r="1189">
      <c r="A1189" s="13">
        <v>7.83560543E8</v>
      </c>
      <c r="B1189" s="13" t="s">
        <v>1640</v>
      </c>
      <c r="C1189" s="13" t="str">
        <f>vlookup(D1189,MASTER!A:I,9,FALSE)</f>
        <v>Consumers that have recently been to Jersey Mike's Subs</v>
      </c>
      <c r="D1189" s="13" t="str">
        <f>vlookup(A1189,'MASTER (Buyable Segments only)'!A:B,2,FALSE)</f>
        <v>FDC673</v>
      </c>
      <c r="E1189" s="14">
        <v>1.5E7</v>
      </c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2"/>
      <c r="V1189" s="12"/>
      <c r="W1189" s="12"/>
      <c r="X1189" s="12"/>
      <c r="Y1189" s="12"/>
      <c r="Z1189" s="12"/>
    </row>
    <row r="1190">
      <c r="A1190" s="13">
        <v>7.83560546E8</v>
      </c>
      <c r="B1190" s="13" t="s">
        <v>1653</v>
      </c>
      <c r="C1190" s="13" t="str">
        <f>vlookup(D1190,MASTER!A:I,9,FALSE)</f>
        <v>Consumers that have recently been to Krystal</v>
      </c>
      <c r="D1190" s="13" t="str">
        <f>vlookup(A1190,'MASTER (Buyable Segments only)'!A:B,2,FALSE)</f>
        <v>FDC674</v>
      </c>
      <c r="E1190" s="14">
        <v>4900000.0</v>
      </c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2"/>
      <c r="V1190" s="12"/>
      <c r="W1190" s="12"/>
      <c r="X1190" s="12"/>
      <c r="Y1190" s="12"/>
      <c r="Z1190" s="12"/>
    </row>
    <row r="1191">
      <c r="A1191" s="13">
        <v>7.83560549E8</v>
      </c>
      <c r="B1191" s="13" t="s">
        <v>1661</v>
      </c>
      <c r="C1191" s="13" t="str">
        <f>vlookup(D1191,MASTER!A:I,9,FALSE)</f>
        <v>Consumers that have recently been to Long John Silver's</v>
      </c>
      <c r="D1191" s="13" t="str">
        <f>vlookup(A1191,'MASTER (Buyable Segments only)'!A:B,2,FALSE)</f>
        <v>FDC675</v>
      </c>
      <c r="E1191" s="14">
        <v>8500000.0</v>
      </c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2"/>
      <c r="V1191" s="12"/>
      <c r="W1191" s="12"/>
      <c r="X1191" s="12"/>
      <c r="Y1191" s="12"/>
      <c r="Z1191" s="12"/>
    </row>
    <row r="1192">
      <c r="A1192" s="13">
        <v>7.83560552E8</v>
      </c>
      <c r="B1192" s="13" t="s">
        <v>1666</v>
      </c>
      <c r="C1192" s="13" t="str">
        <f>vlookup(D1192,MASTER!A:I,9,FALSE)</f>
        <v>Consumers that have recently been to Marco's Pizza</v>
      </c>
      <c r="D1192" s="13" t="str">
        <f>vlookup(A1192,'MASTER (Buyable Segments only)'!A:B,2,FALSE)</f>
        <v>FDC676</v>
      </c>
      <c r="E1192" s="14">
        <v>6300000.0</v>
      </c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2"/>
      <c r="V1192" s="12"/>
      <c r="W1192" s="12"/>
      <c r="X1192" s="12"/>
      <c r="Y1192" s="12"/>
      <c r="Z1192" s="12"/>
    </row>
    <row r="1193">
      <c r="A1193" s="13">
        <v>7.83560555E8</v>
      </c>
      <c r="B1193" s="13" t="s">
        <v>1670</v>
      </c>
      <c r="C1193" s="13" t="str">
        <f>vlookup(D1193,MASTER!A:I,9,FALSE)</f>
        <v>Consumers that have recently been to McAlister's Deli</v>
      </c>
      <c r="D1193" s="13" t="str">
        <f>vlookup(A1193,'MASTER (Buyable Segments only)'!A:B,2,FALSE)</f>
        <v>FDC677</v>
      </c>
      <c r="E1193" s="14">
        <v>6800000.0</v>
      </c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2"/>
      <c r="V1193" s="12"/>
      <c r="W1193" s="12"/>
      <c r="X1193" s="12"/>
      <c r="Y1193" s="12"/>
      <c r="Z1193" s="12"/>
    </row>
    <row r="1194">
      <c r="A1194" s="13">
        <v>7.83560558E8</v>
      </c>
      <c r="B1194" s="13" t="s">
        <v>1680</v>
      </c>
      <c r="C1194" s="13" t="str">
        <f>vlookup(D1194,MASTER!A:I,9,FALSE)</f>
        <v>Consumers that have recently been to Noodles &amp; Company</v>
      </c>
      <c r="D1194" s="13" t="str">
        <f>vlookup(A1194,'MASTER (Buyable Segments only)'!A:B,2,FALSE)</f>
        <v>FDC678</v>
      </c>
      <c r="E1194" s="14">
        <v>680000.0</v>
      </c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2"/>
      <c r="V1194" s="12"/>
      <c r="W1194" s="12"/>
      <c r="X1194" s="12"/>
      <c r="Y1194" s="12"/>
      <c r="Z1194" s="12"/>
    </row>
    <row r="1195">
      <c r="A1195" s="13">
        <v>7.83560561E8</v>
      </c>
      <c r="B1195" s="13" t="s">
        <v>1696</v>
      </c>
      <c r="C1195" s="13" t="str">
        <f>vlookup(D1195,MASTER!A:I,9,FALSE)</f>
        <v>Consumers that have recently been to Papa Murphy's</v>
      </c>
      <c r="D1195" s="13" t="str">
        <f>vlookup(A1195,'MASTER (Buyable Segments only)'!A:B,2,FALSE)</f>
        <v>FDC679</v>
      </c>
      <c r="E1195" s="14">
        <v>8500000.0</v>
      </c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2"/>
      <c r="V1195" s="12"/>
      <c r="W1195" s="12"/>
      <c r="X1195" s="12"/>
      <c r="Y1195" s="12"/>
      <c r="Z1195" s="12"/>
    </row>
    <row r="1196">
      <c r="A1196" s="13">
        <v>7.83560564E8</v>
      </c>
      <c r="B1196" s="13" t="s">
        <v>1709</v>
      </c>
      <c r="C1196" s="13" t="str">
        <f>vlookup(D1196,MASTER!A:I,9,FALSE)</f>
        <v>Consumers that have recently been to Potbelly Sandwich Shop</v>
      </c>
      <c r="D1196" s="13" t="str">
        <f>vlookup(A1196,'MASTER (Buyable Segments only)'!A:B,2,FALSE)</f>
        <v>FDC680</v>
      </c>
      <c r="E1196" s="14">
        <v>6500000.0</v>
      </c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2"/>
      <c r="V1196" s="12"/>
      <c r="W1196" s="12"/>
      <c r="X1196" s="12"/>
      <c r="Y1196" s="12"/>
      <c r="Z1196" s="12"/>
    </row>
    <row r="1197">
      <c r="A1197" s="13">
        <v>7.83560567E8</v>
      </c>
      <c r="B1197" s="13" t="s">
        <v>1719</v>
      </c>
      <c r="C1197" s="13" t="str">
        <f>vlookup(D1197,MASTER!A:I,9,FALSE)</f>
        <v>Consumers that have recently been to Quiznos</v>
      </c>
      <c r="D1197" s="13" t="str">
        <f>vlookup(A1197,'MASTER (Buyable Segments only)'!A:B,2,FALSE)</f>
        <v>FDC681</v>
      </c>
      <c r="E1197" s="14">
        <v>3200000.0</v>
      </c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2"/>
      <c r="V1197" s="12"/>
      <c r="W1197" s="12"/>
      <c r="X1197" s="12"/>
      <c r="Y1197" s="12"/>
      <c r="Z1197" s="12"/>
    </row>
    <row r="1198">
      <c r="A1198" s="13">
        <v>7.8356057E8</v>
      </c>
      <c r="B1198" s="13" t="s">
        <v>1728</v>
      </c>
      <c r="C1198" s="13" t="str">
        <f>vlookup(D1198,MASTER!A:I,9,FALSE)</f>
        <v>Consumers that have recently been to Sbarro</v>
      </c>
      <c r="D1198" s="13" t="str">
        <f>vlookup(A1198,'MASTER (Buyable Segments only)'!A:B,2,FALSE)</f>
        <v>FDC682</v>
      </c>
      <c r="E1198" s="14">
        <v>9800000.0</v>
      </c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2"/>
      <c r="V1198" s="12"/>
      <c r="W1198" s="12"/>
      <c r="X1198" s="12"/>
      <c r="Y1198" s="12"/>
      <c r="Z1198" s="12"/>
    </row>
    <row r="1199">
      <c r="A1199" s="13">
        <v>7.83560573E8</v>
      </c>
      <c r="B1199" s="13" t="s">
        <v>1751</v>
      </c>
      <c r="C1199" s="13" t="str">
        <f>vlookup(D1199,MASTER!A:I,9,FALSE)</f>
        <v>Consumers that have recently been to Tim Hortons</v>
      </c>
      <c r="D1199" s="13" t="str">
        <f>vlookup(A1199,'MASTER (Buyable Segments only)'!A:B,2,FALSE)</f>
        <v>FDC683</v>
      </c>
      <c r="E1199" s="14">
        <v>3900000.0</v>
      </c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2"/>
      <c r="V1199" s="12"/>
      <c r="W1199" s="12"/>
      <c r="X1199" s="12"/>
      <c r="Y1199" s="12"/>
      <c r="Z1199" s="12"/>
    </row>
    <row r="1200">
      <c r="A1200" s="13">
        <v>7.83560576E8</v>
      </c>
      <c r="B1200" s="13" t="s">
        <v>1760</v>
      </c>
      <c r="C1200" s="13" t="str">
        <f>vlookup(D1200,MASTER!A:I,9,FALSE)</f>
        <v>Consumers that have recently been to Whataburger</v>
      </c>
      <c r="D1200" s="13" t="str">
        <f>vlookup(A1200,'MASTER (Buyable Segments only)'!A:B,2,FALSE)</f>
        <v>FDC684</v>
      </c>
      <c r="E1200" s="14">
        <v>4800000.0</v>
      </c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2"/>
      <c r="V1200" s="12"/>
      <c r="W1200" s="12"/>
      <c r="X1200" s="12"/>
      <c r="Y1200" s="12"/>
      <c r="Z1200" s="12"/>
    </row>
    <row r="1201">
      <c r="A1201" s="13">
        <v>7.83560579E8</v>
      </c>
      <c r="B1201" s="13" t="s">
        <v>1775</v>
      </c>
      <c r="C1201" s="13" t="str">
        <f>vlookup(D1201,MASTER!A:I,9,FALSE)</f>
        <v>Consumers that have recently been to Zaxby's</v>
      </c>
      <c r="D1201" s="13" t="str">
        <f>vlookup(A1201,'MASTER (Buyable Segments only)'!A:B,2,FALSE)</f>
        <v>FDC685</v>
      </c>
      <c r="E1201" s="14">
        <v>8300000.0</v>
      </c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2"/>
      <c r="V1201" s="12"/>
      <c r="W1201" s="12"/>
      <c r="X1201" s="12"/>
      <c r="Y1201" s="12"/>
      <c r="Z1201" s="12"/>
    </row>
    <row r="1202">
      <c r="A1202" s="13">
        <v>7.83560582E8</v>
      </c>
      <c r="B1202" s="13" t="s">
        <v>1779</v>
      </c>
      <c r="C1202" s="13" t="str">
        <f>vlookup(D1202,MASTER!A:I,9,FALSE)</f>
        <v>Consumers that live near Arby's</v>
      </c>
      <c r="D1202" s="13" t="str">
        <f>vlookup(A1202,'MASTER (Buyable Segments only)'!A:B,2,FALSE)</f>
        <v>FDC686</v>
      </c>
      <c r="E1202" s="14">
        <v>8.4E7</v>
      </c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2"/>
      <c r="V1202" s="12"/>
      <c r="W1202" s="12"/>
      <c r="X1202" s="12"/>
      <c r="Y1202" s="12"/>
      <c r="Z1202" s="12"/>
    </row>
    <row r="1203">
      <c r="A1203" s="13">
        <v>7.83560585E8</v>
      </c>
      <c r="B1203" s="13" t="s">
        <v>1783</v>
      </c>
      <c r="C1203" s="13" t="str">
        <f>vlookup(D1203,MASTER!A:I,9,FALSE)</f>
        <v>Consumers that live near Burger King</v>
      </c>
      <c r="D1203" s="13" t="str">
        <f>vlookup(A1203,'MASTER (Buyable Segments only)'!A:B,2,FALSE)</f>
        <v>FDC687</v>
      </c>
      <c r="E1203" s="14">
        <v>1.1E8</v>
      </c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2"/>
      <c r="V1203" s="12"/>
      <c r="W1203" s="12"/>
      <c r="X1203" s="12"/>
      <c r="Y1203" s="12"/>
      <c r="Z1203" s="12"/>
    </row>
    <row r="1204">
      <c r="A1204" s="13">
        <v>7.83560588E8</v>
      </c>
      <c r="B1204" s="13" t="s">
        <v>1787</v>
      </c>
      <c r="C1204" s="13" t="str">
        <f>vlookup(D1204,MASTER!A:I,9,FALSE)</f>
        <v>Consumers that live near Carl's Jr.</v>
      </c>
      <c r="D1204" s="13" t="str">
        <f>vlookup(A1204,'MASTER (Buyable Segments only)'!A:B,2,FALSE)</f>
        <v>FDC688</v>
      </c>
      <c r="E1204" s="14">
        <v>2.7E7</v>
      </c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2"/>
      <c r="V1204" s="12"/>
      <c r="W1204" s="12"/>
      <c r="X1204" s="12"/>
      <c r="Y1204" s="12"/>
      <c r="Z1204" s="12"/>
    </row>
    <row r="1205">
      <c r="A1205" s="13">
        <v>7.83560591E8</v>
      </c>
      <c r="B1205" s="13" t="s">
        <v>1791</v>
      </c>
      <c r="C1205" s="13" t="str">
        <f>vlookup(D1205,MASTER!A:I,9,FALSE)</f>
        <v>Consumers that live near Chick-Fil-A</v>
      </c>
      <c r="D1205" s="13" t="str">
        <f>vlookup(A1205,'MASTER (Buyable Segments only)'!A:B,2,FALSE)</f>
        <v>FDC689</v>
      </c>
      <c r="E1205" s="14">
        <v>7.4E7</v>
      </c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2"/>
      <c r="V1205" s="12"/>
      <c r="W1205" s="12"/>
      <c r="X1205" s="12"/>
      <c r="Y1205" s="12"/>
      <c r="Z1205" s="12"/>
    </row>
    <row r="1206">
      <c r="A1206" s="13">
        <v>7.83560594E8</v>
      </c>
      <c r="B1206" s="13" t="s">
        <v>1795</v>
      </c>
      <c r="C1206" s="13" t="str">
        <f>vlookup(D1206,MASTER!A:I,9,FALSE)</f>
        <v>Consumers that live near Chipotle Mexican Grill</v>
      </c>
      <c r="D1206" s="13" t="str">
        <f>vlookup(A1206,'MASTER (Buyable Segments only)'!A:B,2,FALSE)</f>
        <v>FDC690</v>
      </c>
      <c r="E1206" s="14">
        <v>8.1E7</v>
      </c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2"/>
      <c r="V1206" s="12"/>
      <c r="W1206" s="12"/>
      <c r="X1206" s="12"/>
      <c r="Y1206" s="12"/>
      <c r="Z1206" s="12"/>
    </row>
    <row r="1207">
      <c r="A1207" s="13">
        <v>7.83560597E8</v>
      </c>
      <c r="B1207" s="13" t="s">
        <v>1799</v>
      </c>
      <c r="C1207" s="13" t="str">
        <f>vlookup(D1207,MASTER!A:I,9,FALSE)</f>
        <v>Consumers that live near Dairy Queen</v>
      </c>
      <c r="D1207" s="13" t="str">
        <f>vlookup(A1207,'MASTER (Buyable Segments only)'!A:B,2,FALSE)</f>
        <v>FDC691</v>
      </c>
      <c r="E1207" s="14">
        <v>8.2E7</v>
      </c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2"/>
      <c r="V1207" s="12"/>
      <c r="W1207" s="12"/>
      <c r="X1207" s="12"/>
      <c r="Y1207" s="12"/>
      <c r="Z1207" s="12"/>
    </row>
    <row r="1208">
      <c r="A1208" s="13">
        <v>7.835606E8</v>
      </c>
      <c r="B1208" s="13" t="s">
        <v>1804</v>
      </c>
      <c r="C1208" s="13" t="str">
        <f>vlookup(D1208,MASTER!A:I,9,FALSE)</f>
        <v>Consumers that live near Domino's Pizza</v>
      </c>
      <c r="D1208" s="13" t="str">
        <f>vlookup(A1208,'MASTER (Buyable Segments only)'!A:B,2,FALSE)</f>
        <v>FDC692</v>
      </c>
      <c r="E1208" s="14">
        <v>8.2E7</v>
      </c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2"/>
      <c r="V1208" s="12"/>
      <c r="W1208" s="12"/>
      <c r="X1208" s="12"/>
      <c r="Y1208" s="12"/>
      <c r="Z1208" s="12"/>
    </row>
    <row r="1209">
      <c r="A1209" s="13">
        <v>7.83560603E8</v>
      </c>
      <c r="B1209" s="13" t="s">
        <v>1808</v>
      </c>
      <c r="C1209" s="13" t="str">
        <f>vlookup(D1209,MASTER!A:I,9,FALSE)</f>
        <v>Consumers that live near Dunkin' Donuts</v>
      </c>
      <c r="D1209" s="13" t="str">
        <f>vlookup(A1209,'MASTER (Buyable Segments only)'!A:B,2,FALSE)</f>
        <v>FDC693</v>
      </c>
      <c r="E1209" s="14">
        <v>8.9E7</v>
      </c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2"/>
      <c r="V1209" s="12"/>
      <c r="W1209" s="12"/>
      <c r="X1209" s="12"/>
      <c r="Y1209" s="12"/>
      <c r="Z1209" s="12"/>
    </row>
    <row r="1210">
      <c r="A1210" s="13">
        <v>7.83560606E8</v>
      </c>
      <c r="B1210" s="13" t="s">
        <v>1812</v>
      </c>
      <c r="C1210" s="13" t="str">
        <f>vlookup(D1210,MASTER!A:I,9,FALSE)</f>
        <v>Consumers that live near Firehouse Subs</v>
      </c>
      <c r="D1210" s="13" t="str">
        <f>vlookup(A1210,'MASTER (Buyable Segments only)'!A:B,2,FALSE)</f>
        <v>FDC694</v>
      </c>
      <c r="E1210" s="14">
        <v>2.9E7</v>
      </c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2"/>
      <c r="V1210" s="12"/>
      <c r="W1210" s="12"/>
      <c r="X1210" s="12"/>
      <c r="Y1210" s="12"/>
      <c r="Z1210" s="12"/>
    </row>
    <row r="1211">
      <c r="A1211" s="13">
        <v>7.83560609E8</v>
      </c>
      <c r="B1211" s="13" t="s">
        <v>1816</v>
      </c>
      <c r="C1211" s="13" t="str">
        <f>vlookup(D1211,MASTER!A:I,9,FALSE)</f>
        <v>Consumers that live near Hardee's</v>
      </c>
      <c r="D1211" s="13" t="str">
        <f>vlookup(A1211,'MASTER (Buyable Segments only)'!A:B,2,FALSE)</f>
        <v>FDC695</v>
      </c>
      <c r="E1211" s="14">
        <v>4.0E7</v>
      </c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2"/>
      <c r="V1211" s="12"/>
      <c r="W1211" s="12"/>
      <c r="X1211" s="12"/>
      <c r="Y1211" s="12"/>
      <c r="Z1211" s="12"/>
    </row>
    <row r="1212">
      <c r="A1212" s="13">
        <v>7.83560612E8</v>
      </c>
      <c r="B1212" s="13" t="s">
        <v>1820</v>
      </c>
      <c r="C1212" s="13" t="str">
        <f>vlookup(D1212,MASTER!A:I,9,FALSE)</f>
        <v>Consumers that live near Jack In The Box</v>
      </c>
      <c r="D1212" s="13" t="str">
        <f>vlookup(A1212,'MASTER (Buyable Segments only)'!A:B,2,FALSE)</f>
        <v>FDC696</v>
      </c>
      <c r="E1212" s="14">
        <v>3.5E7</v>
      </c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2"/>
      <c r="V1212" s="12"/>
      <c r="W1212" s="12"/>
      <c r="X1212" s="12"/>
      <c r="Y1212" s="12"/>
      <c r="Z1212" s="12"/>
    </row>
    <row r="1213">
      <c r="A1213" s="13">
        <v>7.83560615E8</v>
      </c>
      <c r="B1213" s="13" t="s">
        <v>1824</v>
      </c>
      <c r="C1213" s="13" t="str">
        <f>vlookup(D1213,MASTER!A:I,9,FALSE)</f>
        <v>Consumers that live near Jamba Juice</v>
      </c>
      <c r="D1213" s="13" t="str">
        <f>vlookup(A1213,'MASTER (Buyable Segments only)'!A:B,2,FALSE)</f>
        <v>FDC697</v>
      </c>
      <c r="E1213" s="14">
        <v>4.0E7</v>
      </c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2"/>
      <c r="V1213" s="12"/>
      <c r="W1213" s="12"/>
      <c r="X1213" s="12"/>
      <c r="Y1213" s="12"/>
      <c r="Z1213" s="12"/>
    </row>
    <row r="1214">
      <c r="A1214" s="13">
        <v>7.83560618E8</v>
      </c>
      <c r="B1214" s="13" t="s">
        <v>1828</v>
      </c>
      <c r="C1214" s="13" t="str">
        <f>vlookup(D1214,MASTER!A:I,9,FALSE)</f>
        <v>Consumers that live near Jimmy John's</v>
      </c>
      <c r="D1214" s="13" t="str">
        <f>vlookup(A1214,'MASTER (Buyable Segments only)'!A:B,2,FALSE)</f>
        <v>FDC698</v>
      </c>
      <c r="E1214" s="14">
        <v>7.2E7</v>
      </c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2"/>
      <c r="V1214" s="12"/>
      <c r="W1214" s="12"/>
      <c r="X1214" s="12"/>
      <c r="Y1214" s="12"/>
      <c r="Z1214" s="12"/>
    </row>
    <row r="1215">
      <c r="A1215" s="13">
        <v>7.83560621E8</v>
      </c>
      <c r="B1215" s="13" t="s">
        <v>1832</v>
      </c>
      <c r="C1215" s="13" t="str">
        <f>vlookup(D1215,MASTER!A:I,9,FALSE)</f>
        <v>Consumers that live near KFC</v>
      </c>
      <c r="D1215" s="13" t="str">
        <f>vlookup(A1215,'MASTER (Buyable Segments only)'!A:B,2,FALSE)</f>
        <v>FDC699</v>
      </c>
      <c r="E1215" s="14">
        <v>1.0E8</v>
      </c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2"/>
      <c r="V1215" s="12"/>
      <c r="W1215" s="12"/>
      <c r="X1215" s="12"/>
      <c r="Y1215" s="12"/>
      <c r="Z1215" s="12"/>
    </row>
    <row r="1216">
      <c r="A1216" s="13">
        <v>7.83560624E8</v>
      </c>
      <c r="B1216" s="13" t="s">
        <v>1836</v>
      </c>
      <c r="C1216" s="13" t="str">
        <f>vlookup(D1216,MASTER!A:I,9,FALSE)</f>
        <v>Consumers that live near Little Caesars Pizza</v>
      </c>
      <c r="D1216" s="13" t="str">
        <f>vlookup(A1216,'MASTER (Buyable Segments only)'!A:B,2,FALSE)</f>
        <v>FDC700</v>
      </c>
      <c r="E1216" s="14">
        <v>9.7E7</v>
      </c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2"/>
      <c r="V1216" s="12"/>
      <c r="W1216" s="12"/>
      <c r="X1216" s="12"/>
      <c r="Y1216" s="12"/>
      <c r="Z1216" s="12"/>
    </row>
    <row r="1217">
      <c r="A1217" s="13">
        <v>7.83560627E8</v>
      </c>
      <c r="B1217" s="13" t="s">
        <v>1839</v>
      </c>
      <c r="C1217" s="13" t="str">
        <f>vlookup(D1217,MASTER!A:I,9,FALSE)</f>
        <v>Consumers that live near McDonald's</v>
      </c>
      <c r="D1217" s="13" t="str">
        <f>vlookup(A1217,'MASTER (Buyable Segments only)'!A:B,2,FALSE)</f>
        <v>FDC701</v>
      </c>
      <c r="E1217" s="14">
        <v>1.1E8</v>
      </c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2"/>
      <c r="V1217" s="12"/>
      <c r="W1217" s="12"/>
      <c r="X1217" s="12"/>
      <c r="Y1217" s="12"/>
      <c r="Z1217" s="12"/>
    </row>
    <row r="1218">
      <c r="A1218" s="13">
        <v>7.8356063E8</v>
      </c>
      <c r="B1218" s="13" t="s">
        <v>1843</v>
      </c>
      <c r="C1218" s="13" t="str">
        <f>vlookup(D1218,MASTER!A:I,9,FALSE)</f>
        <v>Consumers that live near Panda Express</v>
      </c>
      <c r="D1218" s="13" t="str">
        <f>vlookup(A1218,'MASTER (Buyable Segments only)'!A:B,2,FALSE)</f>
        <v>FDC702</v>
      </c>
      <c r="E1218" s="14">
        <v>6.9E7</v>
      </c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2"/>
      <c r="V1218" s="12"/>
      <c r="W1218" s="12"/>
      <c r="X1218" s="12"/>
      <c r="Y1218" s="12"/>
      <c r="Z1218" s="12"/>
    </row>
    <row r="1219">
      <c r="A1219" s="13">
        <v>7.83560633E8</v>
      </c>
      <c r="B1219" s="13" t="s">
        <v>1847</v>
      </c>
      <c r="C1219" s="13" t="str">
        <f>vlookup(D1219,MASTER!A:I,9,FALSE)</f>
        <v>Consumers that live near Panera Bread</v>
      </c>
      <c r="D1219" s="13" t="str">
        <f>vlookup(A1219,'MASTER (Buyable Segments only)'!A:B,2,FALSE)</f>
        <v>FDC703</v>
      </c>
      <c r="E1219" s="14">
        <v>8.1E7</v>
      </c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2"/>
      <c r="V1219" s="12"/>
      <c r="W1219" s="12"/>
      <c r="X1219" s="12"/>
      <c r="Y1219" s="12"/>
      <c r="Z1219" s="12"/>
    </row>
    <row r="1220">
      <c r="A1220" s="13">
        <v>7.83560636E8</v>
      </c>
      <c r="B1220" s="13" t="s">
        <v>1851</v>
      </c>
      <c r="C1220" s="13" t="str">
        <f>vlookup(D1220,MASTER!A:I,9,FALSE)</f>
        <v>Consumers that live near Papa John's Pizza</v>
      </c>
      <c r="D1220" s="13" t="str">
        <f>vlookup(A1220,'MASTER (Buyable Segments only)'!A:B,2,FALSE)</f>
        <v>FDC704</v>
      </c>
      <c r="E1220" s="14">
        <v>9.2E7</v>
      </c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2"/>
      <c r="V1220" s="12"/>
      <c r="W1220" s="12"/>
      <c r="X1220" s="12"/>
      <c r="Y1220" s="12"/>
      <c r="Z1220" s="12"/>
    </row>
    <row r="1221">
      <c r="A1221" s="13">
        <v>7.83560639E8</v>
      </c>
      <c r="B1221" s="13" t="s">
        <v>1855</v>
      </c>
      <c r="C1221" s="13" t="str">
        <f>vlookup(D1221,MASTER!A:I,9,FALSE)</f>
        <v>Consumers that live near Pizza Hut</v>
      </c>
      <c r="D1221" s="13" t="str">
        <f>vlookup(A1221,'MASTER (Buyable Segments only)'!A:B,2,FALSE)</f>
        <v>FDC705</v>
      </c>
      <c r="E1221" s="14">
        <v>1.1E8</v>
      </c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2"/>
      <c r="V1221" s="12"/>
      <c r="W1221" s="12"/>
      <c r="X1221" s="12"/>
      <c r="Y1221" s="12"/>
      <c r="Z1221" s="12"/>
    </row>
    <row r="1222">
      <c r="A1222" s="13">
        <v>7.83560642E8</v>
      </c>
      <c r="B1222" s="13" t="s">
        <v>1860</v>
      </c>
      <c r="C1222" s="13" t="str">
        <f>vlookup(D1222,MASTER!A:I,9,FALSE)</f>
        <v>Consumers that live near Popeyes Louisiana Kitchen</v>
      </c>
      <c r="D1222" s="13" t="str">
        <f>vlookup(A1222,'MASTER (Buyable Segments only)'!A:B,2,FALSE)</f>
        <v>FDC706</v>
      </c>
      <c r="E1222" s="14">
        <v>7.7E7</v>
      </c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2"/>
      <c r="V1222" s="12"/>
      <c r="W1222" s="12"/>
      <c r="X1222" s="12"/>
      <c r="Y1222" s="12"/>
      <c r="Z1222" s="12"/>
    </row>
    <row r="1223">
      <c r="A1223" s="13">
        <v>7.83560645E8</v>
      </c>
      <c r="B1223" s="13" t="s">
        <v>1864</v>
      </c>
      <c r="C1223" s="13" t="str">
        <f>vlookup(D1223,MASTER!A:I,9,FALSE)</f>
        <v>Consumers that live near QDOBA Mexican Eats</v>
      </c>
      <c r="D1223" s="13" t="str">
        <f>vlookup(A1223,'MASTER (Buyable Segments only)'!A:B,2,FALSE)</f>
        <v>FDC707</v>
      </c>
      <c r="E1223" s="14">
        <v>4.6E7</v>
      </c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2"/>
      <c r="V1223" s="12"/>
      <c r="W1223" s="12"/>
      <c r="X1223" s="12"/>
      <c r="Y1223" s="12"/>
      <c r="Z1223" s="12"/>
    </row>
    <row r="1224">
      <c r="A1224" s="13">
        <v>7.83560648E8</v>
      </c>
      <c r="B1224" s="13" t="s">
        <v>1868</v>
      </c>
      <c r="C1224" s="13" t="str">
        <f>vlookup(D1224,MASTER!A:I,9,FALSE)</f>
        <v>Consumers that live near Red Robin Gourmet Burgers</v>
      </c>
      <c r="D1224" s="13" t="str">
        <f>vlookup(A1224,'MASTER (Buyable Segments only)'!A:B,2,FALSE)</f>
        <v>FDC708</v>
      </c>
      <c r="E1224" s="14">
        <v>3.6E7</v>
      </c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2"/>
      <c r="V1224" s="12"/>
      <c r="W1224" s="12"/>
      <c r="X1224" s="12"/>
      <c r="Y1224" s="12"/>
      <c r="Z1224" s="12"/>
    </row>
    <row r="1225">
      <c r="A1225" s="13">
        <v>7.83560651E8</v>
      </c>
      <c r="B1225" s="13" t="s">
        <v>1872</v>
      </c>
      <c r="C1225" s="13" t="str">
        <f>vlookup(D1225,MASTER!A:I,9,FALSE)</f>
        <v>Consumers that live near Sonic Drive-In</v>
      </c>
      <c r="D1225" s="13" t="str">
        <f>vlookup(A1225,'MASTER (Buyable Segments only)'!A:B,2,FALSE)</f>
        <v>FDC709</v>
      </c>
      <c r="E1225" s="14">
        <v>6.5E7</v>
      </c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2"/>
      <c r="V1225" s="12"/>
      <c r="W1225" s="12"/>
      <c r="X1225" s="12"/>
      <c r="Y1225" s="12"/>
      <c r="Z1225" s="12"/>
    </row>
    <row r="1226">
      <c r="A1226" s="13">
        <v>7.83560654E8</v>
      </c>
      <c r="B1226" s="13" t="s">
        <v>1876</v>
      </c>
      <c r="C1226" s="13" t="str">
        <f>vlookup(D1226,MASTER!A:I,9,FALSE)</f>
        <v>Consumers that live near Steak 'n Shake</v>
      </c>
      <c r="D1226" s="13" t="str">
        <f>vlookup(A1226,'MASTER (Buyable Segments only)'!A:B,2,FALSE)</f>
        <v>FDC710</v>
      </c>
      <c r="E1226" s="14">
        <v>2.6E7</v>
      </c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2"/>
      <c r="V1226" s="12"/>
      <c r="W1226" s="12"/>
      <c r="X1226" s="12"/>
      <c r="Y1226" s="12"/>
      <c r="Z1226" s="12"/>
    </row>
    <row r="1227">
      <c r="A1227" s="13">
        <v>7.83560657E8</v>
      </c>
      <c r="B1227" s="13" t="s">
        <v>1880</v>
      </c>
      <c r="C1227" s="13" t="str">
        <f>vlookup(D1227,MASTER!A:I,9,FALSE)</f>
        <v>Consumers that live near Subway</v>
      </c>
      <c r="D1227" s="13" t="str">
        <f>vlookup(A1227,'MASTER (Buyable Segments only)'!A:B,2,FALSE)</f>
        <v>FDC711</v>
      </c>
      <c r="E1227" s="14">
        <v>1.2E8</v>
      </c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2"/>
      <c r="V1227" s="12"/>
      <c r="W1227" s="12"/>
      <c r="X1227" s="12"/>
      <c r="Y1227" s="12"/>
      <c r="Z1227" s="12"/>
    </row>
    <row r="1228">
      <c r="A1228" s="13">
        <v>7.8356066E8</v>
      </c>
      <c r="B1228" s="13" t="s">
        <v>1884</v>
      </c>
      <c r="C1228" s="13" t="str">
        <f>vlookup(D1228,MASTER!A:I,9,FALSE)</f>
        <v>Consumers that live near Taco Bell</v>
      </c>
      <c r="D1228" s="13" t="str">
        <f>vlookup(A1228,'MASTER (Buyable Segments only)'!A:B,2,FALSE)</f>
        <v>FDC712</v>
      </c>
      <c r="E1228" s="14">
        <v>1.1E8</v>
      </c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2"/>
      <c r="V1228" s="12"/>
      <c r="W1228" s="12"/>
      <c r="X1228" s="12"/>
      <c r="Y1228" s="12"/>
      <c r="Z1228" s="12"/>
    </row>
    <row r="1229">
      <c r="A1229" s="13">
        <v>7.83560663E8</v>
      </c>
      <c r="B1229" s="13" t="s">
        <v>1888</v>
      </c>
      <c r="C1229" s="13" t="str">
        <f>vlookup(D1229,MASTER!A:I,9,FALSE)</f>
        <v>Consumers that live near Wendy's</v>
      </c>
      <c r="D1229" s="13" t="str">
        <f>vlookup(A1229,'MASTER (Buyable Segments only)'!A:B,2,FALSE)</f>
        <v>FDC713</v>
      </c>
      <c r="E1229" s="14">
        <v>1.0E8</v>
      </c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2"/>
      <c r="V1229" s="12"/>
      <c r="W1229" s="12"/>
      <c r="X1229" s="12"/>
      <c r="Y1229" s="12"/>
      <c r="Z1229" s="12"/>
    </row>
    <row r="1230">
      <c r="A1230" s="13">
        <v>7.83560666E8</v>
      </c>
      <c r="B1230" s="13" t="s">
        <v>1893</v>
      </c>
      <c r="C1230" s="13" t="str">
        <f>vlookup(D1230,MASTER!A:I,9,FALSE)</f>
        <v>Consumers that live near White Castle</v>
      </c>
      <c r="D1230" s="13" t="str">
        <f>vlookup(A1230,'MASTER (Buyable Segments only)'!A:B,2,FALSE)</f>
        <v>FDC714</v>
      </c>
      <c r="E1230" s="14">
        <v>1.9E7</v>
      </c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2"/>
      <c r="V1230" s="12"/>
      <c r="W1230" s="12"/>
      <c r="X1230" s="12"/>
      <c r="Y1230" s="12"/>
      <c r="Z1230" s="12"/>
    </row>
    <row r="1231">
      <c r="A1231" s="13">
        <v>7.83560669E8</v>
      </c>
      <c r="B1231" s="13" t="s">
        <v>1896</v>
      </c>
      <c r="C1231" s="13" t="str">
        <f>vlookup(D1231,MASTER!A:I,9,FALSE)</f>
        <v>Consumers that live near Wingstop</v>
      </c>
      <c r="D1231" s="13" t="str">
        <f>vlookup(A1231,'MASTER (Buyable Segments only)'!A:B,2,FALSE)</f>
        <v>FDC715</v>
      </c>
      <c r="E1231" s="14">
        <v>2.3E7</v>
      </c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2"/>
      <c r="V1231" s="12"/>
      <c r="W1231" s="12"/>
      <c r="X1231" s="12"/>
      <c r="Y1231" s="12"/>
      <c r="Z1231" s="12"/>
    </row>
    <row r="1232">
      <c r="A1232" s="13">
        <v>8.13038997E8</v>
      </c>
      <c r="B1232" s="17" t="s">
        <v>7074</v>
      </c>
      <c r="C1232" s="13" t="str">
        <f>vlookup(D1232,MASTER!A:I,9,FALSE)</f>
        <v>Consumers that have recently been to a Tesla dealership</v>
      </c>
      <c r="D1232" s="13" t="str">
        <f>vlookup(A1232,'MASTER (Buyable Segments only)'!A:B,2,FALSE)</f>
        <v>FDC737</v>
      </c>
      <c r="E1232" s="14">
        <v>7500000.0</v>
      </c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2"/>
      <c r="V1232" s="12"/>
      <c r="W1232" s="12"/>
      <c r="X1232" s="12"/>
      <c r="Y1232" s="12"/>
      <c r="Z1232" s="12"/>
    </row>
    <row r="1233">
      <c r="A1233" s="13">
        <v>8.13039E8</v>
      </c>
      <c r="B1233" s="13" t="s">
        <v>583</v>
      </c>
      <c r="C1233" s="13" t="str">
        <f>vlookup(D1233,MASTER!A:I,9,FALSE)</f>
        <v>Consumers that have recently been to a GMC dealership</v>
      </c>
      <c r="D1233" s="13" t="str">
        <f>vlookup(A1233,'MASTER (Buyable Segments only)'!A:B,2,FALSE)</f>
        <v>FDC738</v>
      </c>
      <c r="E1233" s="14">
        <v>8100000.0</v>
      </c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2"/>
      <c r="V1233" s="12"/>
      <c r="W1233" s="12"/>
      <c r="X1233" s="12"/>
      <c r="Y1233" s="12"/>
      <c r="Z1233" s="12"/>
    </row>
    <row r="1234">
      <c r="A1234" s="13">
        <v>8.13039003E8</v>
      </c>
      <c r="B1234" s="13" t="s">
        <v>585</v>
      </c>
      <c r="C1234" s="13" t="str">
        <f>vlookup(D1234,MASTER!A:I,9,FALSE)</f>
        <v>Consumers that have recently been to a CarMax dealership</v>
      </c>
      <c r="D1234" s="13" t="str">
        <f>vlookup(A1234,'MASTER (Buyable Segments only)'!A:B,2,FALSE)</f>
        <v>FDC739</v>
      </c>
      <c r="E1234" s="14">
        <v>2300000.0</v>
      </c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2"/>
      <c r="V1234" s="12"/>
      <c r="W1234" s="12"/>
      <c r="X1234" s="12"/>
      <c r="Y1234" s="12"/>
      <c r="Z1234" s="12"/>
    </row>
    <row r="1235">
      <c r="A1235" s="13">
        <v>8.13039006E8</v>
      </c>
      <c r="B1235" s="13" t="s">
        <v>588</v>
      </c>
      <c r="C1235" s="13" t="str">
        <f>vlookup(D1235,MASTER!A:I,9,FALSE)</f>
        <v>Consumers that have recently been to a DriveTime dealership</v>
      </c>
      <c r="D1235" s="13" t="str">
        <f>vlookup(A1235,'MASTER (Buyable Segments only)'!A:B,2,FALSE)</f>
        <v>FDC740</v>
      </c>
      <c r="E1235" s="14">
        <v>2800000.0</v>
      </c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2"/>
      <c r="V1235" s="12"/>
      <c r="W1235" s="12"/>
      <c r="X1235" s="12"/>
      <c r="Y1235" s="12"/>
      <c r="Z1235" s="12"/>
    </row>
    <row r="1236">
      <c r="A1236" s="13">
        <v>8.13039009E8</v>
      </c>
      <c r="B1236" s="13" t="s">
        <v>593</v>
      </c>
      <c r="C1236" s="13" t="str">
        <f>vlookup(D1236,MASTER!A:I,9,FALSE)</f>
        <v>Consumers that have recently been to a Chrysler dealership</v>
      </c>
      <c r="D1236" s="13" t="str">
        <f>vlookup(A1236,'MASTER (Buyable Segments only)'!A:B,2,FALSE)</f>
        <v>FDC741</v>
      </c>
      <c r="E1236" s="14">
        <v>1.1E7</v>
      </c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2"/>
      <c r="V1236" s="12"/>
      <c r="W1236" s="12"/>
      <c r="X1236" s="12"/>
      <c r="Y1236" s="12"/>
      <c r="Z1236" s="12"/>
    </row>
    <row r="1237">
      <c r="A1237" s="13">
        <v>8.13039012E8</v>
      </c>
      <c r="B1237" s="13" t="s">
        <v>597</v>
      </c>
      <c r="C1237" s="13" t="str">
        <f>vlookup(D1237,MASTER!A:I,9,FALSE)</f>
        <v>Consumers that have recently been to a Buick dealership</v>
      </c>
      <c r="D1237" s="13" t="str">
        <f>vlookup(A1237,'MASTER (Buyable Segments only)'!A:B,2,FALSE)</f>
        <v>FDC742</v>
      </c>
      <c r="E1237" s="14">
        <v>9300000.0</v>
      </c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2"/>
      <c r="V1237" s="12"/>
      <c r="W1237" s="12"/>
      <c r="X1237" s="12"/>
      <c r="Y1237" s="12"/>
      <c r="Z1237" s="12"/>
    </row>
    <row r="1238">
      <c r="A1238" s="13">
        <v>8.13039015E8</v>
      </c>
      <c r="B1238" s="13" t="s">
        <v>602</v>
      </c>
      <c r="C1238" s="13" t="str">
        <f>vlookup(D1238,MASTER!A:I,9,FALSE)</f>
        <v>Consumers that have recently been to a Cadillac dealership</v>
      </c>
      <c r="D1238" s="13" t="str">
        <f>vlookup(A1238,'MASTER (Buyable Segments only)'!A:B,2,FALSE)</f>
        <v>FDC743</v>
      </c>
      <c r="E1238" s="14">
        <v>7100000.0</v>
      </c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2"/>
      <c r="V1238" s="12"/>
      <c r="W1238" s="12"/>
      <c r="X1238" s="12"/>
      <c r="Y1238" s="12"/>
      <c r="Z1238" s="12"/>
    </row>
    <row r="1239">
      <c r="A1239" s="13">
        <v>8.13039018E8</v>
      </c>
      <c r="B1239" s="13" t="s">
        <v>1270</v>
      </c>
      <c r="C1239" s="13" t="str">
        <f>vlookup(D1239,MASTER!A:I,9,FALSE)</f>
        <v>Consumers that have recently been to a Capital One</v>
      </c>
      <c r="D1239" s="13" t="str">
        <f>vlookup(A1239,'MASTER (Buyable Segments only)'!A:B,2,FALSE)</f>
        <v>FDC744</v>
      </c>
      <c r="E1239" s="14">
        <v>4900000.0</v>
      </c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2"/>
      <c r="V1239" s="12"/>
      <c r="W1239" s="12"/>
      <c r="X1239" s="12"/>
      <c r="Y1239" s="12"/>
      <c r="Z1239" s="12"/>
    </row>
    <row r="1240">
      <c r="A1240" s="13">
        <v>8.13039021E8</v>
      </c>
      <c r="B1240" s="13" t="s">
        <v>1274</v>
      </c>
      <c r="C1240" s="13" t="str">
        <f>vlookup(D1240,MASTER!A:I,9,FALSE)</f>
        <v>Consumers that have recently been to a HSBC</v>
      </c>
      <c r="D1240" s="13" t="str">
        <f>vlookup(A1240,'MASTER (Buyable Segments only)'!A:B,2,FALSE)</f>
        <v>FDC745</v>
      </c>
      <c r="E1240" s="14">
        <v>2000000.0</v>
      </c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2"/>
      <c r="V1240" s="12"/>
      <c r="W1240" s="12"/>
      <c r="X1240" s="12"/>
      <c r="Y1240" s="12"/>
      <c r="Z1240" s="12"/>
    </row>
    <row r="1241">
      <c r="A1241" s="13">
        <v>8.13039024E8</v>
      </c>
      <c r="B1241" s="13" t="s">
        <v>1278</v>
      </c>
      <c r="C1241" s="13" t="str">
        <f>vlookup(D1241,MASTER!A:I,9,FALSE)</f>
        <v>Consumers that have recently been to a TD Bank</v>
      </c>
      <c r="D1241" s="13" t="str">
        <f>vlookup(A1241,'MASTER (Buyable Segments only)'!A:B,2,FALSE)</f>
        <v>FDC746</v>
      </c>
      <c r="E1241" s="14">
        <v>4700000.0</v>
      </c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2"/>
      <c r="V1241" s="12"/>
      <c r="W1241" s="12"/>
      <c r="X1241" s="12"/>
      <c r="Y1241" s="12"/>
      <c r="Z1241" s="12"/>
    </row>
    <row r="1242">
      <c r="A1242" s="13">
        <v>8.13039027E8</v>
      </c>
      <c r="B1242" s="13" t="s">
        <v>1283</v>
      </c>
      <c r="C1242" s="13" t="str">
        <f>vlookup(D1242,MASTER!A:I,9,FALSE)</f>
        <v>Consumers that have recently been to a Bank of New York Mellon (BNY Mellon)</v>
      </c>
      <c r="D1242" s="13" t="str">
        <f>vlookup(A1242,'MASTER (Buyable Segments only)'!A:B,2,FALSE)</f>
        <v>FDC747</v>
      </c>
      <c r="E1242" s="14">
        <v>690000.0</v>
      </c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2"/>
      <c r="V1242" s="12"/>
      <c r="W1242" s="12"/>
      <c r="X1242" s="12"/>
      <c r="Y1242" s="12"/>
      <c r="Z1242" s="12"/>
    </row>
    <row r="1243">
      <c r="A1243" s="13">
        <v>8.1303903E8</v>
      </c>
      <c r="B1243" s="13" t="s">
        <v>1327</v>
      </c>
      <c r="C1243" s="13" t="str">
        <f>vlookup(D1243,MASTER!A:I,9,FALSE)</f>
        <v>Consumers that have recently been to a Liberty Tax Service</v>
      </c>
      <c r="D1243" s="13" t="str">
        <f>vlookup(A1243,'MASTER (Buyable Segments only)'!A:B,2,FALSE)</f>
        <v>FDC748</v>
      </c>
      <c r="E1243" s="14">
        <v>1.7E7</v>
      </c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2"/>
      <c r="V1243" s="12"/>
      <c r="W1243" s="12"/>
      <c r="X1243" s="12"/>
      <c r="Y1243" s="12"/>
      <c r="Z1243" s="12"/>
    </row>
    <row r="1244">
      <c r="A1244" s="13">
        <v>8.13039033E8</v>
      </c>
      <c r="B1244" s="13" t="s">
        <v>2231</v>
      </c>
      <c r="C1244" s="13" t="str">
        <f>vlookup(D1244,MASTER!A:I,9,FALSE)</f>
        <v>Consumers that have recently been to Cinemark Theatres</v>
      </c>
      <c r="D1244" s="13" t="str">
        <f>vlookup(A1244,'MASTER (Buyable Segments only)'!A:B,2,FALSE)</f>
        <v>FDC749</v>
      </c>
      <c r="E1244" s="14">
        <v>3600000.0</v>
      </c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2"/>
      <c r="V1244" s="12"/>
      <c r="W1244" s="12"/>
      <c r="X1244" s="12"/>
      <c r="Y1244" s="12"/>
      <c r="Z1244" s="12"/>
    </row>
    <row r="1245">
      <c r="A1245" s="13">
        <v>8.13039036E8</v>
      </c>
      <c r="B1245" s="13" t="s">
        <v>2236</v>
      </c>
      <c r="C1245" s="13" t="str">
        <f>vlookup(D1245,MASTER!A:I,9,FALSE)</f>
        <v>Consumers that have recently been to Marcus Theatres</v>
      </c>
      <c r="D1245" s="13" t="str">
        <f>vlookup(A1245,'MASTER (Buyable Segments only)'!A:B,2,FALSE)</f>
        <v>FDC750</v>
      </c>
      <c r="E1245" s="14">
        <v>440000.0</v>
      </c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2"/>
      <c r="V1245" s="12"/>
      <c r="W1245" s="12"/>
      <c r="X1245" s="12"/>
      <c r="Y1245" s="12"/>
      <c r="Z1245" s="12"/>
    </row>
    <row r="1246">
      <c r="A1246" s="13">
        <v>8.13039039E8</v>
      </c>
      <c r="B1246" s="13" t="s">
        <v>2240</v>
      </c>
      <c r="C1246" s="13" t="str">
        <f>vlookup(D1246,MASTER!A:I,9,FALSE)</f>
        <v>Consumers that have recently been to Harkins Theatres</v>
      </c>
      <c r="D1246" s="13" t="str">
        <f>vlookup(A1246,'MASTER (Buyable Segments only)'!A:B,2,FALSE)</f>
        <v>FDC751</v>
      </c>
      <c r="E1246" s="14">
        <v>510000.0</v>
      </c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2"/>
      <c r="V1246" s="12"/>
      <c r="W1246" s="12"/>
      <c r="X1246" s="12"/>
      <c r="Y1246" s="12"/>
      <c r="Z1246" s="12"/>
    </row>
    <row r="1247">
      <c r="A1247" s="13">
        <v>8.13039042E8</v>
      </c>
      <c r="B1247" s="13" t="s">
        <v>2244</v>
      </c>
      <c r="C1247" s="13" t="str">
        <f>vlookup(D1247,MASTER!A:I,9,FALSE)</f>
        <v>Consumers that have recently been to iPic </v>
      </c>
      <c r="D1247" s="13" t="str">
        <f>vlookup(A1247,'MASTER (Buyable Segments only)'!A:B,2,FALSE)</f>
        <v>FDC752</v>
      </c>
      <c r="E1247" s="14">
        <v>370000.0</v>
      </c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2"/>
      <c r="V1247" s="12"/>
      <c r="W1247" s="12"/>
      <c r="X1247" s="12"/>
      <c r="Y1247" s="12"/>
      <c r="Z1247" s="12"/>
    </row>
    <row r="1248">
      <c r="A1248" s="13">
        <v>8.13039045E8</v>
      </c>
      <c r="B1248" s="13" t="s">
        <v>2249</v>
      </c>
      <c r="C1248" s="13" t="str">
        <f>vlookup(D1248,MASTER!A:I,9,FALSE)</f>
        <v>Consumers that have recently been to Alamo Drafthouse</v>
      </c>
      <c r="D1248" s="13" t="str">
        <f>vlookup(A1248,'MASTER (Buyable Segments only)'!A:B,2,FALSE)</f>
        <v>FDC753</v>
      </c>
      <c r="E1248" s="14">
        <v>660000.0</v>
      </c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2"/>
      <c r="V1248" s="12"/>
      <c r="W1248" s="12"/>
      <c r="X1248" s="12"/>
      <c r="Y1248" s="12"/>
      <c r="Z1248" s="12"/>
    </row>
    <row r="1249">
      <c r="A1249" s="13">
        <v>8.13039048E8</v>
      </c>
      <c r="B1249" s="13" t="s">
        <v>2145</v>
      </c>
      <c r="C1249" s="13" t="str">
        <f>vlookup(D1249,MASTER!A:I,9,FALSE)</f>
        <v>Consumers that have recently been to Disney Theme Parks</v>
      </c>
      <c r="D1249" s="13" t="str">
        <f>vlookup(A1249,'MASTER (Buyable Segments only)'!A:B,2,FALSE)</f>
        <v>FDC754</v>
      </c>
      <c r="E1249" s="14">
        <v>840000.0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2"/>
      <c r="V1249" s="12"/>
      <c r="W1249" s="12"/>
      <c r="X1249" s="12"/>
      <c r="Y1249" s="12"/>
      <c r="Z1249" s="12"/>
    </row>
    <row r="1250">
      <c r="A1250" s="13">
        <v>8.13039051E8</v>
      </c>
      <c r="B1250" s="13" t="s">
        <v>2151</v>
      </c>
      <c r="C1250" s="13" t="str">
        <f>vlookup(D1250,MASTER!A:I,9,FALSE)</f>
        <v>Consumers that have recently been to Universal Studios Parks</v>
      </c>
      <c r="D1250" s="13" t="str">
        <f>vlookup(A1250,'MASTER (Buyable Segments only)'!A:B,2,FALSE)</f>
        <v>FDC755</v>
      </c>
      <c r="E1250" s="14">
        <v>720000.0</v>
      </c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2"/>
      <c r="V1250" s="12"/>
      <c r="W1250" s="12"/>
      <c r="X1250" s="12"/>
      <c r="Y1250" s="12"/>
      <c r="Z1250" s="12"/>
    </row>
    <row r="1251">
      <c r="A1251" s="13">
        <v>8.13039054E8</v>
      </c>
      <c r="B1251" s="13" t="s">
        <v>2156</v>
      </c>
      <c r="C1251" s="13" t="str">
        <f>vlookup(D1251,MASTER!A:I,9,FALSE)</f>
        <v>Consumers that have recently been to Six Flags</v>
      </c>
      <c r="D1251" s="13" t="str">
        <f>vlookup(A1251,'MASTER (Buyable Segments only)'!A:B,2,FALSE)</f>
        <v>FDC756</v>
      </c>
      <c r="E1251" s="14">
        <v>800000.0</v>
      </c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2"/>
      <c r="V1251" s="12"/>
      <c r="W1251" s="12"/>
      <c r="X1251" s="12"/>
      <c r="Y1251" s="12"/>
      <c r="Z1251" s="12"/>
    </row>
    <row r="1252">
      <c r="A1252" s="13">
        <v>8.13039057E8</v>
      </c>
      <c r="B1252" s="13" t="s">
        <v>2253</v>
      </c>
      <c r="C1252" s="13" t="str">
        <f>vlookup(D1252,MASTER!A:I,9,FALSE)</f>
        <v>Consumers that have recently been to a Casino</v>
      </c>
      <c r="D1252" s="13" t="str">
        <f>vlookup(A1252,'MASTER (Buyable Segments only)'!A:B,2,FALSE)</f>
        <v>FDC757</v>
      </c>
      <c r="E1252" s="14">
        <v>1.6E7</v>
      </c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2"/>
      <c r="V1252" s="12"/>
      <c r="W1252" s="12"/>
      <c r="X1252" s="12"/>
      <c r="Y1252" s="12"/>
      <c r="Z1252" s="12"/>
    </row>
    <row r="1253">
      <c r="A1253" s="13">
        <v>8.1303906E8</v>
      </c>
      <c r="B1253" s="13" t="s">
        <v>3321</v>
      </c>
      <c r="C1253" s="13" t="str">
        <f>vlookup(D1253,MASTER!A:I,9,FALSE)</f>
        <v>Consumers that have recently been to an Aldi</v>
      </c>
      <c r="D1253" s="13" t="str">
        <f>vlookup(A1253,'MASTER (Buyable Segments only)'!A:B,2,FALSE)</f>
        <v>FDC716</v>
      </c>
      <c r="E1253" s="14">
        <v>1.6E7</v>
      </c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2"/>
      <c r="V1253" s="12"/>
      <c r="W1253" s="12"/>
      <c r="X1253" s="12"/>
      <c r="Y1253" s="12"/>
      <c r="Z1253" s="12"/>
    </row>
    <row r="1254">
      <c r="A1254" s="13">
        <v>8.13039063E8</v>
      </c>
      <c r="B1254" s="13" t="s">
        <v>3326</v>
      </c>
      <c r="C1254" s="13" t="str">
        <f>vlookup(D1254,MASTER!A:I,9,FALSE)</f>
        <v>Consumers that have recently been to an Albertsons</v>
      </c>
      <c r="D1254" s="13" t="str">
        <f>vlookup(A1254,'MASTER (Buyable Segments only)'!A:B,2,FALSE)</f>
        <v>FDC717</v>
      </c>
      <c r="E1254" s="14">
        <v>8000000.0</v>
      </c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2"/>
      <c r="V1254" s="12"/>
      <c r="W1254" s="12"/>
      <c r="X1254" s="12"/>
      <c r="Y1254" s="12"/>
      <c r="Z1254" s="12"/>
    </row>
    <row r="1255">
      <c r="A1255" s="13">
        <v>8.13039066E8</v>
      </c>
      <c r="B1255" s="13" t="s">
        <v>3329</v>
      </c>
      <c r="C1255" s="13" t="str">
        <f>vlookup(D1255,MASTER!A:I,9,FALSE)</f>
        <v>Consumers that have recently been to a Wegmans</v>
      </c>
      <c r="D1255" s="13" t="str">
        <f>vlookup(A1255,'MASTER (Buyable Segments only)'!A:B,2,FALSE)</f>
        <v>FDC718</v>
      </c>
      <c r="E1255" s="14">
        <v>1200000.0</v>
      </c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2"/>
      <c r="V1255" s="12"/>
      <c r="W1255" s="12"/>
      <c r="X1255" s="12"/>
      <c r="Y1255" s="12"/>
      <c r="Z1255" s="12"/>
    </row>
    <row r="1256">
      <c r="A1256" s="13">
        <v>8.13039072E8</v>
      </c>
      <c r="B1256" s="13" t="s">
        <v>3378</v>
      </c>
      <c r="C1256" s="13" t="str">
        <f>vlookup(D1256,MASTER!A:I,9,FALSE)</f>
        <v>Consumers that have recently been to a Rooms To Go</v>
      </c>
      <c r="D1256" s="13" t="str">
        <f>vlookup(A1256,'MASTER (Buyable Segments only)'!A:B,2,FALSE)</f>
        <v>FDC720</v>
      </c>
      <c r="E1256" s="14">
        <v>3800000.0</v>
      </c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2"/>
      <c r="V1256" s="12"/>
      <c r="W1256" s="12"/>
      <c r="X1256" s="12"/>
      <c r="Y1256" s="12"/>
      <c r="Z1256" s="12"/>
    </row>
    <row r="1257">
      <c r="A1257" s="13">
        <v>8.13039075E8</v>
      </c>
      <c r="B1257" s="13" t="s">
        <v>3382</v>
      </c>
      <c r="C1257" s="13" t="str">
        <f>vlookup(D1257,MASTER!A:I,9,FALSE)</f>
        <v>Consumers that have recently been to an American Signature</v>
      </c>
      <c r="D1257" s="13" t="str">
        <f>vlookup(A1257,'MASTER (Buyable Segments only)'!A:B,2,FALSE)</f>
        <v>FDC722</v>
      </c>
      <c r="E1257" s="14">
        <v>1600000.0</v>
      </c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2"/>
      <c r="V1257" s="12"/>
      <c r="W1257" s="12"/>
      <c r="X1257" s="12"/>
      <c r="Y1257" s="12"/>
      <c r="Z1257" s="12"/>
    </row>
    <row r="1258">
      <c r="A1258" s="13">
        <v>8.13039078E8</v>
      </c>
      <c r="B1258" s="13" t="s">
        <v>3398</v>
      </c>
      <c r="C1258" s="13" t="str">
        <f>vlookup(D1258,MASTER!A:I,9,FALSE)</f>
        <v>Consumers that have recently been to a Mattress Firm</v>
      </c>
      <c r="D1258" s="13" t="str">
        <f>vlookup(A1258,'MASTER (Buyable Segments only)'!A:B,2,FALSE)</f>
        <v>FDC723</v>
      </c>
      <c r="E1258" s="14">
        <v>2.1E7</v>
      </c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2"/>
      <c r="V1258" s="12"/>
      <c r="W1258" s="12"/>
      <c r="X1258" s="12"/>
      <c r="Y1258" s="12"/>
      <c r="Z1258" s="12"/>
    </row>
    <row r="1259">
      <c r="A1259" s="13">
        <v>8.13039081E8</v>
      </c>
      <c r="B1259" s="13" t="s">
        <v>3385</v>
      </c>
      <c r="C1259" s="13" t="str">
        <f>vlookup(D1259,MASTER!A:I,9,FALSE)</f>
        <v>Consumers that have recently been to a Raymour &amp; Flanigan</v>
      </c>
      <c r="D1259" s="13" t="str">
        <f>vlookup(A1259,'MASTER (Buyable Segments only)'!A:B,2,FALSE)</f>
        <v>FDC724</v>
      </c>
      <c r="E1259" s="14">
        <v>1700000.0</v>
      </c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2"/>
      <c r="V1259" s="12"/>
      <c r="W1259" s="12"/>
      <c r="X1259" s="12"/>
      <c r="Y1259" s="12"/>
      <c r="Z1259" s="12"/>
    </row>
    <row r="1260">
      <c r="A1260" s="13">
        <v>8.13039084E8</v>
      </c>
      <c r="B1260" s="13" t="s">
        <v>3388</v>
      </c>
      <c r="C1260" s="13" t="str">
        <f>vlookup(D1260,MASTER!A:I,9,FALSE)</f>
        <v>Consumers that have recently been to an Ethan Allen</v>
      </c>
      <c r="D1260" s="13" t="str">
        <f>vlookup(A1260,'MASTER (Buyable Segments only)'!A:B,2,FALSE)</f>
        <v>FDC725</v>
      </c>
      <c r="E1260" s="14">
        <v>4300000.0</v>
      </c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2"/>
      <c r="V1260" s="12"/>
      <c r="W1260" s="12"/>
      <c r="X1260" s="12"/>
      <c r="Y1260" s="12"/>
      <c r="Z1260" s="12"/>
    </row>
    <row r="1261">
      <c r="A1261" s="13">
        <v>8.13039087E8</v>
      </c>
      <c r="B1261" s="13" t="s">
        <v>3393</v>
      </c>
      <c r="C1261" s="13" t="str">
        <f>vlookup(D1261,MASTER!A:I,9,FALSE)</f>
        <v>Consumers that have recently been to a Bob's Discount Furniture</v>
      </c>
      <c r="D1261" s="13" t="str">
        <f>vlookup(A1261,'MASTER (Buyable Segments only)'!A:B,2,FALSE)</f>
        <v>FDC726</v>
      </c>
      <c r="E1261" s="14">
        <v>1600000.0</v>
      </c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2"/>
      <c r="V1261" s="12"/>
      <c r="W1261" s="12"/>
      <c r="X1261" s="12"/>
      <c r="Y1261" s="12"/>
      <c r="Z1261" s="12"/>
    </row>
    <row r="1262">
      <c r="A1262" s="13">
        <v>8.1303909E8</v>
      </c>
      <c r="B1262" s="13" t="s">
        <v>2874</v>
      </c>
      <c r="C1262" s="13" t="str">
        <f>vlookup(D1262,MASTER!A:I,9,FALSE)</f>
        <v>Consumers that have recently been to a Lord &amp; Taylor</v>
      </c>
      <c r="D1262" s="13" t="str">
        <f>vlookup(A1262,'MASTER (Buyable Segments only)'!A:B,2,FALSE)</f>
        <v>FDC727</v>
      </c>
      <c r="E1262" s="14">
        <v>1000000.0</v>
      </c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2"/>
      <c r="V1262" s="12"/>
      <c r="W1262" s="12"/>
      <c r="X1262" s="12"/>
      <c r="Y1262" s="12"/>
      <c r="Z1262" s="12"/>
    </row>
    <row r="1263">
      <c r="A1263" s="13">
        <v>8.13039093E8</v>
      </c>
      <c r="B1263" s="13" t="s">
        <v>2879</v>
      </c>
      <c r="C1263" s="13" t="str">
        <f>vlookup(D1263,MASTER!A:I,9,FALSE)</f>
        <v>Consumers that have recently been to a Barneys New York</v>
      </c>
      <c r="D1263" s="13" t="str">
        <f>vlookup(A1263,'MASTER (Buyable Segments only)'!A:B,2,FALSE)</f>
        <v>FDC728</v>
      </c>
      <c r="E1263" s="14">
        <v>1000000.0</v>
      </c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2"/>
      <c r="V1263" s="12"/>
      <c r="W1263" s="12"/>
      <c r="X1263" s="12"/>
      <c r="Y1263" s="12"/>
      <c r="Z1263" s="12"/>
    </row>
    <row r="1264">
      <c r="A1264" s="13">
        <v>8.13039096E8</v>
      </c>
      <c r="B1264" s="13" t="s">
        <v>2882</v>
      </c>
      <c r="C1264" s="13" t="str">
        <f>vlookup(D1264,MASTER!A:I,9,FALSE)</f>
        <v>Consumers that have recently been to a Von Maur</v>
      </c>
      <c r="D1264" s="13" t="str">
        <f>vlookup(A1264,'MASTER (Buyable Segments only)'!A:B,2,FALSE)</f>
        <v>FDC729</v>
      </c>
      <c r="E1264" s="14">
        <v>550000.0</v>
      </c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2"/>
      <c r="V1264" s="12"/>
      <c r="W1264" s="12"/>
      <c r="X1264" s="12"/>
      <c r="Y1264" s="12"/>
      <c r="Z1264" s="12"/>
    </row>
    <row r="1265">
      <c r="A1265" s="13">
        <v>8.13039099E8</v>
      </c>
      <c r="B1265" s="13" t="s">
        <v>2886</v>
      </c>
      <c r="C1265" s="13" t="str">
        <f>vlookup(D1265,MASTER!A:I,9,FALSE)</f>
        <v>Consumers that have recently been to a Stein Mart</v>
      </c>
      <c r="D1265" s="13" t="str">
        <f>vlookup(A1265,'MASTER (Buyable Segments only)'!A:B,2,FALSE)</f>
        <v>FDC730</v>
      </c>
      <c r="E1265" s="14">
        <v>4900000.0</v>
      </c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2"/>
      <c r="V1265" s="12"/>
      <c r="W1265" s="12"/>
      <c r="X1265" s="12"/>
      <c r="Y1265" s="12"/>
      <c r="Z1265" s="12"/>
    </row>
    <row r="1266">
      <c r="A1266" s="13">
        <v>8.13039102E8</v>
      </c>
      <c r="B1266" s="13" t="s">
        <v>2889</v>
      </c>
      <c r="C1266" s="13" t="str">
        <f>vlookup(D1266,MASTER!A:I,9,FALSE)</f>
        <v>Consumers that have recently been to a The Bon-Ton</v>
      </c>
      <c r="D1266" s="13" t="str">
        <f>vlookup(A1266,'MASTER (Buyable Segments only)'!A:B,2,FALSE)</f>
        <v>FDC731</v>
      </c>
      <c r="E1266" s="14">
        <v>1100000.0</v>
      </c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2"/>
      <c r="V1266" s="12"/>
      <c r="W1266" s="12"/>
      <c r="X1266" s="12"/>
      <c r="Y1266" s="12"/>
      <c r="Z1266" s="12"/>
    </row>
    <row r="1267">
      <c r="A1267" s="13">
        <v>8.13039105E8</v>
      </c>
      <c r="B1267" s="13" t="s">
        <v>3158</v>
      </c>
      <c r="C1267" s="13" t="str">
        <f>vlookup(D1267,MASTER!A:I,9,FALSE)</f>
        <v>Consumers that have recently been to a Bluemercury </v>
      </c>
      <c r="D1267" s="13" t="str">
        <f>vlookup(A1267,'MASTER (Buyable Segments only)'!A:B,2,FALSE)</f>
        <v>FDC732</v>
      </c>
      <c r="E1267" s="14">
        <v>1400000.0</v>
      </c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2"/>
      <c r="V1267" s="12"/>
      <c r="W1267" s="12"/>
      <c r="X1267" s="12"/>
      <c r="Y1267" s="12"/>
      <c r="Z1267" s="12"/>
    </row>
    <row r="1268">
      <c r="A1268" s="13">
        <v>8.13039108E8</v>
      </c>
      <c r="B1268" s="13" t="s">
        <v>3083</v>
      </c>
      <c r="C1268" s="13" t="str">
        <f>vlookup(D1268,MASTER!A:I,9,FALSE)</f>
        <v>Consumers that have recently been to a Coach</v>
      </c>
      <c r="D1268" s="13" t="str">
        <f>vlookup(A1268,'MASTER (Buyable Segments only)'!A:B,2,FALSE)</f>
        <v>FDC734</v>
      </c>
      <c r="E1268" s="14">
        <v>6500000.0</v>
      </c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2"/>
      <c r="V1268" s="12"/>
      <c r="W1268" s="12"/>
      <c r="X1268" s="12"/>
      <c r="Y1268" s="12"/>
      <c r="Z1268" s="12"/>
    </row>
    <row r="1269">
      <c r="A1269" s="13">
        <v>8.13039111E8</v>
      </c>
      <c r="B1269" s="13" t="s">
        <v>3111</v>
      </c>
      <c r="C1269" s="13" t="str">
        <f>vlookup(D1269,MASTER!A:I,9,FALSE)</f>
        <v>Consumers that have recently been to a Zales</v>
      </c>
      <c r="D1269" s="13" t="str">
        <f>vlookup(A1269,'MASTER (Buyable Segments only)'!A:B,2,FALSE)</f>
        <v>FDC735</v>
      </c>
      <c r="E1269" s="14">
        <v>1.0E7</v>
      </c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2"/>
      <c r="V1269" s="12"/>
      <c r="W1269" s="12"/>
      <c r="X1269" s="12"/>
      <c r="Y1269" s="12"/>
      <c r="Z1269" s="12"/>
    </row>
    <row r="1270">
      <c r="A1270" s="13">
        <v>8.13039114E8</v>
      </c>
      <c r="B1270" s="13" t="s">
        <v>3115</v>
      </c>
      <c r="C1270" s="13" t="str">
        <f>vlookup(D1270,MASTER!A:I,9,FALSE)</f>
        <v>Consumers that have recently been to a Piercing Pagoda</v>
      </c>
      <c r="D1270" s="13" t="str">
        <f>vlookup(A1270,'MASTER (Buyable Segments only)'!A:B,2,FALSE)</f>
        <v>FDC736</v>
      </c>
      <c r="E1270" s="14">
        <v>370000.0</v>
      </c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2"/>
      <c r="V1270" s="12"/>
      <c r="W1270" s="12"/>
      <c r="X1270" s="12"/>
      <c r="Y1270" s="12"/>
      <c r="Z1270" s="12"/>
    </row>
    <row r="1271">
      <c r="A1271" s="13">
        <v>8.13039117E8</v>
      </c>
      <c r="B1271" s="13" t="s">
        <v>2589</v>
      </c>
      <c r="C1271" s="13" t="str">
        <f>vlookup(D1271,MASTER!A:I,9,FALSE)</f>
        <v>Consumers that have recently been to Kimpton Hotels</v>
      </c>
      <c r="D1271" s="13" t="str">
        <f>vlookup(A1271,'MASTER (Buyable Segments only)'!A:B,2,FALSE)</f>
        <v>FDC758</v>
      </c>
      <c r="E1271" s="14">
        <v>1300000.0</v>
      </c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2"/>
      <c r="V1271" s="12"/>
      <c r="W1271" s="12"/>
      <c r="X1271" s="12"/>
      <c r="Y1271" s="12"/>
      <c r="Z1271" s="12"/>
    </row>
    <row r="1272">
      <c r="A1272" s="13">
        <v>8.1303912E8</v>
      </c>
      <c r="B1272" s="13" t="s">
        <v>2594</v>
      </c>
      <c r="C1272" s="13" t="str">
        <f>vlookup(D1272,MASTER!A:I,9,FALSE)</f>
        <v>Consumers that have recently been to Crowne Plaza Hotels</v>
      </c>
      <c r="D1272" s="13" t="str">
        <f>vlookup(A1272,'MASTER (Buyable Segments only)'!A:B,2,FALSE)</f>
        <v>FDC759</v>
      </c>
      <c r="E1272" s="14">
        <v>4400000.0</v>
      </c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2"/>
      <c r="V1272" s="12"/>
      <c r="W1272" s="12"/>
      <c r="X1272" s="12"/>
      <c r="Y1272" s="12"/>
      <c r="Z1272" s="12"/>
    </row>
    <row r="1273">
      <c r="A1273" s="13">
        <v>8.13039123E8</v>
      </c>
      <c r="B1273" s="13" t="s">
        <v>2602</v>
      </c>
      <c r="C1273" s="13" t="str">
        <f>vlookup(D1273,MASTER!A:I,9,FALSE)</f>
        <v>Consumers that have recently been to W Hotels</v>
      </c>
      <c r="D1273" s="13" t="str">
        <f>vlookup(A1273,'MASTER (Buyable Segments only)'!A:B,2,FALSE)</f>
        <v>FDC760</v>
      </c>
      <c r="E1273" s="14">
        <v>650000.0</v>
      </c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2"/>
      <c r="V1273" s="12"/>
      <c r="W1273" s="12"/>
      <c r="X1273" s="12"/>
      <c r="Y1273" s="12"/>
      <c r="Z1273" s="12"/>
    </row>
    <row r="1274">
      <c r="A1274" s="13">
        <v>8.13039126E8</v>
      </c>
      <c r="B1274" s="13" t="s">
        <v>2607</v>
      </c>
      <c r="C1274" s="13" t="str">
        <f>vlookup(D1274,MASTER!A:I,9,FALSE)</f>
        <v>Consumers that have recently been to Westin Hotels &amp; Resorts</v>
      </c>
      <c r="D1274" s="13" t="str">
        <f>vlookup(A1274,'MASTER (Buyable Segments only)'!A:B,2,FALSE)</f>
        <v>FDC761</v>
      </c>
      <c r="E1274" s="14">
        <v>2700000.0</v>
      </c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2"/>
      <c r="V1274" s="12"/>
      <c r="W1274" s="12"/>
      <c r="X1274" s="12"/>
      <c r="Y1274" s="12"/>
      <c r="Z1274" s="12"/>
    </row>
    <row r="1275">
      <c r="A1275" s="13">
        <v>8.13039129E8</v>
      </c>
      <c r="B1275" s="13" t="s">
        <v>2612</v>
      </c>
      <c r="C1275" s="13" t="str">
        <f>vlookup(D1275,MASTER!A:I,9,FALSE)</f>
        <v>Consumers that have recently been to Four Points By Sheraton</v>
      </c>
      <c r="D1275" s="13" t="str">
        <f>vlookup(A1275,'MASTER (Buyable Segments only)'!A:B,2,FALSE)</f>
        <v>FDC763</v>
      </c>
      <c r="E1275" s="14">
        <v>1900000.0</v>
      </c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2"/>
      <c r="V1275" s="12"/>
      <c r="W1275" s="12"/>
      <c r="X1275" s="12"/>
      <c r="Y1275" s="12"/>
      <c r="Z1275" s="12"/>
    </row>
    <row r="1276">
      <c r="A1276" s="13">
        <v>8.13039132E8</v>
      </c>
      <c r="B1276" s="13" t="s">
        <v>2617</v>
      </c>
      <c r="C1276" s="13" t="str">
        <f>vlookup(D1276,MASTER!A:I,9,FALSE)</f>
        <v>Consumers that have recently been to Walfdorf Astoria Hotels &amp; Resorts</v>
      </c>
      <c r="D1276" s="13" t="str">
        <f>vlookup(A1276,'MASTER (Buyable Segments only)'!A:B,2,FALSE)</f>
        <v>FDC764</v>
      </c>
      <c r="E1276" s="14">
        <v>390000.0</v>
      </c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2"/>
      <c r="V1276" s="12"/>
      <c r="W1276" s="12"/>
      <c r="X1276" s="12"/>
      <c r="Y1276" s="12"/>
      <c r="Z1276" s="12"/>
    </row>
    <row r="1277">
      <c r="A1277" s="13">
        <v>8.13039135E8</v>
      </c>
      <c r="B1277" s="13" t="s">
        <v>2622</v>
      </c>
      <c r="C1277" s="13" t="str">
        <f>vlookup(D1277,MASTER!A:I,9,FALSE)</f>
        <v>Consumers that have recently been to Doubletree by Hilton</v>
      </c>
      <c r="D1277" s="13" t="str">
        <f>vlookup(A1277,'MASTER (Buyable Segments only)'!A:B,2,FALSE)</f>
        <v>FDC765</v>
      </c>
      <c r="E1277" s="14">
        <v>5300000.0</v>
      </c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2"/>
      <c r="V1277" s="12"/>
      <c r="W1277" s="12"/>
      <c r="X1277" s="12"/>
      <c r="Y1277" s="12"/>
      <c r="Z1277" s="12"/>
    </row>
    <row r="1278">
      <c r="A1278" s="13">
        <v>8.13039138E8</v>
      </c>
      <c r="B1278" s="13" t="s">
        <v>2627</v>
      </c>
      <c r="C1278" s="13" t="str">
        <f>vlookup(D1278,MASTER!A:I,9,FALSE)</f>
        <v>Consumers that have recently been to Embassy Suites</v>
      </c>
      <c r="D1278" s="13" t="str">
        <f>vlookup(A1278,'MASTER (Buyable Segments only)'!A:B,2,FALSE)</f>
        <v>FDC766</v>
      </c>
      <c r="E1278" s="14">
        <v>3400000.0</v>
      </c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2"/>
      <c r="V1278" s="12"/>
      <c r="W1278" s="12"/>
      <c r="X1278" s="12"/>
      <c r="Y1278" s="12"/>
      <c r="Z1278" s="12"/>
    </row>
    <row r="1279">
      <c r="A1279" s="13">
        <v>8.13039141E8</v>
      </c>
      <c r="B1279" s="13" t="s">
        <v>2631</v>
      </c>
      <c r="C1279" s="13" t="str">
        <f>vlookup(D1279,MASTER!A:I,9,FALSE)</f>
        <v>Consumers that have recently been to Hilton Garden Inn</v>
      </c>
      <c r="D1279" s="13" t="str">
        <f>vlookup(A1279,'MASTER (Buyable Segments only)'!A:B,2,FALSE)</f>
        <v>FDC767</v>
      </c>
      <c r="E1279" s="14">
        <v>3300000.0</v>
      </c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2"/>
      <c r="V1279" s="12"/>
      <c r="W1279" s="12"/>
      <c r="X1279" s="12"/>
      <c r="Y1279" s="12"/>
      <c r="Z1279" s="12"/>
    </row>
    <row r="1280">
      <c r="A1280" s="13">
        <v>8.13039144E8</v>
      </c>
      <c r="B1280" s="13" t="s">
        <v>2635</v>
      </c>
      <c r="C1280" s="13" t="str">
        <f>vlookup(D1280,MASTER!A:I,9,FALSE)</f>
        <v>Consumers that have recently been to Hampton by Hilton</v>
      </c>
      <c r="D1280" s="13" t="str">
        <f>vlookup(A1280,'MASTER (Buyable Segments only)'!A:B,2,FALSE)</f>
        <v>FDC768</v>
      </c>
      <c r="E1280" s="14">
        <v>940000.0</v>
      </c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2"/>
      <c r="V1280" s="12"/>
      <c r="W1280" s="12"/>
      <c r="X1280" s="12"/>
      <c r="Y1280" s="12"/>
      <c r="Z128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0.0"/>
    <col customWidth="1" min="4" max="4" width="130.29"/>
    <col customWidth="1" min="6" max="7" width="29.29"/>
  </cols>
  <sheetData>
    <row r="1">
      <c r="A1" s="1" t="s">
        <v>4</v>
      </c>
      <c r="B1" s="1" t="s">
        <v>8</v>
      </c>
      <c r="C1" s="1" t="s">
        <v>11</v>
      </c>
      <c r="D1" s="1" t="s">
        <v>12</v>
      </c>
      <c r="E1" s="1" t="s">
        <v>13</v>
      </c>
      <c r="F1" s="3" t="s">
        <v>7</v>
      </c>
      <c r="G1" s="5" t="s">
        <v>15</v>
      </c>
      <c r="H1" s="1" t="s">
        <v>9</v>
      </c>
      <c r="I1" s="8" t="s">
        <v>10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A2" s="4" t="s">
        <v>14</v>
      </c>
      <c r="B2" s="4" t="s">
        <v>29</v>
      </c>
      <c r="C2" s="4" t="s">
        <v>30</v>
      </c>
      <c r="D2" s="7"/>
      <c r="E2" s="4" t="b">
        <v>0</v>
      </c>
      <c r="F2" s="11"/>
      <c r="G2" s="11"/>
      <c r="H2" s="7"/>
    </row>
    <row r="3" hidden="1">
      <c r="A3" s="4" t="s">
        <v>20</v>
      </c>
      <c r="B3" s="4" t="s">
        <v>14</v>
      </c>
      <c r="C3" s="4" t="s">
        <v>21</v>
      </c>
      <c r="D3" s="4" t="s">
        <v>43</v>
      </c>
      <c r="E3" s="4" t="b">
        <v>0</v>
      </c>
      <c r="F3" s="11"/>
      <c r="G3" s="11"/>
      <c r="H3" s="7"/>
    </row>
    <row r="4" hidden="1">
      <c r="A4" s="4" t="s">
        <v>23</v>
      </c>
      <c r="B4" s="4" t="s">
        <v>14</v>
      </c>
      <c r="C4" s="4" t="s">
        <v>24</v>
      </c>
      <c r="D4" s="4" t="s">
        <v>52</v>
      </c>
      <c r="E4" s="4" t="b">
        <v>0</v>
      </c>
      <c r="F4" s="11"/>
      <c r="G4" s="11"/>
      <c r="H4" s="7"/>
    </row>
    <row r="5" hidden="1">
      <c r="A5" s="4" t="s">
        <v>26</v>
      </c>
      <c r="B5" s="4" t="s">
        <v>14</v>
      </c>
      <c r="C5" s="4" t="s">
        <v>27</v>
      </c>
      <c r="D5" s="4" t="s">
        <v>56</v>
      </c>
      <c r="E5" s="4" t="b">
        <v>0</v>
      </c>
      <c r="F5" s="11"/>
      <c r="G5" s="11"/>
      <c r="H5" s="7"/>
    </row>
    <row r="6" hidden="1">
      <c r="A6" s="4" t="s">
        <v>31</v>
      </c>
      <c r="B6" s="4" t="s">
        <v>14</v>
      </c>
      <c r="C6" s="4" t="s">
        <v>32</v>
      </c>
      <c r="D6" s="4" t="s">
        <v>61</v>
      </c>
      <c r="E6" s="4" t="b">
        <v>0</v>
      </c>
      <c r="F6" s="11"/>
      <c r="G6" s="11"/>
      <c r="H6" s="7"/>
    </row>
    <row r="7" hidden="1">
      <c r="A7" s="4" t="s">
        <v>34</v>
      </c>
      <c r="B7" s="4" t="s">
        <v>14</v>
      </c>
      <c r="C7" s="4" t="s">
        <v>35</v>
      </c>
      <c r="D7" s="4" t="s">
        <v>66</v>
      </c>
      <c r="E7" s="4" t="b">
        <v>0</v>
      </c>
      <c r="F7" s="11"/>
      <c r="G7" s="11"/>
      <c r="H7" s="7"/>
    </row>
    <row r="8" hidden="1">
      <c r="A8" s="4" t="s">
        <v>37</v>
      </c>
      <c r="B8" s="4" t="s">
        <v>14</v>
      </c>
      <c r="C8" s="4" t="s">
        <v>38</v>
      </c>
      <c r="D8" s="4" t="s">
        <v>70</v>
      </c>
      <c r="E8" s="4" t="b">
        <v>0</v>
      </c>
      <c r="F8" s="11"/>
      <c r="G8" s="11"/>
      <c r="H8" s="7"/>
    </row>
    <row r="9" hidden="1">
      <c r="A9" s="4" t="s">
        <v>40</v>
      </c>
      <c r="B9" s="4" t="s">
        <v>14</v>
      </c>
      <c r="C9" s="4" t="s">
        <v>41</v>
      </c>
      <c r="D9" s="4" t="s">
        <v>74</v>
      </c>
      <c r="E9" s="4" t="b">
        <v>0</v>
      </c>
      <c r="F9" s="11"/>
      <c r="G9" s="11"/>
      <c r="H9" s="7"/>
    </row>
    <row r="10" hidden="1">
      <c r="A10" s="4" t="s">
        <v>44</v>
      </c>
      <c r="B10" s="4" t="s">
        <v>14</v>
      </c>
      <c r="C10" s="4" t="s">
        <v>45</v>
      </c>
      <c r="D10" s="4" t="s">
        <v>78</v>
      </c>
      <c r="E10" s="4" t="b">
        <v>0</v>
      </c>
      <c r="F10" s="11"/>
      <c r="G10" s="11"/>
      <c r="H10" s="7"/>
    </row>
    <row r="11" hidden="1">
      <c r="A11" s="4" t="s">
        <v>47</v>
      </c>
      <c r="B11" s="4" t="s">
        <v>14</v>
      </c>
      <c r="C11" s="4" t="s">
        <v>48</v>
      </c>
      <c r="D11" s="4" t="s">
        <v>81</v>
      </c>
      <c r="E11" s="4" t="b">
        <v>0</v>
      </c>
      <c r="F11" s="11"/>
      <c r="G11" s="11"/>
      <c r="H11" s="7"/>
    </row>
    <row r="12" hidden="1">
      <c r="A12" s="4" t="s">
        <v>51</v>
      </c>
      <c r="B12" s="4" t="s">
        <v>20</v>
      </c>
      <c r="C12" s="4" t="s">
        <v>53</v>
      </c>
      <c r="D12" s="4" t="s">
        <v>85</v>
      </c>
      <c r="E12" s="4" t="b">
        <v>0</v>
      </c>
      <c r="F12" s="11"/>
      <c r="G12" s="11"/>
      <c r="H12" s="7"/>
    </row>
    <row r="13" hidden="1">
      <c r="A13" s="4" t="s">
        <v>55</v>
      </c>
      <c r="B13" s="4" t="s">
        <v>20</v>
      </c>
      <c r="C13" s="4" t="s">
        <v>57</v>
      </c>
      <c r="D13" s="4" t="s">
        <v>91</v>
      </c>
      <c r="E13" s="4" t="b">
        <v>0</v>
      </c>
      <c r="F13" s="11"/>
      <c r="G13" s="11"/>
      <c r="H13" s="7"/>
    </row>
    <row r="14" hidden="1">
      <c r="A14" s="4" t="s">
        <v>59</v>
      </c>
      <c r="B14" s="4" t="s">
        <v>23</v>
      </c>
      <c r="C14" s="4" t="s">
        <v>53</v>
      </c>
      <c r="D14" s="4" t="s">
        <v>96</v>
      </c>
      <c r="E14" s="4" t="b">
        <v>0</v>
      </c>
      <c r="F14" s="11"/>
      <c r="G14" s="11"/>
      <c r="H14" s="7"/>
    </row>
    <row r="15" hidden="1">
      <c r="A15" s="4" t="s">
        <v>62</v>
      </c>
      <c r="B15" s="4" t="s">
        <v>63</v>
      </c>
      <c r="C15" s="4" t="s">
        <v>64</v>
      </c>
      <c r="D15" s="4" t="s">
        <v>100</v>
      </c>
      <c r="E15" s="4" t="b">
        <v>0</v>
      </c>
      <c r="F15" s="11"/>
      <c r="G15" s="11"/>
      <c r="H15" s="7"/>
    </row>
    <row r="16" hidden="1">
      <c r="A16" s="4" t="s">
        <v>67</v>
      </c>
      <c r="B16" s="4" t="s">
        <v>26</v>
      </c>
      <c r="C16" s="4" t="s">
        <v>68</v>
      </c>
      <c r="D16" s="4" t="s">
        <v>102</v>
      </c>
      <c r="E16" s="4" t="b">
        <v>0</v>
      </c>
      <c r="F16" s="11"/>
      <c r="G16" s="11"/>
      <c r="H16" s="7"/>
    </row>
    <row r="17" hidden="1">
      <c r="A17" s="4" t="s">
        <v>71</v>
      </c>
      <c r="B17" s="4" t="s">
        <v>26</v>
      </c>
      <c r="C17" s="4" t="s">
        <v>72</v>
      </c>
      <c r="D17" s="4" t="s">
        <v>109</v>
      </c>
      <c r="E17" s="4" t="b">
        <v>0</v>
      </c>
      <c r="F17" s="11"/>
      <c r="G17" s="11"/>
      <c r="H17" s="7"/>
    </row>
    <row r="18" hidden="1">
      <c r="A18" s="4" t="s">
        <v>75</v>
      </c>
      <c r="B18" s="4" t="s">
        <v>26</v>
      </c>
      <c r="C18" s="4" t="s">
        <v>76</v>
      </c>
      <c r="D18" s="4" t="s">
        <v>113</v>
      </c>
      <c r="E18" s="4" t="b">
        <v>0</v>
      </c>
      <c r="F18" s="11"/>
      <c r="G18" s="11"/>
      <c r="H18" s="7"/>
    </row>
    <row r="19" hidden="1">
      <c r="A19" s="4" t="s">
        <v>79</v>
      </c>
      <c r="B19" s="4" t="s">
        <v>26</v>
      </c>
      <c r="C19" s="4" t="s">
        <v>80</v>
      </c>
      <c r="D19" s="4" t="s">
        <v>117</v>
      </c>
      <c r="E19" s="4" t="b">
        <v>0</v>
      </c>
      <c r="F19" s="11"/>
      <c r="G19" s="11"/>
      <c r="H19" s="7"/>
    </row>
    <row r="20" hidden="1">
      <c r="A20" s="4" t="s">
        <v>83</v>
      </c>
      <c r="B20" s="4" t="s">
        <v>31</v>
      </c>
      <c r="C20" s="4" t="s">
        <v>53</v>
      </c>
      <c r="D20" s="4" t="s">
        <v>120</v>
      </c>
      <c r="E20" s="4" t="b">
        <v>0</v>
      </c>
      <c r="F20" s="11"/>
      <c r="G20" s="11"/>
      <c r="H20" s="7"/>
    </row>
    <row r="21" hidden="1">
      <c r="A21" s="4" t="s">
        <v>86</v>
      </c>
      <c r="B21" s="4" t="s">
        <v>31</v>
      </c>
      <c r="C21" s="4" t="s">
        <v>87</v>
      </c>
      <c r="D21" s="4" t="s">
        <v>125</v>
      </c>
      <c r="E21" s="4" t="b">
        <v>0</v>
      </c>
      <c r="F21" s="11"/>
      <c r="G21" s="11"/>
      <c r="H21" s="7"/>
    </row>
    <row r="22" hidden="1">
      <c r="A22" s="4" t="s">
        <v>89</v>
      </c>
      <c r="B22" s="4" t="s">
        <v>31</v>
      </c>
      <c r="C22" s="4" t="s">
        <v>90</v>
      </c>
      <c r="D22" s="4" t="s">
        <v>128</v>
      </c>
      <c r="E22" s="4" t="b">
        <v>0</v>
      </c>
      <c r="F22" s="11"/>
      <c r="G22" s="11"/>
      <c r="H22" s="7"/>
    </row>
    <row r="23" hidden="1">
      <c r="A23" s="4" t="s">
        <v>93</v>
      </c>
      <c r="B23" s="4" t="s">
        <v>89</v>
      </c>
      <c r="C23" s="4" t="s">
        <v>94</v>
      </c>
      <c r="D23" s="4" t="s">
        <v>131</v>
      </c>
      <c r="E23" s="4" t="b">
        <v>0</v>
      </c>
      <c r="F23" s="11"/>
      <c r="G23" s="11"/>
      <c r="H23" s="7"/>
    </row>
    <row r="24" hidden="1">
      <c r="A24" s="4" t="s">
        <v>98</v>
      </c>
      <c r="B24" s="4" t="s">
        <v>31</v>
      </c>
      <c r="C24" s="4" t="s">
        <v>99</v>
      </c>
      <c r="D24" s="4" t="s">
        <v>135</v>
      </c>
      <c r="E24" s="4" t="b">
        <v>0</v>
      </c>
      <c r="F24" s="11"/>
      <c r="G24" s="11"/>
      <c r="H24" s="7"/>
    </row>
    <row r="25" hidden="1">
      <c r="A25" s="4" t="s">
        <v>103</v>
      </c>
      <c r="B25" s="4" t="s">
        <v>31</v>
      </c>
      <c r="C25" s="4" t="s">
        <v>104</v>
      </c>
      <c r="D25" s="4" t="s">
        <v>139</v>
      </c>
      <c r="E25" s="4" t="b">
        <v>0</v>
      </c>
      <c r="F25" s="11"/>
      <c r="G25" s="11"/>
      <c r="H25" s="7"/>
    </row>
    <row r="26" hidden="1">
      <c r="A26" s="4" t="s">
        <v>106</v>
      </c>
      <c r="B26" s="4" t="s">
        <v>103</v>
      </c>
      <c r="C26" s="4" t="s">
        <v>107</v>
      </c>
      <c r="D26" s="4" t="s">
        <v>147</v>
      </c>
      <c r="E26" s="4" t="b">
        <v>0</v>
      </c>
      <c r="F26" s="11"/>
      <c r="G26" s="11"/>
      <c r="H26" s="7"/>
    </row>
    <row r="27" hidden="1">
      <c r="A27" s="4" t="s">
        <v>110</v>
      </c>
      <c r="B27" s="4" t="s">
        <v>31</v>
      </c>
      <c r="C27" s="4" t="s">
        <v>111</v>
      </c>
      <c r="D27" s="4" t="s">
        <v>152</v>
      </c>
      <c r="E27" s="4" t="b">
        <v>0</v>
      </c>
      <c r="F27" s="11"/>
      <c r="G27" s="11"/>
      <c r="H27" s="7"/>
    </row>
    <row r="28" hidden="1">
      <c r="A28" s="4" t="s">
        <v>114</v>
      </c>
      <c r="B28" s="4" t="s">
        <v>110</v>
      </c>
      <c r="C28" s="4" t="s">
        <v>115</v>
      </c>
      <c r="D28" s="4" t="s">
        <v>155</v>
      </c>
      <c r="E28" s="4" t="b">
        <v>0</v>
      </c>
      <c r="F28" s="11"/>
      <c r="G28" s="11"/>
      <c r="H28" s="7"/>
    </row>
    <row r="29" hidden="1">
      <c r="A29" s="4" t="s">
        <v>118</v>
      </c>
      <c r="B29" s="4" t="s">
        <v>40</v>
      </c>
      <c r="C29" s="4" t="s">
        <v>53</v>
      </c>
      <c r="D29" s="4" t="s">
        <v>160</v>
      </c>
      <c r="E29" s="4" t="b">
        <v>0</v>
      </c>
      <c r="F29" s="11"/>
      <c r="G29" s="11"/>
      <c r="H29" s="7"/>
    </row>
    <row r="30" hidden="1">
      <c r="A30" s="4" t="s">
        <v>121</v>
      </c>
      <c r="B30" s="4" t="s">
        <v>34</v>
      </c>
      <c r="C30" s="4" t="s">
        <v>123</v>
      </c>
      <c r="D30" s="4" t="s">
        <v>165</v>
      </c>
      <c r="E30" s="4" t="b">
        <v>0</v>
      </c>
      <c r="F30" s="11"/>
      <c r="G30" s="11"/>
      <c r="H30" s="7"/>
    </row>
    <row r="31" hidden="1">
      <c r="A31" s="4" t="s">
        <v>126</v>
      </c>
      <c r="B31" s="4" t="s">
        <v>37</v>
      </c>
      <c r="C31" s="4" t="s">
        <v>53</v>
      </c>
      <c r="D31" s="4" t="s">
        <v>170</v>
      </c>
      <c r="E31" s="4" t="b">
        <v>0</v>
      </c>
      <c r="F31" s="11"/>
      <c r="G31" s="11"/>
      <c r="H31" s="7"/>
    </row>
    <row r="32" hidden="1">
      <c r="A32" s="4" t="s">
        <v>129</v>
      </c>
      <c r="B32" s="4" t="s">
        <v>47</v>
      </c>
      <c r="C32" s="4" t="s">
        <v>53</v>
      </c>
      <c r="D32" s="4" t="s">
        <v>174</v>
      </c>
      <c r="E32" s="4" t="b">
        <v>0</v>
      </c>
      <c r="F32" s="11"/>
      <c r="G32" s="11"/>
      <c r="H32" s="7"/>
    </row>
    <row r="33" hidden="1">
      <c r="A33" s="4" t="s">
        <v>132</v>
      </c>
      <c r="B33" s="4" t="s">
        <v>47</v>
      </c>
      <c r="C33" s="4" t="s">
        <v>133</v>
      </c>
      <c r="D33" s="4" t="s">
        <v>178</v>
      </c>
      <c r="E33" s="4" t="b">
        <v>0</v>
      </c>
      <c r="F33" s="11"/>
      <c r="G33" s="11"/>
      <c r="H33" s="7"/>
    </row>
    <row r="34" hidden="1">
      <c r="A34" s="4" t="s">
        <v>136</v>
      </c>
      <c r="B34" s="4" t="s">
        <v>47</v>
      </c>
      <c r="C34" s="4" t="s">
        <v>137</v>
      </c>
      <c r="D34" s="4" t="s">
        <v>182</v>
      </c>
      <c r="E34" s="4" t="b">
        <v>0</v>
      </c>
      <c r="F34" s="11"/>
      <c r="G34" s="11"/>
      <c r="H34" s="7"/>
    </row>
    <row r="35" hidden="1">
      <c r="A35" s="4" t="s">
        <v>140</v>
      </c>
      <c r="B35" s="4" t="s">
        <v>47</v>
      </c>
      <c r="C35" s="4" t="s">
        <v>141</v>
      </c>
      <c r="D35" s="4" t="s">
        <v>186</v>
      </c>
      <c r="E35" s="4" t="b">
        <v>0</v>
      </c>
      <c r="F35" s="11"/>
      <c r="G35" s="11"/>
      <c r="H35" s="7"/>
    </row>
    <row r="36" hidden="1">
      <c r="A36" s="4" t="s">
        <v>144</v>
      </c>
      <c r="B36" s="4" t="s">
        <v>47</v>
      </c>
      <c r="C36" s="4" t="s">
        <v>145</v>
      </c>
      <c r="D36" s="4" t="s">
        <v>191</v>
      </c>
      <c r="E36" s="4" t="b">
        <v>0</v>
      </c>
      <c r="F36" s="11"/>
      <c r="G36" s="11"/>
      <c r="H36" s="7"/>
    </row>
    <row r="37" hidden="1">
      <c r="A37" s="4" t="s">
        <v>148</v>
      </c>
      <c r="B37" s="4" t="s">
        <v>47</v>
      </c>
      <c r="C37" s="4" t="s">
        <v>149</v>
      </c>
      <c r="D37" s="4" t="s">
        <v>198</v>
      </c>
      <c r="E37" s="4" t="b">
        <v>0</v>
      </c>
      <c r="F37" s="11"/>
      <c r="G37" s="11"/>
      <c r="H37" s="7"/>
    </row>
    <row r="38" hidden="1">
      <c r="A38" s="4" t="s">
        <v>151</v>
      </c>
      <c r="B38" s="4" t="s">
        <v>44</v>
      </c>
      <c r="C38" s="4" t="s">
        <v>53</v>
      </c>
      <c r="D38" s="4" t="s">
        <v>204</v>
      </c>
      <c r="E38" s="4" t="b">
        <v>0</v>
      </c>
      <c r="F38" s="11"/>
      <c r="G38" s="11"/>
      <c r="H38" s="7"/>
    </row>
    <row r="39" hidden="1">
      <c r="A39" s="4" t="s">
        <v>154</v>
      </c>
      <c r="B39" s="4" t="s">
        <v>44</v>
      </c>
      <c r="C39" s="4" t="s">
        <v>156</v>
      </c>
      <c r="D39" s="4" t="s">
        <v>211</v>
      </c>
      <c r="E39" s="4" t="b">
        <v>0</v>
      </c>
      <c r="F39" s="11"/>
      <c r="G39" s="11"/>
      <c r="H39" s="7"/>
    </row>
    <row r="40" hidden="1">
      <c r="A40" s="4" t="s">
        <v>158</v>
      </c>
      <c r="B40" s="4" t="s">
        <v>44</v>
      </c>
      <c r="C40" s="4" t="s">
        <v>159</v>
      </c>
      <c r="D40" s="4" t="s">
        <v>217</v>
      </c>
      <c r="E40" s="4" t="b">
        <v>0</v>
      </c>
      <c r="F40" s="11"/>
      <c r="G40" s="11"/>
      <c r="H40" s="7"/>
    </row>
    <row r="41" hidden="1">
      <c r="A41" s="4" t="s">
        <v>162</v>
      </c>
      <c r="B41" s="4" t="s">
        <v>44</v>
      </c>
      <c r="C41" s="4" t="s">
        <v>163</v>
      </c>
      <c r="D41" s="4" t="s">
        <v>221</v>
      </c>
      <c r="E41" s="4" t="b">
        <v>0</v>
      </c>
      <c r="F41" s="11"/>
      <c r="G41" s="11"/>
      <c r="H41" s="7"/>
    </row>
    <row r="42" hidden="1">
      <c r="A42" s="4" t="s">
        <v>166</v>
      </c>
      <c r="B42" s="4" t="s">
        <v>44</v>
      </c>
      <c r="C42" s="4" t="s">
        <v>168</v>
      </c>
      <c r="D42" s="4" t="s">
        <v>225</v>
      </c>
      <c r="E42" s="4" t="b">
        <v>0</v>
      </c>
      <c r="F42" s="11"/>
      <c r="G42" s="11"/>
      <c r="H42" s="7"/>
    </row>
    <row r="43" hidden="1">
      <c r="A43" s="4" t="s">
        <v>171</v>
      </c>
      <c r="B43" s="4" t="s">
        <v>44</v>
      </c>
      <c r="C43" s="4" t="s">
        <v>172</v>
      </c>
      <c r="D43" s="4" t="s">
        <v>230</v>
      </c>
      <c r="E43" s="4" t="b">
        <v>0</v>
      </c>
      <c r="F43" s="11"/>
      <c r="G43" s="11"/>
      <c r="H43" s="7"/>
    </row>
    <row r="44" hidden="1">
      <c r="A44" s="4" t="s">
        <v>175</v>
      </c>
      <c r="B44" s="4" t="s">
        <v>171</v>
      </c>
      <c r="C44" s="4" t="s">
        <v>176</v>
      </c>
      <c r="D44" s="4" t="s">
        <v>232</v>
      </c>
      <c r="E44" s="4" t="b">
        <v>0</v>
      </c>
      <c r="F44" s="11"/>
      <c r="G44" s="11"/>
      <c r="H44" s="7"/>
    </row>
    <row r="45" hidden="1">
      <c r="A45" s="4" t="s">
        <v>179</v>
      </c>
      <c r="B45" s="4" t="s">
        <v>44</v>
      </c>
      <c r="C45" s="4" t="s">
        <v>180</v>
      </c>
      <c r="D45" s="4" t="s">
        <v>234</v>
      </c>
      <c r="E45" s="4" t="b">
        <v>0</v>
      </c>
      <c r="F45" s="11"/>
      <c r="G45" s="11"/>
      <c r="H45" s="7"/>
    </row>
    <row r="46" hidden="1">
      <c r="A46" s="4" t="s">
        <v>183</v>
      </c>
      <c r="B46" s="4" t="s">
        <v>158</v>
      </c>
      <c r="C46" s="4" t="s">
        <v>184</v>
      </c>
      <c r="D46" s="4" t="s">
        <v>238</v>
      </c>
      <c r="E46" s="4" t="b">
        <v>0</v>
      </c>
      <c r="F46" s="11"/>
      <c r="G46" s="11"/>
      <c r="H46" s="7"/>
    </row>
    <row r="47" hidden="1">
      <c r="A47" s="4" t="s">
        <v>187</v>
      </c>
      <c r="B47" s="4" t="s">
        <v>188</v>
      </c>
      <c r="C47" s="4" t="s">
        <v>189</v>
      </c>
      <c r="D47" s="4" t="s">
        <v>241</v>
      </c>
      <c r="E47" s="4" t="b">
        <v>0</v>
      </c>
      <c r="F47" s="11"/>
      <c r="G47" s="11"/>
      <c r="H47" s="7"/>
    </row>
    <row r="48" hidden="1">
      <c r="A48" s="4" t="s">
        <v>192</v>
      </c>
      <c r="B48" s="4" t="s">
        <v>188</v>
      </c>
      <c r="C48" s="4" t="s">
        <v>193</v>
      </c>
      <c r="D48" s="4" t="s">
        <v>244</v>
      </c>
      <c r="E48" s="4" t="b">
        <v>0</v>
      </c>
      <c r="F48" s="11"/>
      <c r="G48" s="11"/>
      <c r="H48" s="7"/>
    </row>
    <row r="49" hidden="1">
      <c r="A49" s="4" t="s">
        <v>196</v>
      </c>
      <c r="B49" s="4" t="s">
        <v>197</v>
      </c>
      <c r="C49" s="4" t="s">
        <v>115</v>
      </c>
      <c r="D49" s="4" t="s">
        <v>247</v>
      </c>
      <c r="E49" s="4" t="b">
        <v>0</v>
      </c>
      <c r="F49" s="11"/>
      <c r="G49" s="11"/>
      <c r="H49" s="7"/>
    </row>
    <row r="50" hidden="1">
      <c r="A50" s="4" t="s">
        <v>200</v>
      </c>
      <c r="B50" s="4" t="s">
        <v>201</v>
      </c>
      <c r="C50" s="4" t="s">
        <v>202</v>
      </c>
      <c r="D50" s="4" t="s">
        <v>251</v>
      </c>
      <c r="E50" s="4" t="b">
        <v>0</v>
      </c>
      <c r="F50" s="11"/>
      <c r="G50" s="11"/>
      <c r="H50" s="7"/>
    </row>
    <row r="51" hidden="1">
      <c r="A51" s="4" t="s">
        <v>205</v>
      </c>
      <c r="B51" s="4" t="s">
        <v>201</v>
      </c>
      <c r="C51" s="4" t="s">
        <v>206</v>
      </c>
      <c r="D51" s="4" t="s">
        <v>256</v>
      </c>
      <c r="E51" s="4" t="b">
        <v>0</v>
      </c>
      <c r="F51" s="11"/>
      <c r="G51" s="11"/>
      <c r="H51" s="7"/>
    </row>
    <row r="52" hidden="1">
      <c r="A52" s="4" t="s">
        <v>208</v>
      </c>
      <c r="B52" s="4" t="s">
        <v>201</v>
      </c>
      <c r="C52" s="4" t="s">
        <v>209</v>
      </c>
      <c r="D52" s="4" t="s">
        <v>261</v>
      </c>
      <c r="E52" s="4" t="b">
        <v>0</v>
      </c>
      <c r="F52" s="11"/>
      <c r="G52" s="11"/>
      <c r="H52" s="7"/>
    </row>
    <row r="53" hidden="1">
      <c r="A53" s="4" t="s">
        <v>212</v>
      </c>
      <c r="B53" s="4" t="s">
        <v>213</v>
      </c>
      <c r="C53" s="4" t="s">
        <v>214</v>
      </c>
      <c r="D53" s="4" t="s">
        <v>266</v>
      </c>
      <c r="E53" s="4" t="b">
        <v>0</v>
      </c>
      <c r="F53" s="11"/>
      <c r="G53" s="11"/>
      <c r="H53" s="7"/>
    </row>
    <row r="54" hidden="1">
      <c r="A54" s="4" t="s">
        <v>216</v>
      </c>
      <c r="B54" s="4" t="s">
        <v>14</v>
      </c>
      <c r="C54" s="4" t="s">
        <v>218</v>
      </c>
      <c r="D54" s="4" t="s">
        <v>269</v>
      </c>
      <c r="E54" s="4" t="b">
        <v>0</v>
      </c>
      <c r="F54" s="11"/>
      <c r="G54" s="11"/>
      <c r="H54" s="4" t="s">
        <v>220</v>
      </c>
    </row>
    <row r="55" hidden="1">
      <c r="A55" s="4" t="s">
        <v>222</v>
      </c>
      <c r="B55" s="4" t="s">
        <v>216</v>
      </c>
      <c r="C55" s="4" t="s">
        <v>223</v>
      </c>
      <c r="D55" s="4" t="s">
        <v>275</v>
      </c>
      <c r="E55" s="4" t="b">
        <v>0</v>
      </c>
      <c r="F55" s="11"/>
      <c r="G55" s="11"/>
      <c r="H55" s="4" t="s">
        <v>220</v>
      </c>
    </row>
    <row r="56" hidden="1">
      <c r="A56" s="4" t="s">
        <v>226</v>
      </c>
      <c r="B56" s="4" t="s">
        <v>222</v>
      </c>
      <c r="C56" s="4" t="s">
        <v>227</v>
      </c>
      <c r="D56" s="4" t="s">
        <v>282</v>
      </c>
      <c r="E56" s="4" t="b">
        <v>0</v>
      </c>
      <c r="F56" s="11"/>
      <c r="G56" s="11"/>
      <c r="H56" s="4" t="s">
        <v>220</v>
      </c>
    </row>
    <row r="57" hidden="1">
      <c r="A57" s="4" t="s">
        <v>229</v>
      </c>
      <c r="B57" s="4" t="s">
        <v>226</v>
      </c>
      <c r="C57" s="4" t="s">
        <v>21</v>
      </c>
      <c r="D57" s="4" t="s">
        <v>286</v>
      </c>
      <c r="E57" s="4" t="b">
        <v>0</v>
      </c>
      <c r="F57" s="11"/>
      <c r="G57" s="11"/>
      <c r="H57" s="4" t="s">
        <v>220</v>
      </c>
    </row>
    <row r="58" hidden="1">
      <c r="A58" s="4" t="s">
        <v>233</v>
      </c>
      <c r="B58" s="4" t="s">
        <v>226</v>
      </c>
      <c r="C58" s="4" t="s">
        <v>24</v>
      </c>
      <c r="D58" s="4" t="s">
        <v>293</v>
      </c>
      <c r="E58" s="4" t="b">
        <v>0</v>
      </c>
      <c r="F58" s="11"/>
      <c r="G58" s="11"/>
      <c r="H58" s="4" t="s">
        <v>220</v>
      </c>
    </row>
    <row r="59" hidden="1">
      <c r="A59" s="4" t="s">
        <v>237</v>
      </c>
      <c r="B59" s="4" t="s">
        <v>226</v>
      </c>
      <c r="C59" s="4" t="s">
        <v>32</v>
      </c>
      <c r="D59" s="4" t="s">
        <v>298</v>
      </c>
      <c r="E59" s="4" t="b">
        <v>0</v>
      </c>
      <c r="F59" s="11"/>
      <c r="G59" s="11"/>
      <c r="H59" s="4" t="s">
        <v>220</v>
      </c>
    </row>
    <row r="60" hidden="1">
      <c r="A60" s="4" t="s">
        <v>240</v>
      </c>
      <c r="B60" s="4" t="s">
        <v>226</v>
      </c>
      <c r="C60" s="4" t="s">
        <v>38</v>
      </c>
      <c r="D60" s="4" t="s">
        <v>300</v>
      </c>
      <c r="E60" s="4" t="b">
        <v>0</v>
      </c>
      <c r="F60" s="11"/>
      <c r="G60" s="11"/>
      <c r="H60" s="4" t="s">
        <v>220</v>
      </c>
    </row>
    <row r="61" hidden="1">
      <c r="A61" s="4" t="s">
        <v>243</v>
      </c>
      <c r="B61" s="4" t="s">
        <v>226</v>
      </c>
      <c r="C61" s="4" t="s">
        <v>41</v>
      </c>
      <c r="D61" s="4" t="s">
        <v>302</v>
      </c>
      <c r="E61" s="4" t="b">
        <v>0</v>
      </c>
      <c r="F61" s="11"/>
      <c r="G61" s="11"/>
      <c r="H61" s="4" t="s">
        <v>220</v>
      </c>
    </row>
    <row r="62" hidden="1">
      <c r="A62" s="4" t="s">
        <v>246</v>
      </c>
      <c r="B62" s="4" t="s">
        <v>226</v>
      </c>
      <c r="C62" s="4" t="s">
        <v>45</v>
      </c>
      <c r="D62" s="4" t="s">
        <v>305</v>
      </c>
      <c r="E62" s="4" t="b">
        <v>0</v>
      </c>
      <c r="F62" s="11"/>
      <c r="G62" s="11"/>
      <c r="H62" s="4" t="s">
        <v>220</v>
      </c>
    </row>
    <row r="63" hidden="1">
      <c r="A63" s="4" t="s">
        <v>249</v>
      </c>
      <c r="B63" s="4" t="s">
        <v>226</v>
      </c>
      <c r="C63" s="4" t="s">
        <v>48</v>
      </c>
      <c r="D63" s="4" t="s">
        <v>308</v>
      </c>
      <c r="E63" s="4" t="b">
        <v>0</v>
      </c>
      <c r="F63" s="11"/>
      <c r="G63" s="11"/>
      <c r="H63" s="4" t="s">
        <v>220</v>
      </c>
    </row>
    <row r="64" hidden="1">
      <c r="A64" s="4" t="s">
        <v>252</v>
      </c>
      <c r="B64" s="4" t="s">
        <v>229</v>
      </c>
      <c r="C64" s="4" t="s">
        <v>53</v>
      </c>
      <c r="D64" s="4" t="s">
        <v>311</v>
      </c>
      <c r="E64" s="4" t="b">
        <v>0</v>
      </c>
      <c r="F64" s="11"/>
      <c r="G64" s="11"/>
      <c r="H64" s="4" t="s">
        <v>220</v>
      </c>
    </row>
    <row r="65" hidden="1">
      <c r="A65" s="4" t="s">
        <v>254</v>
      </c>
      <c r="B65" s="4" t="s">
        <v>233</v>
      </c>
      <c r="C65" s="4" t="s">
        <v>53</v>
      </c>
      <c r="D65" s="4" t="s">
        <v>315</v>
      </c>
      <c r="E65" s="4" t="b">
        <v>0</v>
      </c>
      <c r="F65" s="11"/>
      <c r="G65" s="11"/>
      <c r="H65" s="4" t="s">
        <v>220</v>
      </c>
    </row>
    <row r="66" hidden="1">
      <c r="A66" s="4" t="s">
        <v>257</v>
      </c>
      <c r="B66" s="4" t="s">
        <v>237</v>
      </c>
      <c r="C66" s="4" t="s">
        <v>53</v>
      </c>
      <c r="D66" s="4" t="s">
        <v>319</v>
      </c>
      <c r="E66" s="4" t="b">
        <v>0</v>
      </c>
      <c r="F66" s="11"/>
      <c r="G66" s="11"/>
      <c r="H66" s="4" t="s">
        <v>220</v>
      </c>
    </row>
    <row r="67" hidden="1">
      <c r="A67" s="4" t="s">
        <v>260</v>
      </c>
      <c r="B67" s="4" t="s">
        <v>237</v>
      </c>
      <c r="C67" s="4" t="s">
        <v>262</v>
      </c>
      <c r="D67" s="4" t="s">
        <v>323</v>
      </c>
      <c r="E67" s="4" t="b">
        <v>0</v>
      </c>
      <c r="F67" s="11"/>
      <c r="G67" s="11"/>
      <c r="H67" s="4" t="s">
        <v>220</v>
      </c>
    </row>
    <row r="68" hidden="1">
      <c r="A68" s="4" t="s">
        <v>264</v>
      </c>
      <c r="B68" s="4" t="s">
        <v>240</v>
      </c>
      <c r="C68" s="4" t="s">
        <v>53</v>
      </c>
      <c r="D68" s="4" t="s">
        <v>326</v>
      </c>
      <c r="E68" s="4" t="b">
        <v>0</v>
      </c>
      <c r="F68" s="11"/>
      <c r="G68" s="11"/>
      <c r="H68" s="4" t="s">
        <v>220</v>
      </c>
    </row>
    <row r="69" hidden="1">
      <c r="A69" s="4" t="s">
        <v>267</v>
      </c>
      <c r="B69" s="4" t="s">
        <v>243</v>
      </c>
      <c r="C69" s="4" t="s">
        <v>53</v>
      </c>
      <c r="D69" s="4" t="s">
        <v>330</v>
      </c>
      <c r="E69" s="4" t="b">
        <v>0</v>
      </c>
      <c r="F69" s="11"/>
      <c r="G69" s="11"/>
      <c r="H69" s="4" t="s">
        <v>220</v>
      </c>
    </row>
    <row r="70" hidden="1">
      <c r="A70" s="4" t="s">
        <v>270</v>
      </c>
      <c r="B70" s="4" t="s">
        <v>246</v>
      </c>
      <c r="C70" s="4" t="s">
        <v>53</v>
      </c>
      <c r="D70" s="4" t="s">
        <v>334</v>
      </c>
      <c r="E70" s="4" t="b">
        <v>0</v>
      </c>
      <c r="F70" s="11"/>
      <c r="G70" s="11"/>
      <c r="H70" s="4" t="s">
        <v>220</v>
      </c>
    </row>
    <row r="71" hidden="1">
      <c r="A71" s="4" t="s">
        <v>272</v>
      </c>
      <c r="B71" s="4" t="s">
        <v>246</v>
      </c>
      <c r="C71" s="4" t="s">
        <v>273</v>
      </c>
      <c r="D71" s="4" t="s">
        <v>338</v>
      </c>
      <c r="E71" s="4" t="b">
        <v>0</v>
      </c>
      <c r="F71" s="11"/>
      <c r="G71" s="11"/>
      <c r="H71" s="4" t="s">
        <v>220</v>
      </c>
    </row>
    <row r="72" hidden="1">
      <c r="A72" s="4" t="s">
        <v>276</v>
      </c>
      <c r="B72" s="4" t="s">
        <v>246</v>
      </c>
      <c r="C72" s="4" t="s">
        <v>277</v>
      </c>
      <c r="D72" s="4" t="s">
        <v>341</v>
      </c>
      <c r="E72" s="4" t="b">
        <v>0</v>
      </c>
      <c r="F72" s="11"/>
      <c r="G72" s="11"/>
      <c r="H72" s="4" t="s">
        <v>220</v>
      </c>
    </row>
    <row r="73" hidden="1">
      <c r="A73" s="4" t="s">
        <v>279</v>
      </c>
      <c r="B73" s="4" t="s">
        <v>246</v>
      </c>
      <c r="C73" s="4" t="s">
        <v>280</v>
      </c>
      <c r="D73" s="4" t="s">
        <v>346</v>
      </c>
      <c r="E73" s="4" t="b">
        <v>0</v>
      </c>
      <c r="F73" s="11"/>
      <c r="G73" s="11"/>
      <c r="H73" s="4" t="s">
        <v>220</v>
      </c>
    </row>
    <row r="74" hidden="1">
      <c r="A74" s="4" t="s">
        <v>283</v>
      </c>
      <c r="B74" s="4" t="s">
        <v>249</v>
      </c>
      <c r="C74" s="4" t="s">
        <v>53</v>
      </c>
      <c r="D74" s="4" t="s">
        <v>350</v>
      </c>
      <c r="E74" s="4" t="b">
        <v>0</v>
      </c>
      <c r="F74" s="11"/>
      <c r="G74" s="11"/>
      <c r="H74" s="4" t="s">
        <v>220</v>
      </c>
    </row>
    <row r="75" hidden="1">
      <c r="A75" s="4" t="s">
        <v>285</v>
      </c>
      <c r="B75" s="4" t="s">
        <v>222</v>
      </c>
      <c r="C75" s="4" t="s">
        <v>287</v>
      </c>
      <c r="D75" s="4" t="s">
        <v>354</v>
      </c>
      <c r="E75" s="4" t="b">
        <v>0</v>
      </c>
      <c r="F75" s="11"/>
      <c r="G75" s="11"/>
      <c r="H75" s="4" t="s">
        <v>220</v>
      </c>
    </row>
    <row r="76" hidden="1">
      <c r="A76" s="4" t="s">
        <v>289</v>
      </c>
      <c r="B76" s="4" t="s">
        <v>285</v>
      </c>
      <c r="C76" s="4" t="s">
        <v>21</v>
      </c>
      <c r="D76" s="4" t="s">
        <v>357</v>
      </c>
      <c r="E76" s="4" t="b">
        <v>0</v>
      </c>
      <c r="F76" s="11"/>
      <c r="G76" s="11"/>
      <c r="H76" s="4" t="s">
        <v>220</v>
      </c>
    </row>
    <row r="77" hidden="1">
      <c r="A77" s="4" t="s">
        <v>292</v>
      </c>
      <c r="B77" s="4" t="s">
        <v>285</v>
      </c>
      <c r="C77" s="4" t="s">
        <v>24</v>
      </c>
      <c r="D77" s="4" t="s">
        <v>360</v>
      </c>
      <c r="E77" s="4" t="b">
        <v>0</v>
      </c>
      <c r="F77" s="11"/>
      <c r="G77" s="11"/>
      <c r="H77" s="4" t="s">
        <v>220</v>
      </c>
    </row>
    <row r="78" hidden="1">
      <c r="A78" s="4" t="s">
        <v>295</v>
      </c>
      <c r="B78" s="4" t="s">
        <v>285</v>
      </c>
      <c r="C78" s="4" t="s">
        <v>32</v>
      </c>
      <c r="D78" s="4" t="s">
        <v>363</v>
      </c>
      <c r="E78" s="4" t="b">
        <v>0</v>
      </c>
      <c r="F78" s="11"/>
      <c r="G78" s="11"/>
      <c r="H78" s="4" t="s">
        <v>220</v>
      </c>
    </row>
    <row r="79" hidden="1">
      <c r="A79" s="4" t="s">
        <v>297</v>
      </c>
      <c r="B79" s="4" t="s">
        <v>285</v>
      </c>
      <c r="C79" s="4" t="s">
        <v>38</v>
      </c>
      <c r="D79" s="4" t="s">
        <v>367</v>
      </c>
      <c r="E79" s="4" t="b">
        <v>0</v>
      </c>
      <c r="F79" s="11"/>
      <c r="G79" s="11"/>
      <c r="H79" s="4" t="s">
        <v>220</v>
      </c>
    </row>
    <row r="80" hidden="1">
      <c r="A80" s="4" t="s">
        <v>301</v>
      </c>
      <c r="B80" s="4" t="s">
        <v>285</v>
      </c>
      <c r="C80" s="4" t="s">
        <v>41</v>
      </c>
      <c r="D80" s="4" t="s">
        <v>372</v>
      </c>
      <c r="E80" s="4" t="b">
        <v>0</v>
      </c>
      <c r="F80" s="11"/>
      <c r="G80" s="11"/>
      <c r="H80" s="4" t="s">
        <v>220</v>
      </c>
    </row>
    <row r="81" hidden="1">
      <c r="A81" s="4" t="s">
        <v>304</v>
      </c>
      <c r="B81" s="4" t="s">
        <v>285</v>
      </c>
      <c r="C81" s="4" t="s">
        <v>45</v>
      </c>
      <c r="D81" s="4" t="s">
        <v>375</v>
      </c>
      <c r="E81" s="4" t="b">
        <v>0</v>
      </c>
      <c r="F81" s="11"/>
      <c r="G81" s="11"/>
      <c r="H81" s="4" t="s">
        <v>220</v>
      </c>
    </row>
    <row r="82" hidden="1">
      <c r="A82" s="4" t="s">
        <v>309</v>
      </c>
      <c r="B82" s="4" t="s">
        <v>285</v>
      </c>
      <c r="C82" s="4" t="s">
        <v>48</v>
      </c>
      <c r="D82" s="4" t="s">
        <v>380</v>
      </c>
      <c r="E82" s="4" t="b">
        <v>0</v>
      </c>
      <c r="F82" s="11"/>
      <c r="G82" s="11"/>
      <c r="H82" s="4" t="s">
        <v>220</v>
      </c>
    </row>
    <row r="83" hidden="1">
      <c r="A83" s="4" t="s">
        <v>312</v>
      </c>
      <c r="B83" s="4" t="s">
        <v>289</v>
      </c>
      <c r="C83" s="4" t="s">
        <v>53</v>
      </c>
      <c r="D83" s="4" t="s">
        <v>384</v>
      </c>
      <c r="E83" s="4" t="b">
        <v>0</v>
      </c>
      <c r="F83" s="11"/>
      <c r="G83" s="11"/>
      <c r="H83" s="4" t="s">
        <v>220</v>
      </c>
    </row>
    <row r="84" hidden="1">
      <c r="A84" s="4" t="s">
        <v>314</v>
      </c>
      <c r="B84" s="4" t="s">
        <v>292</v>
      </c>
      <c r="C84" s="4" t="s">
        <v>53</v>
      </c>
      <c r="D84" s="4" t="s">
        <v>388</v>
      </c>
      <c r="E84" s="4" t="b">
        <v>0</v>
      </c>
      <c r="F84" s="11"/>
      <c r="G84" s="11"/>
      <c r="H84" s="4" t="s">
        <v>220</v>
      </c>
    </row>
    <row r="85" hidden="1">
      <c r="A85" s="4" t="s">
        <v>317</v>
      </c>
      <c r="B85" s="4" t="s">
        <v>292</v>
      </c>
      <c r="C85" s="4" t="s">
        <v>318</v>
      </c>
      <c r="D85" s="4" t="s">
        <v>393</v>
      </c>
      <c r="E85" s="4" t="b">
        <v>0</v>
      </c>
      <c r="F85" s="11"/>
      <c r="G85" s="11"/>
      <c r="H85" s="4" t="s">
        <v>220</v>
      </c>
    </row>
    <row r="86" hidden="1">
      <c r="A86" s="4" t="s">
        <v>321</v>
      </c>
      <c r="B86" s="4" t="s">
        <v>295</v>
      </c>
      <c r="C86" s="4" t="s">
        <v>53</v>
      </c>
      <c r="D86" s="4" t="s">
        <v>396</v>
      </c>
      <c r="E86" s="4" t="b">
        <v>0</v>
      </c>
      <c r="F86" s="11"/>
      <c r="G86" s="11"/>
      <c r="H86" s="4" t="s">
        <v>220</v>
      </c>
    </row>
    <row r="87" hidden="1">
      <c r="A87" s="4" t="s">
        <v>324</v>
      </c>
      <c r="B87" s="4" t="s">
        <v>297</v>
      </c>
      <c r="C87" s="4" t="s">
        <v>53</v>
      </c>
      <c r="D87" s="4" t="s">
        <v>402</v>
      </c>
      <c r="E87" s="4" t="b">
        <v>0</v>
      </c>
      <c r="F87" s="11"/>
      <c r="G87" s="11"/>
      <c r="H87" s="4" t="s">
        <v>220</v>
      </c>
    </row>
    <row r="88" hidden="1">
      <c r="A88" s="4" t="s">
        <v>328</v>
      </c>
      <c r="B88" s="4" t="s">
        <v>301</v>
      </c>
      <c r="C88" s="4" t="s">
        <v>53</v>
      </c>
      <c r="D88" s="4" t="s">
        <v>406</v>
      </c>
      <c r="E88" s="4" t="b">
        <v>0</v>
      </c>
      <c r="F88" s="11"/>
      <c r="G88" s="11"/>
      <c r="H88" s="4" t="s">
        <v>220</v>
      </c>
    </row>
    <row r="89" hidden="1">
      <c r="A89" s="4" t="s">
        <v>331</v>
      </c>
      <c r="B89" s="4" t="s">
        <v>304</v>
      </c>
      <c r="C89" s="4" t="s">
        <v>53</v>
      </c>
      <c r="D89" s="4" t="s">
        <v>409</v>
      </c>
      <c r="E89" s="4" t="b">
        <v>0</v>
      </c>
      <c r="F89" s="11"/>
      <c r="G89" s="11"/>
      <c r="H89" s="4" t="s">
        <v>220</v>
      </c>
    </row>
    <row r="90" hidden="1">
      <c r="A90" s="4" t="s">
        <v>333</v>
      </c>
      <c r="B90" s="4" t="s">
        <v>304</v>
      </c>
      <c r="C90" s="4" t="s">
        <v>280</v>
      </c>
      <c r="D90" s="4" t="s">
        <v>412</v>
      </c>
      <c r="E90" s="4" t="b">
        <v>0</v>
      </c>
      <c r="F90" s="11"/>
      <c r="G90" s="11"/>
      <c r="H90" s="4" t="s">
        <v>220</v>
      </c>
    </row>
    <row r="91" hidden="1">
      <c r="A91" s="4" t="s">
        <v>336</v>
      </c>
      <c r="B91" s="4" t="s">
        <v>304</v>
      </c>
      <c r="C91" s="4" t="s">
        <v>163</v>
      </c>
      <c r="D91" s="4" t="s">
        <v>415</v>
      </c>
      <c r="E91" s="4" t="b">
        <v>0</v>
      </c>
      <c r="F91" s="11"/>
      <c r="G91" s="11"/>
      <c r="H91" s="4" t="s">
        <v>220</v>
      </c>
    </row>
    <row r="92" hidden="1">
      <c r="A92" s="4" t="s">
        <v>339</v>
      </c>
      <c r="B92" s="4" t="s">
        <v>309</v>
      </c>
      <c r="C92" s="4" t="s">
        <v>53</v>
      </c>
      <c r="D92" s="4" t="s">
        <v>423</v>
      </c>
      <c r="E92" s="4" t="b">
        <v>0</v>
      </c>
      <c r="F92" s="11"/>
      <c r="G92" s="11"/>
      <c r="H92" s="4" t="s">
        <v>220</v>
      </c>
    </row>
    <row r="93" hidden="1">
      <c r="A93" s="4" t="s">
        <v>342</v>
      </c>
      <c r="B93" s="4" t="s">
        <v>222</v>
      </c>
      <c r="C93" s="4" t="s">
        <v>343</v>
      </c>
      <c r="D93" s="4" t="s">
        <v>427</v>
      </c>
      <c r="E93" s="4" t="b">
        <v>0</v>
      </c>
      <c r="F93" s="11"/>
      <c r="G93" s="11"/>
      <c r="H93" s="4" t="s">
        <v>220</v>
      </c>
    </row>
    <row r="94" hidden="1">
      <c r="A94" s="4" t="s">
        <v>345</v>
      </c>
      <c r="B94" s="4" t="s">
        <v>342</v>
      </c>
      <c r="C94" s="4" t="s">
        <v>21</v>
      </c>
      <c r="D94" s="4" t="s">
        <v>429</v>
      </c>
      <c r="E94" s="4" t="b">
        <v>0</v>
      </c>
      <c r="F94" s="11"/>
      <c r="G94" s="11"/>
      <c r="H94" s="4" t="s">
        <v>220</v>
      </c>
    </row>
    <row r="95" hidden="1">
      <c r="A95" s="4" t="s">
        <v>348</v>
      </c>
      <c r="B95" s="4" t="s">
        <v>342</v>
      </c>
      <c r="C95" s="4" t="s">
        <v>32</v>
      </c>
      <c r="D95" s="4" t="s">
        <v>432</v>
      </c>
      <c r="E95" s="4" t="b">
        <v>0</v>
      </c>
      <c r="F95" s="11"/>
      <c r="G95" s="11"/>
      <c r="H95" s="4" t="s">
        <v>220</v>
      </c>
    </row>
    <row r="96" hidden="1">
      <c r="A96" s="4" t="s">
        <v>351</v>
      </c>
      <c r="B96" s="4" t="s">
        <v>342</v>
      </c>
      <c r="C96" s="4" t="s">
        <v>38</v>
      </c>
      <c r="D96" s="4" t="s">
        <v>436</v>
      </c>
      <c r="E96" s="4" t="b">
        <v>0</v>
      </c>
      <c r="F96" s="11"/>
      <c r="G96" s="11"/>
      <c r="H96" s="4" t="s">
        <v>220</v>
      </c>
    </row>
    <row r="97" hidden="1">
      <c r="A97" s="4" t="s">
        <v>355</v>
      </c>
      <c r="B97" s="4" t="s">
        <v>342</v>
      </c>
      <c r="C97" s="4" t="s">
        <v>41</v>
      </c>
      <c r="D97" s="4" t="s">
        <v>441</v>
      </c>
      <c r="E97" s="4" t="b">
        <v>0</v>
      </c>
      <c r="F97" s="11"/>
      <c r="G97" s="11"/>
      <c r="H97" s="4" t="s">
        <v>220</v>
      </c>
    </row>
    <row r="98" hidden="1">
      <c r="A98" s="4" t="s">
        <v>358</v>
      </c>
      <c r="B98" s="4" t="s">
        <v>342</v>
      </c>
      <c r="C98" s="4" t="s">
        <v>45</v>
      </c>
      <c r="D98" s="4" t="s">
        <v>444</v>
      </c>
      <c r="E98" s="4" t="b">
        <v>0</v>
      </c>
      <c r="F98" s="11"/>
      <c r="G98" s="11"/>
      <c r="H98" s="4" t="s">
        <v>220</v>
      </c>
    </row>
    <row r="99" hidden="1">
      <c r="A99" s="4" t="s">
        <v>361</v>
      </c>
      <c r="B99" s="4" t="s">
        <v>342</v>
      </c>
      <c r="C99" s="4" t="s">
        <v>48</v>
      </c>
      <c r="D99" s="4" t="s">
        <v>448</v>
      </c>
      <c r="E99" s="4" t="b">
        <v>0</v>
      </c>
      <c r="F99" s="11"/>
      <c r="G99" s="11"/>
      <c r="H99" s="4" t="s">
        <v>220</v>
      </c>
    </row>
    <row r="100" hidden="1">
      <c r="A100" s="4" t="s">
        <v>364</v>
      </c>
      <c r="B100" s="4" t="s">
        <v>345</v>
      </c>
      <c r="C100" s="4" t="s">
        <v>53</v>
      </c>
      <c r="D100" s="4" t="s">
        <v>452</v>
      </c>
      <c r="E100" s="4" t="b">
        <v>0</v>
      </c>
      <c r="F100" s="11"/>
      <c r="G100" s="11"/>
      <c r="H100" s="4" t="s">
        <v>220</v>
      </c>
    </row>
    <row r="101" hidden="1">
      <c r="A101" s="4" t="s">
        <v>366</v>
      </c>
      <c r="B101" s="4" t="s">
        <v>348</v>
      </c>
      <c r="C101" s="4" t="s">
        <v>53</v>
      </c>
      <c r="D101" s="4" t="s">
        <v>456</v>
      </c>
      <c r="E101" s="4" t="b">
        <v>0</v>
      </c>
      <c r="F101" s="11"/>
      <c r="G101" s="11"/>
      <c r="H101" s="4" t="s">
        <v>220</v>
      </c>
    </row>
    <row r="102" hidden="1">
      <c r="A102" s="4" t="s">
        <v>369</v>
      </c>
      <c r="B102" s="4" t="s">
        <v>348</v>
      </c>
      <c r="C102" s="4" t="s">
        <v>370</v>
      </c>
      <c r="D102" s="4" t="s">
        <v>461</v>
      </c>
      <c r="E102" s="4" t="b">
        <v>0</v>
      </c>
      <c r="F102" s="11"/>
      <c r="G102" s="11"/>
      <c r="H102" s="4" t="s">
        <v>220</v>
      </c>
    </row>
    <row r="103" hidden="1">
      <c r="A103" s="4" t="s">
        <v>373</v>
      </c>
      <c r="B103" s="4" t="s">
        <v>348</v>
      </c>
      <c r="C103" s="4" t="s">
        <v>87</v>
      </c>
      <c r="D103" s="4" t="s">
        <v>467</v>
      </c>
      <c r="E103" s="4" t="b">
        <v>0</v>
      </c>
      <c r="F103" s="11"/>
      <c r="G103" s="11"/>
      <c r="H103" s="4" t="s">
        <v>220</v>
      </c>
    </row>
    <row r="104" hidden="1">
      <c r="A104" s="4" t="s">
        <v>376</v>
      </c>
      <c r="B104" s="4" t="s">
        <v>348</v>
      </c>
      <c r="C104" s="4" t="s">
        <v>262</v>
      </c>
      <c r="D104" s="4" t="s">
        <v>471</v>
      </c>
      <c r="E104" s="4" t="b">
        <v>0</v>
      </c>
      <c r="F104" s="11"/>
      <c r="G104" s="11"/>
      <c r="H104" s="4" t="s">
        <v>220</v>
      </c>
    </row>
    <row r="105" hidden="1">
      <c r="A105" s="4" t="s">
        <v>379</v>
      </c>
      <c r="B105" s="4" t="s">
        <v>351</v>
      </c>
      <c r="C105" s="4" t="s">
        <v>53</v>
      </c>
      <c r="D105" s="4" t="s">
        <v>475</v>
      </c>
      <c r="E105" s="4" t="b">
        <v>0</v>
      </c>
      <c r="F105" s="11"/>
      <c r="G105" s="11"/>
      <c r="H105" s="4" t="s">
        <v>220</v>
      </c>
    </row>
    <row r="106" hidden="1">
      <c r="A106" s="4" t="s">
        <v>382</v>
      </c>
      <c r="B106" s="4" t="s">
        <v>355</v>
      </c>
      <c r="C106" s="4" t="s">
        <v>53</v>
      </c>
      <c r="D106" s="4" t="s">
        <v>481</v>
      </c>
      <c r="E106" s="4" t="b">
        <v>0</v>
      </c>
      <c r="F106" s="11"/>
      <c r="G106" s="11"/>
      <c r="H106" s="4" t="s">
        <v>220</v>
      </c>
    </row>
    <row r="107" hidden="1">
      <c r="A107" s="4" t="s">
        <v>385</v>
      </c>
      <c r="B107" s="4" t="s">
        <v>358</v>
      </c>
      <c r="C107" s="4" t="s">
        <v>53</v>
      </c>
      <c r="D107" s="4" t="s">
        <v>486</v>
      </c>
      <c r="E107" s="4" t="b">
        <v>0</v>
      </c>
      <c r="F107" s="11"/>
      <c r="G107" s="11"/>
      <c r="H107" s="4" t="s">
        <v>220</v>
      </c>
    </row>
    <row r="108" hidden="1">
      <c r="A108" s="4" t="s">
        <v>387</v>
      </c>
      <c r="B108" s="4" t="s">
        <v>358</v>
      </c>
      <c r="C108" s="4" t="s">
        <v>280</v>
      </c>
      <c r="D108" s="4" t="s">
        <v>491</v>
      </c>
      <c r="E108" s="4" t="b">
        <v>0</v>
      </c>
      <c r="F108" s="11"/>
      <c r="G108" s="11"/>
      <c r="H108" s="4" t="s">
        <v>220</v>
      </c>
    </row>
    <row r="109" hidden="1">
      <c r="A109" s="4" t="s">
        <v>390</v>
      </c>
      <c r="B109" s="4" t="s">
        <v>358</v>
      </c>
      <c r="C109" s="4" t="s">
        <v>391</v>
      </c>
      <c r="D109" s="4" t="s">
        <v>495</v>
      </c>
      <c r="E109" s="4" t="b">
        <v>0</v>
      </c>
      <c r="F109" s="11"/>
      <c r="G109" s="11"/>
      <c r="H109" s="4" t="s">
        <v>220</v>
      </c>
    </row>
    <row r="110" hidden="1">
      <c r="A110" s="4" t="s">
        <v>394</v>
      </c>
      <c r="B110" s="4" t="s">
        <v>361</v>
      </c>
      <c r="C110" s="4" t="s">
        <v>53</v>
      </c>
      <c r="D110" s="4" t="s">
        <v>498</v>
      </c>
      <c r="E110" s="4" t="b">
        <v>0</v>
      </c>
      <c r="F110" s="11"/>
      <c r="G110" s="11"/>
      <c r="H110" s="4" t="s">
        <v>220</v>
      </c>
    </row>
    <row r="111" hidden="1">
      <c r="A111" s="4" t="s">
        <v>397</v>
      </c>
      <c r="B111" s="4" t="s">
        <v>222</v>
      </c>
      <c r="C111" s="4" t="s">
        <v>399</v>
      </c>
      <c r="D111" s="4" t="s">
        <v>503</v>
      </c>
      <c r="E111" s="4" t="b">
        <v>0</v>
      </c>
      <c r="F111" s="11"/>
      <c r="G111" s="11"/>
      <c r="H111" s="4" t="s">
        <v>220</v>
      </c>
    </row>
    <row r="112" hidden="1">
      <c r="A112" s="4" t="s">
        <v>401</v>
      </c>
      <c r="B112" s="4" t="s">
        <v>397</v>
      </c>
      <c r="C112" s="4" t="s">
        <v>21</v>
      </c>
      <c r="D112" s="4" t="s">
        <v>506</v>
      </c>
      <c r="E112" s="4" t="b">
        <v>0</v>
      </c>
      <c r="F112" s="11"/>
      <c r="G112" s="11"/>
      <c r="H112" s="4" t="s">
        <v>220</v>
      </c>
    </row>
    <row r="113" hidden="1">
      <c r="A113" s="4" t="s">
        <v>404</v>
      </c>
      <c r="B113" s="4" t="s">
        <v>397</v>
      </c>
      <c r="C113" s="4" t="s">
        <v>24</v>
      </c>
      <c r="D113" s="4" t="s">
        <v>510</v>
      </c>
      <c r="E113" s="4" t="b">
        <v>0</v>
      </c>
      <c r="F113" s="11"/>
      <c r="G113" s="11"/>
      <c r="H113" s="4" t="s">
        <v>220</v>
      </c>
    </row>
    <row r="114" hidden="1">
      <c r="A114" s="4" t="s">
        <v>407</v>
      </c>
      <c r="B114" s="4" t="s">
        <v>397</v>
      </c>
      <c r="C114" s="4" t="s">
        <v>32</v>
      </c>
      <c r="D114" s="4" t="s">
        <v>516</v>
      </c>
      <c r="E114" s="4" t="b">
        <v>0</v>
      </c>
      <c r="F114" s="11"/>
      <c r="G114" s="11"/>
      <c r="H114" s="4" t="s">
        <v>220</v>
      </c>
    </row>
    <row r="115" hidden="1">
      <c r="A115" s="4" t="s">
        <v>410</v>
      </c>
      <c r="B115" s="4" t="s">
        <v>397</v>
      </c>
      <c r="C115" s="4" t="s">
        <v>38</v>
      </c>
      <c r="D115" s="4" t="s">
        <v>520</v>
      </c>
      <c r="E115" s="4" t="b">
        <v>0</v>
      </c>
      <c r="F115" s="11"/>
      <c r="G115" s="11"/>
      <c r="H115" s="4" t="s">
        <v>220</v>
      </c>
    </row>
    <row r="116" hidden="1">
      <c r="A116" s="4" t="s">
        <v>413</v>
      </c>
      <c r="B116" s="4" t="s">
        <v>397</v>
      </c>
      <c r="C116" s="4" t="s">
        <v>41</v>
      </c>
      <c r="D116" s="4" t="s">
        <v>526</v>
      </c>
      <c r="E116" s="4" t="b">
        <v>0</v>
      </c>
      <c r="F116" s="11"/>
      <c r="G116" s="11"/>
      <c r="H116" s="4" t="s">
        <v>220</v>
      </c>
    </row>
    <row r="117" hidden="1">
      <c r="A117" s="4" t="s">
        <v>416</v>
      </c>
      <c r="B117" s="4" t="s">
        <v>397</v>
      </c>
      <c r="C117" s="4" t="s">
        <v>45</v>
      </c>
      <c r="D117" s="4" t="s">
        <v>531</v>
      </c>
      <c r="E117" s="4" t="b">
        <v>0</v>
      </c>
      <c r="F117" s="11"/>
      <c r="G117" s="11"/>
      <c r="H117" s="4" t="s">
        <v>220</v>
      </c>
    </row>
    <row r="118" hidden="1">
      <c r="A118" s="4" t="s">
        <v>419</v>
      </c>
      <c r="B118" s="4" t="s">
        <v>397</v>
      </c>
      <c r="C118" s="4" t="s">
        <v>48</v>
      </c>
      <c r="D118" s="4" t="s">
        <v>536</v>
      </c>
      <c r="E118" s="4" t="b">
        <v>0</v>
      </c>
      <c r="F118" s="11"/>
      <c r="G118" s="11"/>
      <c r="H118" s="4" t="s">
        <v>220</v>
      </c>
    </row>
    <row r="119" hidden="1">
      <c r="A119" s="4" t="s">
        <v>421</v>
      </c>
      <c r="B119" s="4" t="s">
        <v>401</v>
      </c>
      <c r="C119" s="4" t="s">
        <v>53</v>
      </c>
      <c r="D119" s="4" t="s">
        <v>540</v>
      </c>
      <c r="E119" s="4" t="b">
        <v>0</v>
      </c>
      <c r="F119" s="11"/>
      <c r="G119" s="11"/>
      <c r="H119" s="4" t="s">
        <v>220</v>
      </c>
    </row>
    <row r="120" hidden="1">
      <c r="A120" s="4" t="s">
        <v>424</v>
      </c>
      <c r="B120" s="4" t="s">
        <v>404</v>
      </c>
      <c r="C120" s="4" t="s">
        <v>53</v>
      </c>
      <c r="D120" s="4" t="s">
        <v>544</v>
      </c>
      <c r="E120" s="4" t="b">
        <v>0</v>
      </c>
      <c r="F120" s="11"/>
      <c r="G120" s="11"/>
      <c r="H120" s="4" t="s">
        <v>220</v>
      </c>
    </row>
    <row r="121" hidden="1">
      <c r="A121" s="4" t="s">
        <v>426</v>
      </c>
      <c r="B121" s="4" t="s">
        <v>407</v>
      </c>
      <c r="C121" s="4" t="s">
        <v>53</v>
      </c>
      <c r="D121" s="4" t="s">
        <v>548</v>
      </c>
      <c r="E121" s="4" t="b">
        <v>0</v>
      </c>
      <c r="F121" s="11"/>
      <c r="G121" s="11"/>
      <c r="H121" s="4" t="s">
        <v>220</v>
      </c>
    </row>
    <row r="122" hidden="1">
      <c r="A122" s="4" t="s">
        <v>430</v>
      </c>
      <c r="B122" s="4" t="s">
        <v>407</v>
      </c>
      <c r="C122" s="4" t="s">
        <v>370</v>
      </c>
      <c r="D122" s="4" t="s">
        <v>552</v>
      </c>
      <c r="E122" s="4" t="b">
        <v>0</v>
      </c>
      <c r="F122" s="11"/>
      <c r="G122" s="11"/>
      <c r="H122" s="4" t="s">
        <v>220</v>
      </c>
    </row>
    <row r="123" hidden="1">
      <c r="A123" s="4" t="s">
        <v>433</v>
      </c>
      <c r="B123" s="4" t="s">
        <v>407</v>
      </c>
      <c r="C123" s="4" t="s">
        <v>262</v>
      </c>
      <c r="D123" s="4" t="s">
        <v>558</v>
      </c>
      <c r="E123" s="4" t="b">
        <v>0</v>
      </c>
      <c r="F123" s="11"/>
      <c r="G123" s="11"/>
      <c r="H123" s="4" t="s">
        <v>220</v>
      </c>
    </row>
    <row r="124" hidden="1">
      <c r="A124" s="4" t="s">
        <v>437</v>
      </c>
      <c r="B124" s="4" t="s">
        <v>410</v>
      </c>
      <c r="C124" s="4" t="s">
        <v>53</v>
      </c>
      <c r="D124" s="4" t="s">
        <v>561</v>
      </c>
      <c r="E124" s="4" t="b">
        <v>0</v>
      </c>
      <c r="F124" s="11"/>
      <c r="G124" s="11"/>
      <c r="H124" s="4" t="s">
        <v>220</v>
      </c>
    </row>
    <row r="125" hidden="1">
      <c r="A125" s="4" t="s">
        <v>439</v>
      </c>
      <c r="B125" s="4" t="s">
        <v>413</v>
      </c>
      <c r="C125" s="4" t="s">
        <v>53</v>
      </c>
      <c r="D125" s="4" t="s">
        <v>566</v>
      </c>
      <c r="E125" s="4" t="b">
        <v>0</v>
      </c>
      <c r="F125" s="11"/>
      <c r="G125" s="11"/>
      <c r="H125" s="4" t="s">
        <v>220</v>
      </c>
    </row>
    <row r="126" hidden="1">
      <c r="A126" s="4" t="s">
        <v>442</v>
      </c>
      <c r="B126" s="4" t="s">
        <v>416</v>
      </c>
      <c r="C126" s="4" t="s">
        <v>53</v>
      </c>
      <c r="D126" s="4" t="s">
        <v>572</v>
      </c>
      <c r="E126" s="4" t="b">
        <v>0</v>
      </c>
      <c r="F126" s="11"/>
      <c r="G126" s="11"/>
      <c r="H126" s="4" t="s">
        <v>220</v>
      </c>
    </row>
    <row r="127" hidden="1">
      <c r="A127" s="4" t="s">
        <v>445</v>
      </c>
      <c r="B127" s="4" t="s">
        <v>416</v>
      </c>
      <c r="C127" s="4" t="s">
        <v>280</v>
      </c>
      <c r="D127" s="4" t="s">
        <v>576</v>
      </c>
      <c r="E127" s="4" t="b">
        <v>0</v>
      </c>
      <c r="F127" s="11"/>
      <c r="G127" s="11"/>
      <c r="H127" s="4" t="s">
        <v>220</v>
      </c>
    </row>
    <row r="128" hidden="1">
      <c r="A128" s="4" t="s">
        <v>447</v>
      </c>
      <c r="B128" s="4" t="s">
        <v>416</v>
      </c>
      <c r="C128" s="4" t="s">
        <v>163</v>
      </c>
      <c r="D128" s="4" t="s">
        <v>581</v>
      </c>
      <c r="E128" s="4" t="b">
        <v>0</v>
      </c>
      <c r="F128" s="11"/>
      <c r="G128" s="11"/>
      <c r="H128" s="4" t="s">
        <v>220</v>
      </c>
    </row>
    <row r="129" hidden="1">
      <c r="A129" s="4" t="s">
        <v>450</v>
      </c>
      <c r="B129" s="4" t="s">
        <v>419</v>
      </c>
      <c r="C129" s="4" t="s">
        <v>53</v>
      </c>
      <c r="D129" s="4" t="s">
        <v>586</v>
      </c>
      <c r="E129" s="4" t="b">
        <v>0</v>
      </c>
      <c r="F129" s="11"/>
      <c r="G129" s="11"/>
      <c r="H129" s="4" t="s">
        <v>220</v>
      </c>
    </row>
    <row r="130">
      <c r="A130" s="4" t="s">
        <v>454</v>
      </c>
      <c r="B130" s="4" t="s">
        <v>51</v>
      </c>
      <c r="C130" s="4" t="s">
        <v>455</v>
      </c>
      <c r="D130" s="4" t="s">
        <v>592</v>
      </c>
      <c r="E130" s="4" t="b">
        <v>1</v>
      </c>
      <c r="F130" s="3"/>
      <c r="G130" s="3" t="s">
        <v>594</v>
      </c>
      <c r="H130" s="7"/>
    </row>
    <row r="131">
      <c r="A131" s="4" t="s">
        <v>457</v>
      </c>
      <c r="B131" s="4" t="s">
        <v>51</v>
      </c>
      <c r="C131" s="4" t="s">
        <v>458</v>
      </c>
      <c r="D131" s="4" t="s">
        <v>598</v>
      </c>
      <c r="E131" s="4" t="b">
        <v>1</v>
      </c>
      <c r="F131" s="3"/>
      <c r="G131" s="3" t="s">
        <v>600</v>
      </c>
      <c r="H131" s="7"/>
    </row>
    <row r="132">
      <c r="A132" s="4" t="s">
        <v>460</v>
      </c>
      <c r="B132" s="4" t="s">
        <v>51</v>
      </c>
      <c r="C132" s="4" t="s">
        <v>462</v>
      </c>
      <c r="D132" s="4" t="s">
        <v>604</v>
      </c>
      <c r="E132" s="4" t="b">
        <v>1</v>
      </c>
      <c r="F132" s="3"/>
      <c r="G132" s="3" t="s">
        <v>607</v>
      </c>
      <c r="H132" s="7"/>
    </row>
    <row r="133">
      <c r="A133" s="4" t="s">
        <v>464</v>
      </c>
      <c r="B133" s="4" t="s">
        <v>51</v>
      </c>
      <c r="C133" s="4" t="s">
        <v>465</v>
      </c>
      <c r="D133" s="4" t="s">
        <v>611</v>
      </c>
      <c r="E133" s="4" t="b">
        <v>1</v>
      </c>
      <c r="F133" s="3"/>
      <c r="G133" s="3" t="s">
        <v>612</v>
      </c>
      <c r="H133" s="7"/>
    </row>
    <row r="134">
      <c r="A134" s="4" t="s">
        <v>468</v>
      </c>
      <c r="B134" s="4" t="s">
        <v>51</v>
      </c>
      <c r="C134" s="4" t="s">
        <v>469</v>
      </c>
      <c r="D134" s="4" t="s">
        <v>616</v>
      </c>
      <c r="E134" s="4" t="b">
        <v>1</v>
      </c>
      <c r="F134" s="3"/>
      <c r="G134" s="3" t="s">
        <v>619</v>
      </c>
      <c r="H134" s="7"/>
    </row>
    <row r="135">
      <c r="A135" s="4" t="s">
        <v>472</v>
      </c>
      <c r="B135" s="4" t="s">
        <v>51</v>
      </c>
      <c r="C135" s="4" t="s">
        <v>473</v>
      </c>
      <c r="D135" s="4" t="s">
        <v>623</v>
      </c>
      <c r="E135" s="4" t="b">
        <v>1</v>
      </c>
      <c r="F135" s="3"/>
      <c r="G135" s="3" t="s">
        <v>626</v>
      </c>
      <c r="H135" s="7"/>
    </row>
    <row r="136">
      <c r="A136" s="4" t="s">
        <v>476</v>
      </c>
      <c r="B136" s="4" t="s">
        <v>20</v>
      </c>
      <c r="C136" s="4" t="s">
        <v>477</v>
      </c>
      <c r="D136" s="4" t="s">
        <v>628</v>
      </c>
      <c r="E136" s="4" t="b">
        <v>1</v>
      </c>
      <c r="F136" s="3"/>
      <c r="G136" s="3" t="s">
        <v>631</v>
      </c>
      <c r="H136" s="7"/>
    </row>
    <row r="137">
      <c r="A137" s="4" t="s">
        <v>479</v>
      </c>
      <c r="B137" s="4" t="s">
        <v>476</v>
      </c>
      <c r="C137" s="4" t="s">
        <v>482</v>
      </c>
      <c r="D137" s="4" t="s">
        <v>635</v>
      </c>
      <c r="E137" s="4" t="b">
        <v>1</v>
      </c>
      <c r="F137" s="3"/>
      <c r="G137" s="3" t="s">
        <v>636</v>
      </c>
      <c r="H137" s="7"/>
    </row>
    <row r="138">
      <c r="A138" s="4" t="s">
        <v>484</v>
      </c>
      <c r="B138" s="4" t="s">
        <v>476</v>
      </c>
      <c r="C138" s="4" t="s">
        <v>485</v>
      </c>
      <c r="D138" s="4" t="s">
        <v>640</v>
      </c>
      <c r="E138" s="4" t="b">
        <v>1</v>
      </c>
      <c r="F138" s="3"/>
      <c r="G138" s="3" t="s">
        <v>644</v>
      </c>
      <c r="H138" s="7"/>
    </row>
    <row r="139">
      <c r="A139" s="4" t="s">
        <v>488</v>
      </c>
      <c r="B139" s="4" t="s">
        <v>476</v>
      </c>
      <c r="C139" s="4" t="s">
        <v>489</v>
      </c>
      <c r="D139" s="4" t="s">
        <v>648</v>
      </c>
      <c r="E139" s="4" t="b">
        <v>1</v>
      </c>
      <c r="F139" s="3"/>
      <c r="G139" s="3" t="s">
        <v>650</v>
      </c>
      <c r="H139" s="7"/>
    </row>
    <row r="140">
      <c r="A140" s="4" t="s">
        <v>492</v>
      </c>
      <c r="B140" s="4" t="s">
        <v>476</v>
      </c>
      <c r="C140" s="4" t="s">
        <v>493</v>
      </c>
      <c r="D140" s="4" t="s">
        <v>654</v>
      </c>
      <c r="E140" s="4" t="b">
        <v>1</v>
      </c>
      <c r="F140" s="3"/>
      <c r="G140" s="3" t="s">
        <v>658</v>
      </c>
      <c r="H140" s="7"/>
    </row>
    <row r="141">
      <c r="A141" s="4" t="s">
        <v>496</v>
      </c>
      <c r="B141" s="4" t="s">
        <v>476</v>
      </c>
      <c r="C141" s="4" t="s">
        <v>497</v>
      </c>
      <c r="D141" s="4" t="s">
        <v>663</v>
      </c>
      <c r="E141" s="4" t="b">
        <v>1</v>
      </c>
      <c r="F141" s="3"/>
      <c r="G141" s="3" t="s">
        <v>666</v>
      </c>
      <c r="H141" s="7"/>
    </row>
    <row r="142">
      <c r="A142" s="4" t="s">
        <v>500</v>
      </c>
      <c r="B142" s="4" t="s">
        <v>476</v>
      </c>
      <c r="C142" s="4" t="s">
        <v>501</v>
      </c>
      <c r="D142" s="4" t="s">
        <v>671</v>
      </c>
      <c r="E142" s="4" t="b">
        <v>1</v>
      </c>
      <c r="F142" s="3"/>
      <c r="G142" s="3" t="s">
        <v>674</v>
      </c>
      <c r="H142" s="7"/>
    </row>
    <row r="143">
      <c r="A143" s="4" t="s">
        <v>504</v>
      </c>
      <c r="B143" s="4" t="s">
        <v>476</v>
      </c>
      <c r="C143" s="4" t="s">
        <v>505</v>
      </c>
      <c r="D143" s="4" t="s">
        <v>678</v>
      </c>
      <c r="E143" s="4" t="b">
        <v>1</v>
      </c>
      <c r="F143" s="3"/>
      <c r="G143" s="3" t="s">
        <v>682</v>
      </c>
      <c r="H143" s="7"/>
    </row>
    <row r="144">
      <c r="A144" s="4" t="s">
        <v>509</v>
      </c>
      <c r="B144" s="4" t="s">
        <v>476</v>
      </c>
      <c r="C144" s="4" t="s">
        <v>511</v>
      </c>
      <c r="D144" s="4" t="s">
        <v>686</v>
      </c>
      <c r="E144" s="4" t="b">
        <v>1</v>
      </c>
      <c r="F144" s="3"/>
      <c r="G144" s="3" t="s">
        <v>690</v>
      </c>
      <c r="H144" s="7"/>
    </row>
    <row r="145">
      <c r="A145" s="4" t="s">
        <v>513</v>
      </c>
      <c r="B145" s="4" t="s">
        <v>476</v>
      </c>
      <c r="C145" s="4" t="s">
        <v>514</v>
      </c>
      <c r="D145" s="4" t="s">
        <v>693</v>
      </c>
      <c r="E145" s="4" t="b">
        <v>1</v>
      </c>
      <c r="F145" s="3"/>
      <c r="G145" s="3" t="s">
        <v>695</v>
      </c>
      <c r="H145" s="7"/>
    </row>
    <row r="146">
      <c r="A146" s="4" t="s">
        <v>517</v>
      </c>
      <c r="B146" s="4" t="s">
        <v>476</v>
      </c>
      <c r="C146" s="4" t="s">
        <v>518</v>
      </c>
      <c r="D146" s="4" t="s">
        <v>699</v>
      </c>
      <c r="E146" s="4" t="b">
        <v>1</v>
      </c>
      <c r="F146" s="3"/>
      <c r="G146" s="3" t="s">
        <v>702</v>
      </c>
      <c r="H146" s="7"/>
    </row>
    <row r="147">
      <c r="A147" s="4" t="s">
        <v>521</v>
      </c>
      <c r="B147" s="4" t="s">
        <v>476</v>
      </c>
      <c r="C147" s="4" t="s">
        <v>522</v>
      </c>
      <c r="D147" s="4" t="s">
        <v>706</v>
      </c>
      <c r="E147" s="4" t="b">
        <v>1</v>
      </c>
      <c r="F147" s="3"/>
      <c r="G147" s="3" t="s">
        <v>709</v>
      </c>
      <c r="H147" s="7"/>
    </row>
    <row r="148">
      <c r="A148" s="4" t="s">
        <v>524</v>
      </c>
      <c r="B148" s="4" t="s">
        <v>476</v>
      </c>
      <c r="C148" s="4" t="s">
        <v>525</v>
      </c>
      <c r="D148" s="4" t="s">
        <v>711</v>
      </c>
      <c r="E148" s="4" t="b">
        <v>1</v>
      </c>
      <c r="F148" s="3"/>
      <c r="G148" s="3" t="s">
        <v>714</v>
      </c>
      <c r="H148" s="7"/>
    </row>
    <row r="149">
      <c r="A149" s="4" t="s">
        <v>528</v>
      </c>
      <c r="B149" s="4" t="s">
        <v>476</v>
      </c>
      <c r="C149" s="4" t="s">
        <v>529</v>
      </c>
      <c r="D149" s="4" t="s">
        <v>717</v>
      </c>
      <c r="E149" s="4" t="b">
        <v>1</v>
      </c>
      <c r="F149" s="3"/>
      <c r="G149" s="3" t="s">
        <v>720</v>
      </c>
      <c r="H149" s="7"/>
    </row>
    <row r="150">
      <c r="A150" s="4" t="s">
        <v>533</v>
      </c>
      <c r="B150" s="4" t="s">
        <v>476</v>
      </c>
      <c r="C150" s="4" t="s">
        <v>534</v>
      </c>
      <c r="D150" s="4" t="s">
        <v>724</v>
      </c>
      <c r="E150" s="4" t="b">
        <v>1</v>
      </c>
      <c r="F150" s="3"/>
      <c r="G150" s="3" t="s">
        <v>727</v>
      </c>
      <c r="H150" s="7"/>
    </row>
    <row r="151">
      <c r="A151" s="4" t="s">
        <v>537</v>
      </c>
      <c r="B151" s="4" t="s">
        <v>476</v>
      </c>
      <c r="C151" s="4" t="s">
        <v>538</v>
      </c>
      <c r="D151" s="4" t="s">
        <v>731</v>
      </c>
      <c r="E151" s="4" t="b">
        <v>1</v>
      </c>
      <c r="F151" s="3"/>
      <c r="G151" s="3" t="s">
        <v>735</v>
      </c>
      <c r="H151" s="7"/>
    </row>
    <row r="152">
      <c r="A152" s="4" t="s">
        <v>541</v>
      </c>
      <c r="B152" s="4" t="s">
        <v>476</v>
      </c>
      <c r="C152" s="4" t="s">
        <v>542</v>
      </c>
      <c r="D152" s="4" t="s">
        <v>739</v>
      </c>
      <c r="E152" s="4" t="b">
        <v>1</v>
      </c>
      <c r="F152" s="3"/>
      <c r="G152" s="3" t="s">
        <v>744</v>
      </c>
      <c r="H152" s="7"/>
    </row>
    <row r="153">
      <c r="A153" s="4" t="s">
        <v>545</v>
      </c>
      <c r="B153" s="4" t="s">
        <v>476</v>
      </c>
      <c r="C153" s="4" t="s">
        <v>546</v>
      </c>
      <c r="D153" s="4" t="s">
        <v>748</v>
      </c>
      <c r="E153" s="4" t="b">
        <v>1</v>
      </c>
      <c r="F153" s="3"/>
      <c r="G153" s="3" t="s">
        <v>752</v>
      </c>
      <c r="H153" s="7"/>
    </row>
    <row r="154">
      <c r="A154" s="4" t="s">
        <v>549</v>
      </c>
      <c r="B154" s="4" t="s">
        <v>476</v>
      </c>
      <c r="C154" s="4" t="s">
        <v>550</v>
      </c>
      <c r="D154" s="4" t="s">
        <v>756</v>
      </c>
      <c r="E154" s="4" t="b">
        <v>1</v>
      </c>
      <c r="F154" s="3"/>
      <c r="G154" s="3" t="s">
        <v>759</v>
      </c>
      <c r="H154" s="7"/>
    </row>
    <row r="155">
      <c r="A155" s="4" t="s">
        <v>553</v>
      </c>
      <c r="B155" s="4" t="s">
        <v>476</v>
      </c>
      <c r="C155" s="4" t="s">
        <v>554</v>
      </c>
      <c r="D155" s="4" t="s">
        <v>764</v>
      </c>
      <c r="E155" s="4" t="b">
        <v>1</v>
      </c>
      <c r="F155" s="3"/>
      <c r="G155" s="3" t="s">
        <v>766</v>
      </c>
      <c r="H155" s="7"/>
    </row>
    <row r="156">
      <c r="A156" s="4" t="s">
        <v>557</v>
      </c>
      <c r="B156" s="4" t="s">
        <v>476</v>
      </c>
      <c r="C156" s="4" t="s">
        <v>559</v>
      </c>
      <c r="D156" s="4" t="s">
        <v>769</v>
      </c>
      <c r="E156" s="4" t="b">
        <v>1</v>
      </c>
      <c r="F156" s="3"/>
      <c r="G156" s="3" t="s">
        <v>770</v>
      </c>
      <c r="H156" s="7"/>
    </row>
    <row r="157">
      <c r="A157" s="4" t="s">
        <v>562</v>
      </c>
      <c r="B157" s="4" t="s">
        <v>476</v>
      </c>
      <c r="C157" s="4" t="s">
        <v>563</v>
      </c>
      <c r="D157" s="4" t="s">
        <v>774</v>
      </c>
      <c r="E157" s="4" t="b">
        <v>1</v>
      </c>
      <c r="F157" s="3"/>
      <c r="G157" s="3" t="s">
        <v>776</v>
      </c>
      <c r="H157" s="7"/>
    </row>
    <row r="158">
      <c r="A158" s="4" t="s">
        <v>565</v>
      </c>
      <c r="B158" s="4" t="s">
        <v>476</v>
      </c>
      <c r="C158" s="4" t="s">
        <v>567</v>
      </c>
      <c r="D158" s="4" t="s">
        <v>780</v>
      </c>
      <c r="E158" s="4" t="b">
        <v>1</v>
      </c>
      <c r="F158" s="3"/>
      <c r="G158" s="3" t="s">
        <v>782</v>
      </c>
      <c r="H158" s="7"/>
    </row>
    <row r="159">
      <c r="A159" s="4" t="s">
        <v>569</v>
      </c>
      <c r="B159" s="4" t="s">
        <v>476</v>
      </c>
      <c r="C159" s="4" t="s">
        <v>570</v>
      </c>
      <c r="D159" s="4" t="s">
        <v>785</v>
      </c>
      <c r="E159" s="4" t="b">
        <v>1</v>
      </c>
      <c r="F159" s="3"/>
      <c r="G159" s="3" t="s">
        <v>787</v>
      </c>
      <c r="H159" s="7"/>
    </row>
    <row r="160">
      <c r="A160" s="4" t="s">
        <v>573</v>
      </c>
      <c r="B160" s="4" t="s">
        <v>476</v>
      </c>
      <c r="C160" s="4" t="s">
        <v>574</v>
      </c>
      <c r="D160" s="4" t="s">
        <v>790</v>
      </c>
      <c r="E160" s="4" t="b">
        <v>1</v>
      </c>
      <c r="F160" s="3"/>
      <c r="G160" s="3" t="s">
        <v>791</v>
      </c>
      <c r="H160" s="7"/>
    </row>
    <row r="161">
      <c r="A161" s="4" t="s">
        <v>577</v>
      </c>
      <c r="B161" s="4" t="s">
        <v>476</v>
      </c>
      <c r="C161" s="4" t="s">
        <v>578</v>
      </c>
      <c r="D161" s="4" t="s">
        <v>795</v>
      </c>
      <c r="E161" s="4" t="b">
        <v>1</v>
      </c>
      <c r="F161" s="3"/>
      <c r="G161" s="3" t="s">
        <v>797</v>
      </c>
      <c r="H161" s="7"/>
    </row>
    <row r="162">
      <c r="A162" s="4" t="s">
        <v>580</v>
      </c>
      <c r="B162" s="4" t="s">
        <v>476</v>
      </c>
      <c r="C162" s="4" t="s">
        <v>582</v>
      </c>
      <c r="D162" s="4" t="s">
        <v>800</v>
      </c>
      <c r="E162" s="4" t="b">
        <v>1</v>
      </c>
      <c r="F162" s="3"/>
      <c r="G162" s="3" t="s">
        <v>802</v>
      </c>
      <c r="H162" s="7"/>
    </row>
    <row r="163">
      <c r="A163" s="4" t="s">
        <v>584</v>
      </c>
      <c r="B163" s="4" t="s">
        <v>476</v>
      </c>
      <c r="C163" s="4" t="s">
        <v>482</v>
      </c>
      <c r="D163" s="4" t="s">
        <v>805</v>
      </c>
      <c r="E163" s="4" t="b">
        <v>1</v>
      </c>
      <c r="F163" s="3"/>
      <c r="G163" s="3" t="s">
        <v>807</v>
      </c>
      <c r="H163" s="7"/>
    </row>
    <row r="164">
      <c r="A164" s="4" t="s">
        <v>587</v>
      </c>
      <c r="B164" s="4" t="s">
        <v>476</v>
      </c>
      <c r="C164" s="4" t="s">
        <v>482</v>
      </c>
      <c r="D164" s="4" t="s">
        <v>809</v>
      </c>
      <c r="E164" s="4" t="b">
        <v>1</v>
      </c>
      <c r="F164" s="3"/>
      <c r="G164" s="3" t="s">
        <v>812</v>
      </c>
      <c r="H164" s="7"/>
    </row>
    <row r="165">
      <c r="A165" s="4" t="s">
        <v>590</v>
      </c>
      <c r="B165" s="4" t="s">
        <v>476</v>
      </c>
      <c r="C165" s="4" t="s">
        <v>591</v>
      </c>
      <c r="D165" s="4" t="s">
        <v>819</v>
      </c>
      <c r="E165" s="4" t="b">
        <v>1</v>
      </c>
      <c r="F165" s="3"/>
      <c r="G165" s="3" t="s">
        <v>822</v>
      </c>
      <c r="H165" s="7"/>
    </row>
    <row r="166">
      <c r="A166" s="4" t="s">
        <v>595</v>
      </c>
      <c r="B166" s="4" t="s">
        <v>476</v>
      </c>
      <c r="C166" s="4" t="s">
        <v>596</v>
      </c>
      <c r="D166" s="4" t="s">
        <v>827</v>
      </c>
      <c r="E166" s="4" t="b">
        <v>1</v>
      </c>
      <c r="F166" s="3"/>
      <c r="G166" s="3" t="s">
        <v>829</v>
      </c>
      <c r="H166" s="7"/>
    </row>
    <row r="167">
      <c r="A167" s="4" t="s">
        <v>599</v>
      </c>
      <c r="B167" s="4" t="s">
        <v>476</v>
      </c>
      <c r="C167" s="4" t="s">
        <v>601</v>
      </c>
      <c r="D167" s="4" t="s">
        <v>833</v>
      </c>
      <c r="E167" s="4" t="b">
        <v>1</v>
      </c>
      <c r="F167" s="3"/>
      <c r="G167" s="3" t="s">
        <v>835</v>
      </c>
      <c r="H167" s="7"/>
    </row>
    <row r="168">
      <c r="A168" s="4" t="s">
        <v>603</v>
      </c>
      <c r="B168" s="4" t="s">
        <v>20</v>
      </c>
      <c r="C168" s="4" t="s">
        <v>605</v>
      </c>
      <c r="D168" s="4" t="s">
        <v>840</v>
      </c>
      <c r="E168" s="4" t="b">
        <v>1</v>
      </c>
      <c r="F168" s="3"/>
      <c r="G168" s="3" t="s">
        <v>844</v>
      </c>
      <c r="H168" s="7"/>
    </row>
    <row r="169">
      <c r="A169" s="4" t="s">
        <v>608</v>
      </c>
      <c r="B169" s="4" t="s">
        <v>20</v>
      </c>
      <c r="C169" s="4" t="s">
        <v>609</v>
      </c>
      <c r="D169" s="4" t="s">
        <v>848</v>
      </c>
      <c r="E169" s="4" t="b">
        <v>1</v>
      </c>
      <c r="F169" s="3"/>
      <c r="G169" s="3" t="s">
        <v>852</v>
      </c>
      <c r="H169" s="7"/>
    </row>
    <row r="170">
      <c r="A170" s="4" t="s">
        <v>613</v>
      </c>
      <c r="B170" s="4" t="s">
        <v>20</v>
      </c>
      <c r="C170" s="4" t="s">
        <v>614</v>
      </c>
      <c r="D170" s="4" t="s">
        <v>856</v>
      </c>
      <c r="E170" s="4" t="b">
        <v>1</v>
      </c>
      <c r="F170" s="3"/>
      <c r="G170" s="3" t="s">
        <v>858</v>
      </c>
      <c r="H170" s="7"/>
    </row>
    <row r="171">
      <c r="A171" s="4" t="s">
        <v>617</v>
      </c>
      <c r="B171" s="4" t="s">
        <v>20</v>
      </c>
      <c r="C171" s="4" t="s">
        <v>618</v>
      </c>
      <c r="D171" s="4" t="s">
        <v>863</v>
      </c>
      <c r="E171" s="4" t="b">
        <v>1</v>
      </c>
      <c r="F171" s="3"/>
      <c r="G171" s="3" t="s">
        <v>865</v>
      </c>
      <c r="H171" s="7"/>
    </row>
    <row r="172">
      <c r="A172" s="4" t="s">
        <v>622</v>
      </c>
      <c r="B172" s="4" t="s">
        <v>617</v>
      </c>
      <c r="C172" s="4" t="s">
        <v>624</v>
      </c>
      <c r="D172" s="4" t="s">
        <v>869</v>
      </c>
      <c r="E172" s="4" t="b">
        <v>1</v>
      </c>
      <c r="F172" s="3"/>
      <c r="G172" s="3" t="s">
        <v>870</v>
      </c>
      <c r="H172" s="7"/>
    </row>
    <row r="173">
      <c r="A173" s="4" t="s">
        <v>627</v>
      </c>
      <c r="B173" s="4" t="s">
        <v>617</v>
      </c>
      <c r="C173" s="4" t="s">
        <v>629</v>
      </c>
      <c r="D173" s="4" t="s">
        <v>871</v>
      </c>
      <c r="E173" s="4" t="b">
        <v>1</v>
      </c>
      <c r="F173" s="3"/>
      <c r="G173" s="3" t="s">
        <v>874</v>
      </c>
      <c r="H173" s="7"/>
    </row>
    <row r="174">
      <c r="A174" s="4" t="s">
        <v>632</v>
      </c>
      <c r="B174" s="4" t="s">
        <v>617</v>
      </c>
      <c r="C174" s="4" t="s">
        <v>633</v>
      </c>
      <c r="D174" s="4" t="s">
        <v>876</v>
      </c>
      <c r="E174" s="4" t="b">
        <v>1</v>
      </c>
      <c r="F174" s="3"/>
      <c r="G174" s="3" t="s">
        <v>879</v>
      </c>
      <c r="H174" s="7"/>
    </row>
    <row r="175">
      <c r="A175" s="4" t="s">
        <v>637</v>
      </c>
      <c r="B175" s="4" t="s">
        <v>617</v>
      </c>
      <c r="C175" s="4" t="s">
        <v>638</v>
      </c>
      <c r="D175" s="4" t="s">
        <v>883</v>
      </c>
      <c r="E175" s="4" t="b">
        <v>1</v>
      </c>
      <c r="F175" s="3"/>
      <c r="G175" s="3" t="s">
        <v>886</v>
      </c>
      <c r="H175" s="7"/>
    </row>
    <row r="176">
      <c r="A176" s="4" t="s">
        <v>641</v>
      </c>
      <c r="B176" s="4" t="s">
        <v>617</v>
      </c>
      <c r="C176" s="4" t="s">
        <v>642</v>
      </c>
      <c r="D176" s="4" t="s">
        <v>888</v>
      </c>
      <c r="E176" s="4" t="b">
        <v>1</v>
      </c>
      <c r="F176" s="3"/>
      <c r="G176" s="3" t="s">
        <v>891</v>
      </c>
      <c r="H176" s="7"/>
    </row>
    <row r="177">
      <c r="A177" s="4" t="s">
        <v>645</v>
      </c>
      <c r="B177" s="4" t="s">
        <v>617</v>
      </c>
      <c r="C177" s="4" t="s">
        <v>646</v>
      </c>
      <c r="D177" s="4" t="s">
        <v>901</v>
      </c>
      <c r="E177" s="4" t="b">
        <v>1</v>
      </c>
      <c r="F177" s="3"/>
      <c r="G177" s="3" t="s">
        <v>905</v>
      </c>
      <c r="H177" s="7"/>
    </row>
    <row r="178">
      <c r="A178" s="4" t="s">
        <v>649</v>
      </c>
      <c r="B178" s="4" t="s">
        <v>617</v>
      </c>
      <c r="C178" s="4" t="s">
        <v>651</v>
      </c>
      <c r="D178" s="4" t="s">
        <v>908</v>
      </c>
      <c r="E178" s="4" t="b">
        <v>1</v>
      </c>
      <c r="F178" s="3"/>
      <c r="G178" s="3" t="s">
        <v>910</v>
      </c>
      <c r="H178" s="7"/>
    </row>
    <row r="179">
      <c r="A179" s="4" t="s">
        <v>653</v>
      </c>
      <c r="B179" s="4" t="s">
        <v>617</v>
      </c>
      <c r="C179" s="4" t="s">
        <v>655</v>
      </c>
      <c r="D179" s="4" t="s">
        <v>912</v>
      </c>
      <c r="E179" s="4" t="b">
        <v>1</v>
      </c>
      <c r="F179" s="3"/>
      <c r="G179" s="3" t="s">
        <v>916</v>
      </c>
      <c r="H179" s="7"/>
    </row>
    <row r="180">
      <c r="A180" s="4" t="s">
        <v>659</v>
      </c>
      <c r="B180" s="4" t="s">
        <v>617</v>
      </c>
      <c r="C180" s="4" t="s">
        <v>660</v>
      </c>
      <c r="D180" s="4" t="s">
        <v>918</v>
      </c>
      <c r="E180" s="4" t="b">
        <v>1</v>
      </c>
      <c r="F180" s="3"/>
      <c r="G180" s="3" t="s">
        <v>921</v>
      </c>
      <c r="H180" s="7"/>
    </row>
    <row r="181">
      <c r="A181" s="4" t="s">
        <v>662</v>
      </c>
      <c r="B181" s="4" t="s">
        <v>617</v>
      </c>
      <c r="C181" s="4" t="s">
        <v>664</v>
      </c>
      <c r="D181" s="4" t="s">
        <v>923</v>
      </c>
      <c r="E181" s="4" t="b">
        <v>1</v>
      </c>
      <c r="F181" s="3"/>
      <c r="G181" s="3" t="s">
        <v>926</v>
      </c>
      <c r="H181" s="7"/>
    </row>
    <row r="182">
      <c r="A182" s="4" t="s">
        <v>667</v>
      </c>
      <c r="B182" s="4" t="s">
        <v>617</v>
      </c>
      <c r="C182" s="4" t="s">
        <v>668</v>
      </c>
      <c r="D182" s="4" t="s">
        <v>930</v>
      </c>
      <c r="E182" s="4" t="b">
        <v>1</v>
      </c>
      <c r="F182" s="3"/>
      <c r="G182" s="3" t="s">
        <v>934</v>
      </c>
      <c r="H182" s="7"/>
    </row>
    <row r="183">
      <c r="A183" s="4" t="s">
        <v>670</v>
      </c>
      <c r="B183" s="4" t="s">
        <v>617</v>
      </c>
      <c r="C183" s="4" t="s">
        <v>672</v>
      </c>
      <c r="D183" s="4" t="s">
        <v>938</v>
      </c>
      <c r="E183" s="4" t="b">
        <v>1</v>
      </c>
      <c r="F183" s="3"/>
      <c r="G183" s="3" t="s">
        <v>941</v>
      </c>
      <c r="H183" s="7"/>
    </row>
    <row r="184">
      <c r="A184" s="4" t="s">
        <v>675</v>
      </c>
      <c r="B184" s="4" t="s">
        <v>55</v>
      </c>
      <c r="C184" s="4" t="s">
        <v>676</v>
      </c>
      <c r="D184" s="4" t="s">
        <v>946</v>
      </c>
      <c r="E184" s="4" t="b">
        <v>1</v>
      </c>
      <c r="F184" s="3"/>
      <c r="G184" s="3" t="s">
        <v>950</v>
      </c>
      <c r="H184" s="7"/>
    </row>
    <row r="185">
      <c r="A185" s="4" t="s">
        <v>679</v>
      </c>
      <c r="B185" s="4" t="s">
        <v>55</v>
      </c>
      <c r="C185" s="4" t="s">
        <v>680</v>
      </c>
      <c r="D185" s="4" t="s">
        <v>955</v>
      </c>
      <c r="E185" s="4" t="b">
        <v>1</v>
      </c>
      <c r="F185" s="3"/>
      <c r="G185" s="3" t="s">
        <v>956</v>
      </c>
      <c r="H185" s="7"/>
    </row>
    <row r="186">
      <c r="A186" s="4" t="s">
        <v>683</v>
      </c>
      <c r="B186" s="4" t="s">
        <v>55</v>
      </c>
      <c r="C186" s="4" t="s">
        <v>684</v>
      </c>
      <c r="D186" s="4" t="s">
        <v>958</v>
      </c>
      <c r="E186" s="4" t="b">
        <v>1</v>
      </c>
      <c r="F186" s="3"/>
      <c r="G186" s="3" t="s">
        <v>961</v>
      </c>
      <c r="H186" s="7"/>
    </row>
    <row r="187">
      <c r="A187" s="4" t="s">
        <v>687</v>
      </c>
      <c r="B187" s="4" t="s">
        <v>55</v>
      </c>
      <c r="C187" s="4" t="s">
        <v>688</v>
      </c>
      <c r="D187" s="4" t="s">
        <v>965</v>
      </c>
      <c r="E187" s="4" t="b">
        <v>1</v>
      </c>
      <c r="F187" s="3"/>
      <c r="G187" s="3" t="s">
        <v>968</v>
      </c>
      <c r="H187" s="7"/>
    </row>
    <row r="188">
      <c r="A188" s="4" t="s">
        <v>691</v>
      </c>
      <c r="B188" s="4" t="s">
        <v>55</v>
      </c>
      <c r="C188" s="4" t="s">
        <v>692</v>
      </c>
      <c r="D188" s="4" t="s">
        <v>973</v>
      </c>
      <c r="E188" s="4" t="b">
        <v>1</v>
      </c>
      <c r="F188" s="3"/>
      <c r="G188" s="3" t="s">
        <v>975</v>
      </c>
      <c r="H188" s="7"/>
    </row>
    <row r="189">
      <c r="A189" s="4" t="s">
        <v>696</v>
      </c>
      <c r="B189" s="4" t="s">
        <v>55</v>
      </c>
      <c r="C189" s="4" t="s">
        <v>697</v>
      </c>
      <c r="D189" s="4" t="s">
        <v>980</v>
      </c>
      <c r="E189" s="4" t="b">
        <v>1</v>
      </c>
      <c r="F189" s="3"/>
      <c r="G189" s="3" t="s">
        <v>982</v>
      </c>
      <c r="H189" s="7"/>
    </row>
    <row r="190">
      <c r="A190" s="4" t="s">
        <v>700</v>
      </c>
      <c r="B190" s="4" t="s">
        <v>55</v>
      </c>
      <c r="C190" s="4" t="s">
        <v>701</v>
      </c>
      <c r="D190" s="4" t="s">
        <v>987</v>
      </c>
      <c r="E190" s="4" t="b">
        <v>1</v>
      </c>
      <c r="F190" s="3"/>
      <c r="G190" s="3" t="s">
        <v>988</v>
      </c>
      <c r="H190" s="7"/>
    </row>
    <row r="191">
      <c r="A191" s="4" t="s">
        <v>705</v>
      </c>
      <c r="B191" s="4" t="s">
        <v>55</v>
      </c>
      <c r="C191" s="4" t="s">
        <v>707</v>
      </c>
      <c r="D191" s="4" t="s">
        <v>994</v>
      </c>
      <c r="E191" s="4" t="b">
        <v>1</v>
      </c>
      <c r="F191" s="3"/>
      <c r="G191" s="3" t="s">
        <v>996</v>
      </c>
      <c r="H191" s="7"/>
    </row>
    <row r="192">
      <c r="A192" s="4" t="s">
        <v>710</v>
      </c>
      <c r="B192" s="4" t="s">
        <v>55</v>
      </c>
      <c r="C192" s="4" t="s">
        <v>712</v>
      </c>
      <c r="D192" s="4" t="s">
        <v>1000</v>
      </c>
      <c r="E192" s="4" t="b">
        <v>1</v>
      </c>
      <c r="F192" s="3"/>
      <c r="G192" s="3" t="s">
        <v>1002</v>
      </c>
      <c r="H192" s="7"/>
    </row>
    <row r="193">
      <c r="A193" s="4" t="s">
        <v>715</v>
      </c>
      <c r="B193" s="4" t="s">
        <v>55</v>
      </c>
      <c r="C193" s="4" t="s">
        <v>716</v>
      </c>
      <c r="D193" s="4" t="s">
        <v>1006</v>
      </c>
      <c r="E193" s="4" t="b">
        <v>1</v>
      </c>
      <c r="F193" s="3"/>
      <c r="G193" s="3" t="s">
        <v>1009</v>
      </c>
      <c r="H193" s="7"/>
    </row>
    <row r="194">
      <c r="A194" s="4" t="s">
        <v>719</v>
      </c>
      <c r="B194" s="4" t="s">
        <v>55</v>
      </c>
      <c r="C194" s="4" t="s">
        <v>721</v>
      </c>
      <c r="D194" s="4" t="s">
        <v>1013</v>
      </c>
      <c r="E194" s="4" t="b">
        <v>1</v>
      </c>
      <c r="F194" s="3"/>
      <c r="G194" s="3" t="s">
        <v>1017</v>
      </c>
      <c r="H194" s="7"/>
    </row>
    <row r="195">
      <c r="A195" s="4" t="s">
        <v>723</v>
      </c>
      <c r="B195" s="4" t="s">
        <v>55</v>
      </c>
      <c r="C195" s="4" t="s">
        <v>725</v>
      </c>
      <c r="D195" s="4" t="s">
        <v>1021</v>
      </c>
      <c r="E195" s="4" t="b">
        <v>1</v>
      </c>
      <c r="F195" s="3"/>
      <c r="G195" s="3" t="s">
        <v>1025</v>
      </c>
      <c r="H195" s="7"/>
    </row>
    <row r="196">
      <c r="A196" s="4" t="s">
        <v>728</v>
      </c>
      <c r="B196" s="4" t="s">
        <v>55</v>
      </c>
      <c r="C196" s="4" t="s">
        <v>729</v>
      </c>
      <c r="D196" s="4" t="s">
        <v>1027</v>
      </c>
      <c r="E196" s="4" t="b">
        <v>1</v>
      </c>
      <c r="F196" s="3"/>
      <c r="G196" s="3" t="s">
        <v>1031</v>
      </c>
      <c r="H196" s="7"/>
    </row>
    <row r="197">
      <c r="A197" s="4" t="s">
        <v>732</v>
      </c>
      <c r="B197" s="4" t="s">
        <v>55</v>
      </c>
      <c r="C197" s="4" t="s">
        <v>733</v>
      </c>
      <c r="D197" s="4" t="s">
        <v>1032</v>
      </c>
      <c r="E197" s="4" t="b">
        <v>1</v>
      </c>
      <c r="F197" s="3"/>
      <c r="G197" s="3" t="s">
        <v>1035</v>
      </c>
      <c r="H197" s="7"/>
    </row>
    <row r="198">
      <c r="A198" s="4" t="s">
        <v>736</v>
      </c>
      <c r="B198" s="4" t="s">
        <v>55</v>
      </c>
      <c r="C198" s="4" t="s">
        <v>737</v>
      </c>
      <c r="D198" s="4" t="s">
        <v>1037</v>
      </c>
      <c r="E198" s="4" t="b">
        <v>1</v>
      </c>
      <c r="F198" s="3"/>
      <c r="G198" s="3" t="s">
        <v>1040</v>
      </c>
      <c r="H198" s="7"/>
    </row>
    <row r="199">
      <c r="A199" s="4" t="s">
        <v>740</v>
      </c>
      <c r="B199" s="4" t="s">
        <v>55</v>
      </c>
      <c r="C199" s="4" t="s">
        <v>741</v>
      </c>
      <c r="D199" s="4" t="s">
        <v>1043</v>
      </c>
      <c r="E199" s="4" t="b">
        <v>1</v>
      </c>
      <c r="F199" s="3"/>
      <c r="G199" s="3" t="s">
        <v>1046</v>
      </c>
      <c r="H199" s="7"/>
    </row>
    <row r="200">
      <c r="A200" s="4" t="s">
        <v>745</v>
      </c>
      <c r="B200" s="4" t="s">
        <v>55</v>
      </c>
      <c r="C200" s="4" t="s">
        <v>746</v>
      </c>
      <c r="D200" s="4" t="s">
        <v>1050</v>
      </c>
      <c r="E200" s="4" t="b">
        <v>1</v>
      </c>
      <c r="F200" s="3"/>
      <c r="G200" s="3" t="s">
        <v>1051</v>
      </c>
      <c r="H200" s="7"/>
    </row>
    <row r="201">
      <c r="A201" s="4" t="s">
        <v>749</v>
      </c>
      <c r="B201" s="4" t="s">
        <v>59</v>
      </c>
      <c r="C201" s="4" t="s">
        <v>750</v>
      </c>
      <c r="D201" s="4" t="s">
        <v>1056</v>
      </c>
      <c r="E201" s="4" t="b">
        <v>1</v>
      </c>
      <c r="F201" s="3"/>
      <c r="G201" s="3" t="s">
        <v>1057</v>
      </c>
      <c r="H201" s="7"/>
    </row>
    <row r="202">
      <c r="A202" s="4" t="s">
        <v>753</v>
      </c>
      <c r="B202" s="4" t="s">
        <v>23</v>
      </c>
      <c r="C202" s="4" t="s">
        <v>754</v>
      </c>
      <c r="D202" s="4" t="s">
        <v>1061</v>
      </c>
      <c r="E202" s="4" t="b">
        <v>1</v>
      </c>
      <c r="F202" s="3"/>
      <c r="G202" s="3" t="s">
        <v>1064</v>
      </c>
      <c r="H202" s="7"/>
    </row>
    <row r="203">
      <c r="A203" s="4" t="s">
        <v>757</v>
      </c>
      <c r="B203" s="4" t="s">
        <v>753</v>
      </c>
      <c r="C203" s="4" t="s">
        <v>758</v>
      </c>
      <c r="D203" s="4" t="s">
        <v>1066</v>
      </c>
      <c r="E203" s="4" t="b">
        <v>1</v>
      </c>
      <c r="F203" s="3"/>
      <c r="G203" s="3" t="s">
        <v>1070</v>
      </c>
      <c r="H203" s="7"/>
    </row>
    <row r="204">
      <c r="A204" s="4" t="s">
        <v>761</v>
      </c>
      <c r="B204" s="4" t="s">
        <v>753</v>
      </c>
      <c r="C204" s="4" t="s">
        <v>762</v>
      </c>
      <c r="D204" s="4" t="s">
        <v>1074</v>
      </c>
      <c r="E204" s="4" t="b">
        <v>1</v>
      </c>
      <c r="F204" s="3"/>
      <c r="G204" s="3" t="s">
        <v>1078</v>
      </c>
      <c r="H204" s="7"/>
    </row>
    <row r="205">
      <c r="A205" s="4" t="s">
        <v>765</v>
      </c>
      <c r="B205" s="4" t="s">
        <v>753</v>
      </c>
      <c r="C205" s="4" t="s">
        <v>767</v>
      </c>
      <c r="D205" s="4" t="s">
        <v>1082</v>
      </c>
      <c r="E205" s="4" t="b">
        <v>1</v>
      </c>
      <c r="F205" s="3"/>
      <c r="G205" s="3" t="s">
        <v>1086</v>
      </c>
      <c r="H205" s="7"/>
    </row>
    <row r="206">
      <c r="A206" s="4" t="s">
        <v>771</v>
      </c>
      <c r="B206" s="4" t="s">
        <v>753</v>
      </c>
      <c r="C206" s="4" t="s">
        <v>773</v>
      </c>
      <c r="D206" s="4" t="s">
        <v>1089</v>
      </c>
      <c r="E206" s="4" t="b">
        <v>1</v>
      </c>
      <c r="F206" s="3"/>
      <c r="G206" s="3" t="s">
        <v>1092</v>
      </c>
      <c r="H206" s="7"/>
    </row>
    <row r="207">
      <c r="A207" s="4" t="s">
        <v>777</v>
      </c>
      <c r="B207" s="4" t="s">
        <v>753</v>
      </c>
      <c r="C207" s="4" t="s">
        <v>778</v>
      </c>
      <c r="D207" s="4" t="s">
        <v>1097</v>
      </c>
      <c r="E207" s="4" t="b">
        <v>1</v>
      </c>
      <c r="F207" s="3"/>
      <c r="G207" s="3" t="s">
        <v>1100</v>
      </c>
      <c r="H207" s="7"/>
    </row>
    <row r="208">
      <c r="A208" s="4" t="s">
        <v>781</v>
      </c>
      <c r="B208" s="4" t="s">
        <v>753</v>
      </c>
      <c r="C208" s="4" t="s">
        <v>783</v>
      </c>
      <c r="D208" s="4" t="s">
        <v>1104</v>
      </c>
      <c r="E208" s="4" t="b">
        <v>1</v>
      </c>
      <c r="F208" s="3"/>
      <c r="G208" s="3" t="s">
        <v>1108</v>
      </c>
      <c r="H208" s="7"/>
    </row>
    <row r="209">
      <c r="A209" s="4" t="s">
        <v>786</v>
      </c>
      <c r="B209" s="4" t="s">
        <v>753</v>
      </c>
      <c r="C209" s="4" t="s">
        <v>788</v>
      </c>
      <c r="D209" s="4" t="s">
        <v>1112</v>
      </c>
      <c r="E209" s="4" t="b">
        <v>1</v>
      </c>
      <c r="F209" s="3"/>
      <c r="G209" s="3" t="s">
        <v>1116</v>
      </c>
      <c r="H209" s="7"/>
    </row>
    <row r="210">
      <c r="A210" s="4" t="s">
        <v>792</v>
      </c>
      <c r="B210" s="4" t="s">
        <v>23</v>
      </c>
      <c r="C210" s="4" t="s">
        <v>793</v>
      </c>
      <c r="D210" s="4" t="s">
        <v>1120</v>
      </c>
      <c r="E210" s="4" t="b">
        <v>1</v>
      </c>
      <c r="F210" s="3"/>
      <c r="G210" s="3" t="s">
        <v>1123</v>
      </c>
      <c r="H210" s="7"/>
    </row>
    <row r="211">
      <c r="A211" s="4" t="s">
        <v>796</v>
      </c>
      <c r="B211" s="4" t="s">
        <v>792</v>
      </c>
      <c r="C211" s="4" t="s">
        <v>798</v>
      </c>
      <c r="D211" s="4" t="s">
        <v>1128</v>
      </c>
      <c r="E211" s="4" t="b">
        <v>1</v>
      </c>
      <c r="F211" s="3"/>
      <c r="G211" s="3" t="s">
        <v>1132</v>
      </c>
      <c r="H211" s="7"/>
    </row>
    <row r="212">
      <c r="A212" s="4" t="s">
        <v>801</v>
      </c>
      <c r="B212" s="4" t="s">
        <v>23</v>
      </c>
      <c r="C212" s="4" t="s">
        <v>803</v>
      </c>
      <c r="D212" s="4" t="s">
        <v>1136</v>
      </c>
      <c r="E212" s="4" t="b">
        <v>1</v>
      </c>
      <c r="F212" s="3"/>
      <c r="G212" s="3" t="s">
        <v>1138</v>
      </c>
      <c r="H212" s="7"/>
    </row>
    <row r="213">
      <c r="A213" s="4" t="s">
        <v>808</v>
      </c>
      <c r="B213" s="4" t="s">
        <v>801</v>
      </c>
      <c r="C213" s="4" t="s">
        <v>810</v>
      </c>
      <c r="D213" s="4" t="s">
        <v>1142</v>
      </c>
      <c r="E213" s="4" t="b">
        <v>1</v>
      </c>
      <c r="F213" s="3"/>
      <c r="G213" s="3" t="s">
        <v>1144</v>
      </c>
      <c r="H213" s="7"/>
    </row>
    <row r="214">
      <c r="A214" s="4" t="s">
        <v>813</v>
      </c>
      <c r="B214" s="4" t="s">
        <v>801</v>
      </c>
      <c r="C214" s="4" t="s">
        <v>814</v>
      </c>
      <c r="D214" s="4" t="s">
        <v>1150</v>
      </c>
      <c r="E214" s="4" t="b">
        <v>1</v>
      </c>
      <c r="F214" s="3"/>
      <c r="G214" s="3" t="s">
        <v>1152</v>
      </c>
      <c r="H214" s="7"/>
    </row>
    <row r="215">
      <c r="A215" s="4" t="s">
        <v>816</v>
      </c>
      <c r="B215" s="4" t="s">
        <v>801</v>
      </c>
      <c r="C215" s="4" t="s">
        <v>817</v>
      </c>
      <c r="D215" s="4" t="s">
        <v>1155</v>
      </c>
      <c r="E215" s="4" t="b">
        <v>1</v>
      </c>
      <c r="F215" s="3"/>
      <c r="G215" s="3" t="s">
        <v>1159</v>
      </c>
      <c r="H215" s="7"/>
    </row>
    <row r="216">
      <c r="A216" s="4" t="s">
        <v>820</v>
      </c>
      <c r="B216" s="4" t="s">
        <v>801</v>
      </c>
      <c r="C216" s="4" t="s">
        <v>821</v>
      </c>
      <c r="D216" s="4" t="s">
        <v>1163</v>
      </c>
      <c r="E216" s="4" t="b">
        <v>1</v>
      </c>
      <c r="F216" s="3"/>
      <c r="G216" s="3" t="s">
        <v>1165</v>
      </c>
      <c r="H216" s="7"/>
    </row>
    <row r="217">
      <c r="A217" s="4" t="s">
        <v>824</v>
      </c>
      <c r="B217" s="4" t="s">
        <v>23</v>
      </c>
      <c r="C217" s="4" t="s">
        <v>825</v>
      </c>
      <c r="D217" s="4" t="s">
        <v>1169</v>
      </c>
      <c r="E217" s="4" t="b">
        <v>1</v>
      </c>
      <c r="F217" s="3"/>
      <c r="G217" s="3" t="s">
        <v>1173</v>
      </c>
      <c r="H217" s="7"/>
    </row>
    <row r="218">
      <c r="A218" s="4" t="s">
        <v>828</v>
      </c>
      <c r="B218" s="4" t="s">
        <v>824</v>
      </c>
      <c r="C218" s="4" t="s">
        <v>830</v>
      </c>
      <c r="D218" s="4" t="s">
        <v>1177</v>
      </c>
      <c r="E218" s="4" t="b">
        <v>1</v>
      </c>
      <c r="F218" s="3"/>
      <c r="G218" s="3" t="s">
        <v>1179</v>
      </c>
      <c r="H218" s="7"/>
    </row>
    <row r="219">
      <c r="A219" s="4" t="s">
        <v>832</v>
      </c>
      <c r="B219" s="4" t="s">
        <v>23</v>
      </c>
      <c r="C219" s="4" t="s">
        <v>172</v>
      </c>
      <c r="D219" s="4" t="s">
        <v>1186</v>
      </c>
      <c r="E219" s="4" t="b">
        <v>1</v>
      </c>
      <c r="F219" s="3"/>
      <c r="G219" s="3" t="s">
        <v>1189</v>
      </c>
      <c r="H219" s="7"/>
    </row>
    <row r="220">
      <c r="A220" s="4" t="s">
        <v>836</v>
      </c>
      <c r="B220" s="4" t="s">
        <v>832</v>
      </c>
      <c r="C220" s="4" t="s">
        <v>837</v>
      </c>
      <c r="D220" s="4" t="s">
        <v>1195</v>
      </c>
      <c r="E220" s="4" t="b">
        <v>1</v>
      </c>
      <c r="F220" s="3"/>
      <c r="G220" s="3" t="s">
        <v>1197</v>
      </c>
      <c r="H220" s="7"/>
    </row>
    <row r="221">
      <c r="A221" s="4" t="s">
        <v>841</v>
      </c>
      <c r="B221" s="4" t="s">
        <v>832</v>
      </c>
      <c r="C221" s="4" t="s">
        <v>842</v>
      </c>
      <c r="D221" s="4" t="s">
        <v>1202</v>
      </c>
      <c r="E221" s="4" t="b">
        <v>1</v>
      </c>
      <c r="F221" s="3"/>
      <c r="G221" s="3" t="s">
        <v>1205</v>
      </c>
      <c r="H221" s="7"/>
    </row>
    <row r="222">
      <c r="A222" s="4" t="s">
        <v>845</v>
      </c>
      <c r="B222" s="4" t="s">
        <v>832</v>
      </c>
      <c r="C222" s="4" t="s">
        <v>846</v>
      </c>
      <c r="D222" s="4" t="s">
        <v>1211</v>
      </c>
      <c r="E222" s="4" t="b">
        <v>1</v>
      </c>
      <c r="F222" s="3"/>
      <c r="G222" s="3" t="s">
        <v>1214</v>
      </c>
      <c r="H222" s="7"/>
    </row>
    <row r="223">
      <c r="A223" s="4" t="s">
        <v>849</v>
      </c>
      <c r="B223" s="4" t="s">
        <v>832</v>
      </c>
      <c r="C223" s="4" t="s">
        <v>850</v>
      </c>
      <c r="D223" s="4" t="s">
        <v>1218</v>
      </c>
      <c r="E223" s="4" t="b">
        <v>1</v>
      </c>
      <c r="F223" s="3"/>
      <c r="G223" s="3" t="s">
        <v>1222</v>
      </c>
      <c r="H223" s="7"/>
    </row>
    <row r="224">
      <c r="A224" s="4" t="s">
        <v>853</v>
      </c>
      <c r="B224" s="4" t="s">
        <v>832</v>
      </c>
      <c r="C224" s="4" t="s">
        <v>854</v>
      </c>
      <c r="D224" s="4" t="s">
        <v>1224</v>
      </c>
      <c r="E224" s="4" t="b">
        <v>1</v>
      </c>
      <c r="F224" s="3"/>
      <c r="G224" s="3" t="s">
        <v>1227</v>
      </c>
      <c r="H224" s="7"/>
    </row>
    <row r="225">
      <c r="A225" s="4" t="s">
        <v>857</v>
      </c>
      <c r="B225" s="4" t="s">
        <v>832</v>
      </c>
      <c r="C225" s="4" t="s">
        <v>859</v>
      </c>
      <c r="D225" s="4" t="s">
        <v>1230</v>
      </c>
      <c r="E225" s="4" t="b">
        <v>1</v>
      </c>
      <c r="F225" s="3"/>
      <c r="G225" s="3" t="s">
        <v>1233</v>
      </c>
      <c r="H225" s="7"/>
    </row>
    <row r="226">
      <c r="A226" s="4" t="s">
        <v>861</v>
      </c>
      <c r="B226" s="4" t="s">
        <v>832</v>
      </c>
      <c r="C226" s="4" t="s">
        <v>862</v>
      </c>
      <c r="D226" s="4" t="s">
        <v>1237</v>
      </c>
      <c r="E226" s="4" t="b">
        <v>1</v>
      </c>
      <c r="F226" s="3"/>
      <c r="G226" s="3" t="s">
        <v>1240</v>
      </c>
      <c r="H226" s="7"/>
    </row>
    <row r="227">
      <c r="A227" s="4" t="s">
        <v>866</v>
      </c>
      <c r="B227" s="4" t="s">
        <v>832</v>
      </c>
      <c r="C227" s="4" t="s">
        <v>867</v>
      </c>
      <c r="D227" s="4" t="s">
        <v>1245</v>
      </c>
      <c r="E227" s="4" t="b">
        <v>1</v>
      </c>
      <c r="F227" s="3"/>
      <c r="G227" s="3" t="s">
        <v>1246</v>
      </c>
      <c r="H227" s="7"/>
    </row>
    <row r="228">
      <c r="A228" s="4" t="s">
        <v>872</v>
      </c>
      <c r="B228" s="4" t="s">
        <v>832</v>
      </c>
      <c r="C228" s="4" t="s">
        <v>873</v>
      </c>
      <c r="D228" s="4" t="s">
        <v>1248</v>
      </c>
      <c r="E228" s="4" t="b">
        <v>1</v>
      </c>
      <c r="F228" s="3"/>
      <c r="G228" s="3" t="s">
        <v>1249</v>
      </c>
      <c r="H228" s="7"/>
    </row>
    <row r="229">
      <c r="A229" s="4" t="s">
        <v>877</v>
      </c>
      <c r="B229" s="4" t="s">
        <v>832</v>
      </c>
      <c r="C229" s="4" t="s">
        <v>878</v>
      </c>
      <c r="D229" s="4" t="s">
        <v>1253</v>
      </c>
      <c r="E229" s="4" t="b">
        <v>1</v>
      </c>
      <c r="F229" s="3"/>
      <c r="G229" s="3" t="s">
        <v>1255</v>
      </c>
      <c r="H229" s="7"/>
    </row>
    <row r="230">
      <c r="A230" s="4" t="s">
        <v>882</v>
      </c>
      <c r="B230" s="4" t="s">
        <v>832</v>
      </c>
      <c r="C230" s="4" t="s">
        <v>884</v>
      </c>
      <c r="D230" s="4" t="s">
        <v>1258</v>
      </c>
      <c r="E230" s="4" t="b">
        <v>1</v>
      </c>
      <c r="F230" s="3"/>
      <c r="G230" s="3" t="s">
        <v>1260</v>
      </c>
      <c r="H230" s="7"/>
    </row>
    <row r="231">
      <c r="A231" s="4" t="s">
        <v>887</v>
      </c>
      <c r="B231" s="4" t="s">
        <v>832</v>
      </c>
      <c r="C231" s="4" t="s">
        <v>889</v>
      </c>
      <c r="D231" s="4" t="s">
        <v>1263</v>
      </c>
      <c r="E231" s="4" t="b">
        <v>1</v>
      </c>
      <c r="F231" s="3"/>
      <c r="G231" s="3" t="s">
        <v>1267</v>
      </c>
      <c r="H231" s="7"/>
    </row>
    <row r="232">
      <c r="A232" s="4" t="s">
        <v>892</v>
      </c>
      <c r="B232" s="4" t="s">
        <v>832</v>
      </c>
      <c r="C232" s="4" t="s">
        <v>893</v>
      </c>
      <c r="D232" s="4" t="s">
        <v>1271</v>
      </c>
      <c r="E232" s="4" t="b">
        <v>1</v>
      </c>
      <c r="F232" s="3"/>
      <c r="G232" s="3" t="s">
        <v>1275</v>
      </c>
      <c r="H232" s="7"/>
    </row>
    <row r="233">
      <c r="A233" s="4" t="s">
        <v>895</v>
      </c>
      <c r="B233" s="4" t="s">
        <v>832</v>
      </c>
      <c r="C233" s="4" t="s">
        <v>896</v>
      </c>
      <c r="D233" s="4" t="s">
        <v>1282</v>
      </c>
      <c r="E233" s="4" t="b">
        <v>1</v>
      </c>
      <c r="F233" s="3"/>
      <c r="G233" s="3" t="s">
        <v>1284</v>
      </c>
      <c r="H233" s="7"/>
    </row>
    <row r="234">
      <c r="A234" s="4" t="s">
        <v>898</v>
      </c>
      <c r="B234" s="4" t="s">
        <v>832</v>
      </c>
      <c r="C234" s="4" t="s">
        <v>899</v>
      </c>
      <c r="D234" s="4" t="s">
        <v>1287</v>
      </c>
      <c r="E234" s="4" t="b">
        <v>1</v>
      </c>
      <c r="F234" s="3"/>
      <c r="G234" s="3" t="s">
        <v>1289</v>
      </c>
      <c r="H234" s="7"/>
    </row>
    <row r="235">
      <c r="A235" s="4" t="s">
        <v>902</v>
      </c>
      <c r="B235" s="4" t="s">
        <v>832</v>
      </c>
      <c r="C235" s="4" t="s">
        <v>903</v>
      </c>
      <c r="D235" s="4" t="s">
        <v>1293</v>
      </c>
      <c r="E235" s="4" t="b">
        <v>1</v>
      </c>
      <c r="F235" s="3"/>
      <c r="G235" s="3" t="s">
        <v>1295</v>
      </c>
      <c r="H235" s="7"/>
    </row>
    <row r="236">
      <c r="A236" s="4" t="s">
        <v>906</v>
      </c>
      <c r="B236" s="4" t="s">
        <v>902</v>
      </c>
      <c r="C236" s="4" t="s">
        <v>907</v>
      </c>
      <c r="D236" s="4" t="s">
        <v>1298</v>
      </c>
      <c r="E236" s="4" t="b">
        <v>1</v>
      </c>
      <c r="F236" s="3"/>
      <c r="G236" s="3" t="s">
        <v>1300</v>
      </c>
      <c r="H236" s="7"/>
    </row>
    <row r="237">
      <c r="A237" s="4" t="s">
        <v>911</v>
      </c>
      <c r="B237" s="4" t="s">
        <v>832</v>
      </c>
      <c r="C237" s="4" t="s">
        <v>913</v>
      </c>
      <c r="D237" s="4" t="s">
        <v>1304</v>
      </c>
      <c r="E237" s="4" t="b">
        <v>1</v>
      </c>
      <c r="F237" s="3"/>
      <c r="G237" s="3" t="s">
        <v>1307</v>
      </c>
      <c r="H237" s="7"/>
    </row>
    <row r="238">
      <c r="A238" s="4" t="s">
        <v>917</v>
      </c>
      <c r="B238" s="4" t="s">
        <v>832</v>
      </c>
      <c r="C238" s="4" t="s">
        <v>919</v>
      </c>
      <c r="D238" s="4" t="s">
        <v>1312</v>
      </c>
      <c r="E238" s="4" t="b">
        <v>1</v>
      </c>
      <c r="F238" s="3"/>
      <c r="G238" s="3" t="s">
        <v>1315</v>
      </c>
      <c r="H238" s="7"/>
    </row>
    <row r="239">
      <c r="A239" s="4" t="s">
        <v>922</v>
      </c>
      <c r="B239" s="4" t="s">
        <v>832</v>
      </c>
      <c r="C239" s="4" t="s">
        <v>924</v>
      </c>
      <c r="D239" s="4" t="s">
        <v>1319</v>
      </c>
      <c r="E239" s="4" t="b">
        <v>1</v>
      </c>
      <c r="F239" s="3"/>
      <c r="G239" s="3" t="s">
        <v>1322</v>
      </c>
      <c r="H239" s="7"/>
    </row>
    <row r="240">
      <c r="A240" s="4" t="s">
        <v>927</v>
      </c>
      <c r="B240" s="4" t="s">
        <v>832</v>
      </c>
      <c r="C240" s="4" t="s">
        <v>928</v>
      </c>
      <c r="D240" s="4" t="s">
        <v>1328</v>
      </c>
      <c r="E240" s="4" t="b">
        <v>1</v>
      </c>
      <c r="F240" s="3"/>
      <c r="G240" s="3" t="s">
        <v>1330</v>
      </c>
      <c r="H240" s="7"/>
    </row>
    <row r="241">
      <c r="A241" s="4" t="s">
        <v>931</v>
      </c>
      <c r="B241" s="4" t="s">
        <v>832</v>
      </c>
      <c r="C241" s="4" t="s">
        <v>932</v>
      </c>
      <c r="D241" s="4" t="s">
        <v>1335</v>
      </c>
      <c r="E241" s="4" t="b">
        <v>1</v>
      </c>
      <c r="F241" s="3"/>
      <c r="G241" s="3" t="s">
        <v>1337</v>
      </c>
      <c r="H241" s="7"/>
    </row>
    <row r="242">
      <c r="A242" s="4" t="s">
        <v>935</v>
      </c>
      <c r="B242" s="4" t="s">
        <v>832</v>
      </c>
      <c r="C242" s="4" t="s">
        <v>936</v>
      </c>
      <c r="D242" s="4" t="s">
        <v>1341</v>
      </c>
      <c r="E242" s="4" t="b">
        <v>1</v>
      </c>
      <c r="F242" s="3"/>
      <c r="G242" s="3" t="s">
        <v>1343</v>
      </c>
      <c r="H242" s="7"/>
    </row>
    <row r="243">
      <c r="A243" s="4" t="s">
        <v>939</v>
      </c>
      <c r="B243" s="4" t="s">
        <v>832</v>
      </c>
      <c r="C243" s="4" t="s">
        <v>940</v>
      </c>
      <c r="D243" s="4" t="s">
        <v>1348</v>
      </c>
      <c r="E243" s="4" t="b">
        <v>1</v>
      </c>
      <c r="F243" s="3"/>
      <c r="G243" s="3" t="s">
        <v>1349</v>
      </c>
      <c r="H243" s="7"/>
    </row>
    <row r="244">
      <c r="A244" s="4" t="s">
        <v>943</v>
      </c>
      <c r="B244" s="4" t="s">
        <v>832</v>
      </c>
      <c r="C244" s="4" t="s">
        <v>944</v>
      </c>
      <c r="D244" s="4" t="s">
        <v>1353</v>
      </c>
      <c r="E244" s="4" t="b">
        <v>1</v>
      </c>
      <c r="F244" s="3"/>
      <c r="G244" s="3" t="s">
        <v>1356</v>
      </c>
      <c r="H244" s="7"/>
    </row>
    <row r="245">
      <c r="A245" s="4" t="s">
        <v>947</v>
      </c>
      <c r="B245" s="4" t="s">
        <v>832</v>
      </c>
      <c r="C245" s="4" t="s">
        <v>948</v>
      </c>
      <c r="D245" s="4" t="s">
        <v>1361</v>
      </c>
      <c r="E245" s="4" t="b">
        <v>1</v>
      </c>
      <c r="F245" s="3"/>
      <c r="G245" s="3" t="s">
        <v>1362</v>
      </c>
      <c r="H245" s="7"/>
    </row>
    <row r="246">
      <c r="A246" s="4" t="s">
        <v>952</v>
      </c>
      <c r="B246" s="4" t="s">
        <v>23</v>
      </c>
      <c r="C246" s="4" t="s">
        <v>953</v>
      </c>
      <c r="D246" s="4" t="s">
        <v>1366</v>
      </c>
      <c r="E246" s="4" t="b">
        <v>1</v>
      </c>
      <c r="F246" s="3"/>
      <c r="G246" s="3" t="s">
        <v>1368</v>
      </c>
      <c r="H246" s="7"/>
    </row>
    <row r="247">
      <c r="A247" s="4" t="s">
        <v>957</v>
      </c>
      <c r="B247" s="4" t="s">
        <v>952</v>
      </c>
      <c r="C247" s="4" t="s">
        <v>959</v>
      </c>
      <c r="D247" s="4" t="s">
        <v>1371</v>
      </c>
      <c r="E247" s="4" t="b">
        <v>1</v>
      </c>
      <c r="F247" s="3"/>
      <c r="G247" s="3" t="s">
        <v>1374</v>
      </c>
      <c r="H247" s="7"/>
    </row>
    <row r="248">
      <c r="A248" s="4" t="s">
        <v>962</v>
      </c>
      <c r="B248" s="4" t="s">
        <v>23</v>
      </c>
      <c r="C248" s="4" t="s">
        <v>963</v>
      </c>
      <c r="D248" s="4" t="s">
        <v>1378</v>
      </c>
      <c r="E248" s="4" t="b">
        <v>1</v>
      </c>
      <c r="F248" s="3"/>
      <c r="G248" s="3" t="s">
        <v>1380</v>
      </c>
      <c r="H248" s="7"/>
    </row>
    <row r="249">
      <c r="A249" s="4" t="s">
        <v>966</v>
      </c>
      <c r="B249" s="4" t="s">
        <v>962</v>
      </c>
      <c r="C249" s="4" t="s">
        <v>967</v>
      </c>
      <c r="D249" s="4" t="s">
        <v>1385</v>
      </c>
      <c r="E249" s="4" t="b">
        <v>1</v>
      </c>
      <c r="F249" s="3"/>
      <c r="G249" s="3" t="s">
        <v>1388</v>
      </c>
      <c r="H249" s="7"/>
    </row>
    <row r="250">
      <c r="A250" s="4" t="s">
        <v>970</v>
      </c>
      <c r="B250" s="4" t="s">
        <v>962</v>
      </c>
      <c r="C250" s="4" t="s">
        <v>971</v>
      </c>
      <c r="D250" s="4" t="s">
        <v>1394</v>
      </c>
      <c r="E250" s="4" t="b">
        <v>1</v>
      </c>
      <c r="F250" s="3"/>
      <c r="G250" s="3" t="s">
        <v>1397</v>
      </c>
      <c r="H250" s="7"/>
    </row>
    <row r="251">
      <c r="A251" s="4" t="s">
        <v>974</v>
      </c>
      <c r="B251" s="4" t="s">
        <v>962</v>
      </c>
      <c r="C251" s="4" t="s">
        <v>976</v>
      </c>
      <c r="D251" s="4" t="s">
        <v>1401</v>
      </c>
      <c r="E251" s="4" t="b">
        <v>1</v>
      </c>
      <c r="F251" s="3"/>
      <c r="G251" s="3" t="s">
        <v>1405</v>
      </c>
      <c r="H251" s="7"/>
    </row>
    <row r="252">
      <c r="A252" s="4" t="s">
        <v>978</v>
      </c>
      <c r="B252" s="4" t="s">
        <v>962</v>
      </c>
      <c r="C252" s="4" t="s">
        <v>979</v>
      </c>
      <c r="D252" s="4" t="s">
        <v>1408</v>
      </c>
      <c r="E252" s="4" t="b">
        <v>1</v>
      </c>
      <c r="F252" s="3"/>
      <c r="G252" s="3" t="s">
        <v>1410</v>
      </c>
      <c r="H252" s="7"/>
    </row>
    <row r="253">
      <c r="A253" s="4" t="s">
        <v>983</v>
      </c>
      <c r="B253" s="4" t="s">
        <v>962</v>
      </c>
      <c r="C253" s="4" t="s">
        <v>985</v>
      </c>
      <c r="D253" s="4" t="s">
        <v>1415</v>
      </c>
      <c r="E253" s="4" t="b">
        <v>1</v>
      </c>
      <c r="F253" s="3"/>
      <c r="G253" s="3" t="s">
        <v>1416</v>
      </c>
      <c r="H253" s="7"/>
    </row>
    <row r="254">
      <c r="A254" s="4" t="s">
        <v>989</v>
      </c>
      <c r="B254" s="4" t="s">
        <v>962</v>
      </c>
      <c r="C254" s="4" t="s">
        <v>990</v>
      </c>
      <c r="D254" s="4" t="s">
        <v>1420</v>
      </c>
      <c r="E254" s="4" t="b">
        <v>1</v>
      </c>
      <c r="F254" s="3"/>
      <c r="G254" s="3" t="s">
        <v>1421</v>
      </c>
      <c r="H254" s="7"/>
    </row>
    <row r="255">
      <c r="A255" s="4" t="s">
        <v>992</v>
      </c>
      <c r="B255" s="4" t="s">
        <v>962</v>
      </c>
      <c r="C255" s="4" t="s">
        <v>993</v>
      </c>
      <c r="D255" s="4" t="s">
        <v>1427</v>
      </c>
      <c r="E255" s="4" t="b">
        <v>1</v>
      </c>
      <c r="F255" s="3"/>
      <c r="G255" s="3" t="s">
        <v>1429</v>
      </c>
      <c r="H255" s="7"/>
    </row>
    <row r="256">
      <c r="A256" s="4" t="s">
        <v>997</v>
      </c>
      <c r="B256" s="4" t="s">
        <v>962</v>
      </c>
      <c r="C256" s="4" t="s">
        <v>998</v>
      </c>
      <c r="D256" s="4" t="s">
        <v>1433</v>
      </c>
      <c r="E256" s="4" t="b">
        <v>1</v>
      </c>
      <c r="F256" s="3"/>
      <c r="G256" s="3" t="s">
        <v>1435</v>
      </c>
      <c r="H256" s="7"/>
    </row>
    <row r="257">
      <c r="A257" s="4" t="s">
        <v>1001</v>
      </c>
      <c r="B257" s="4" t="s">
        <v>962</v>
      </c>
      <c r="C257" s="4" t="s">
        <v>1003</v>
      </c>
      <c r="D257" s="4" t="s">
        <v>1440</v>
      </c>
      <c r="E257" s="4" t="b">
        <v>1</v>
      </c>
      <c r="F257" s="3"/>
      <c r="G257" s="3" t="s">
        <v>1444</v>
      </c>
      <c r="H257" s="7"/>
    </row>
    <row r="258">
      <c r="A258" s="4" t="s">
        <v>1005</v>
      </c>
      <c r="B258" s="4" t="s">
        <v>23</v>
      </c>
      <c r="C258" s="4" t="s">
        <v>1007</v>
      </c>
      <c r="D258" s="4" t="s">
        <v>1448</v>
      </c>
      <c r="E258" s="4" t="b">
        <v>1</v>
      </c>
      <c r="F258" s="3"/>
      <c r="G258" s="3" t="s">
        <v>1452</v>
      </c>
      <c r="H258" s="7"/>
    </row>
    <row r="259">
      <c r="A259" s="4" t="s">
        <v>1010</v>
      </c>
      <c r="B259" s="4" t="s">
        <v>1005</v>
      </c>
      <c r="C259" s="4" t="s">
        <v>1011</v>
      </c>
      <c r="D259" s="4" t="s">
        <v>1453</v>
      </c>
      <c r="E259" s="4" t="b">
        <v>1</v>
      </c>
      <c r="F259" s="3"/>
      <c r="G259" s="3" t="s">
        <v>1456</v>
      </c>
      <c r="H259" s="7"/>
    </row>
    <row r="260">
      <c r="A260" s="4" t="s">
        <v>1014</v>
      </c>
      <c r="B260" s="4" t="s">
        <v>1005</v>
      </c>
      <c r="C260" s="4" t="s">
        <v>1015</v>
      </c>
      <c r="D260" s="4" t="s">
        <v>1461</v>
      </c>
      <c r="E260" s="4" t="b">
        <v>1</v>
      </c>
      <c r="F260" s="3"/>
      <c r="G260" s="3" t="s">
        <v>1463</v>
      </c>
      <c r="H260" s="7"/>
    </row>
    <row r="261">
      <c r="A261" s="4" t="s">
        <v>1018</v>
      </c>
      <c r="B261" s="4" t="s">
        <v>23</v>
      </c>
      <c r="C261" s="4" t="s">
        <v>1019</v>
      </c>
      <c r="D261" s="4" t="s">
        <v>1468</v>
      </c>
      <c r="E261" s="4" t="b">
        <v>1</v>
      </c>
      <c r="F261" s="3"/>
      <c r="G261" s="3" t="s">
        <v>1471</v>
      </c>
      <c r="H261" s="7"/>
    </row>
    <row r="262">
      <c r="A262" s="4" t="s">
        <v>1022</v>
      </c>
      <c r="B262" s="4" t="s">
        <v>23</v>
      </c>
      <c r="C262" s="4" t="s">
        <v>1024</v>
      </c>
      <c r="D262" s="4" t="s">
        <v>1476</v>
      </c>
      <c r="E262" s="4" t="b">
        <v>1</v>
      </c>
      <c r="F262" s="3"/>
      <c r="G262" s="3" t="s">
        <v>1479</v>
      </c>
      <c r="H262" s="7"/>
    </row>
    <row r="263">
      <c r="A263" s="4" t="s">
        <v>1028</v>
      </c>
      <c r="B263" s="4" t="s">
        <v>23</v>
      </c>
      <c r="C263" s="4" t="s">
        <v>1029</v>
      </c>
      <c r="D263" s="4" t="s">
        <v>1486</v>
      </c>
      <c r="E263" s="4" t="b">
        <v>1</v>
      </c>
      <c r="F263" s="3"/>
      <c r="G263" s="3" t="s">
        <v>1488</v>
      </c>
      <c r="H263" s="7"/>
    </row>
    <row r="264">
      <c r="A264" s="4" t="s">
        <v>1033</v>
      </c>
      <c r="B264" s="4" t="s">
        <v>23</v>
      </c>
      <c r="C264" s="4" t="s">
        <v>1034</v>
      </c>
      <c r="D264" s="4" t="s">
        <v>1495</v>
      </c>
      <c r="E264" s="4" t="b">
        <v>1</v>
      </c>
      <c r="F264" s="3"/>
      <c r="G264" s="3" t="s">
        <v>1497</v>
      </c>
      <c r="H264" s="7"/>
    </row>
    <row r="265">
      <c r="A265" s="4" t="s">
        <v>1038</v>
      </c>
      <c r="B265" s="4" t="s">
        <v>23</v>
      </c>
      <c r="C265" s="4" t="s">
        <v>1039</v>
      </c>
      <c r="D265" s="4" t="s">
        <v>1501</v>
      </c>
      <c r="E265" s="4" t="b">
        <v>1</v>
      </c>
      <c r="F265" s="3"/>
      <c r="G265" s="3" t="s">
        <v>1504</v>
      </c>
      <c r="H265" s="7"/>
    </row>
    <row r="266">
      <c r="A266" s="4" t="s">
        <v>1042</v>
      </c>
      <c r="B266" s="4" t="s">
        <v>23</v>
      </c>
      <c r="C266" s="4" t="s">
        <v>1044</v>
      </c>
      <c r="D266" s="4" t="s">
        <v>1510</v>
      </c>
      <c r="E266" s="4" t="b">
        <v>1</v>
      </c>
      <c r="F266" s="3"/>
      <c r="G266" s="3" t="s">
        <v>1514</v>
      </c>
      <c r="H266" s="7"/>
    </row>
    <row r="267">
      <c r="A267" s="4" t="s">
        <v>1047</v>
      </c>
      <c r="B267" s="4" t="s">
        <v>23</v>
      </c>
      <c r="C267" s="4" t="s">
        <v>1048</v>
      </c>
      <c r="D267" s="4" t="s">
        <v>1518</v>
      </c>
      <c r="E267" s="4" t="b">
        <v>1</v>
      </c>
      <c r="F267" s="3"/>
      <c r="G267" s="3" t="s">
        <v>1523</v>
      </c>
      <c r="H267" s="7"/>
    </row>
    <row r="268">
      <c r="A268" s="4" t="s">
        <v>1053</v>
      </c>
      <c r="B268" s="4" t="s">
        <v>23</v>
      </c>
      <c r="C268" s="4" t="s">
        <v>1054</v>
      </c>
      <c r="D268" s="4" t="s">
        <v>1527</v>
      </c>
      <c r="E268" s="4" t="b">
        <v>1</v>
      </c>
      <c r="F268" s="3"/>
      <c r="G268" s="3" t="s">
        <v>1531</v>
      </c>
      <c r="H268" s="7"/>
    </row>
    <row r="269">
      <c r="A269" s="4" t="s">
        <v>1058</v>
      </c>
      <c r="B269" s="4" t="s">
        <v>23</v>
      </c>
      <c r="C269" s="4" t="s">
        <v>1059</v>
      </c>
      <c r="D269" s="4" t="s">
        <v>1535</v>
      </c>
      <c r="E269" s="4" t="b">
        <v>1</v>
      </c>
      <c r="F269" s="3"/>
      <c r="G269" s="3" t="s">
        <v>1538</v>
      </c>
      <c r="H269" s="7"/>
    </row>
    <row r="270">
      <c r="A270" s="4" t="s">
        <v>1062</v>
      </c>
      <c r="B270" s="4" t="s">
        <v>23</v>
      </c>
      <c r="C270" s="4" t="s">
        <v>1063</v>
      </c>
      <c r="D270" s="4" t="s">
        <v>1542</v>
      </c>
      <c r="E270" s="4" t="b">
        <v>1</v>
      </c>
      <c r="F270" s="3"/>
      <c r="G270" s="3" t="s">
        <v>1545</v>
      </c>
      <c r="H270" s="7"/>
    </row>
    <row r="271">
      <c r="A271" s="4" t="s">
        <v>1067</v>
      </c>
      <c r="B271" s="4" t="s">
        <v>23</v>
      </c>
      <c r="C271" s="4" t="s">
        <v>1068</v>
      </c>
      <c r="D271" s="4" t="s">
        <v>1550</v>
      </c>
      <c r="E271" s="4" t="b">
        <v>1</v>
      </c>
      <c r="F271" s="3"/>
      <c r="G271" s="3" t="s">
        <v>1552</v>
      </c>
      <c r="H271" s="7"/>
    </row>
    <row r="272">
      <c r="A272" s="4" t="s">
        <v>1071</v>
      </c>
      <c r="B272" s="4" t="s">
        <v>23</v>
      </c>
      <c r="C272" s="4" t="s">
        <v>1072</v>
      </c>
      <c r="D272" s="4" t="s">
        <v>1557</v>
      </c>
      <c r="E272" s="4" t="b">
        <v>1</v>
      </c>
      <c r="F272" s="3"/>
      <c r="G272" s="3" t="s">
        <v>1560</v>
      </c>
      <c r="H272" s="7"/>
    </row>
    <row r="273">
      <c r="A273" s="4" t="s">
        <v>1075</v>
      </c>
      <c r="B273" s="4" t="s">
        <v>23</v>
      </c>
      <c r="C273" s="4" t="s">
        <v>1076</v>
      </c>
      <c r="D273" s="4" t="s">
        <v>1567</v>
      </c>
      <c r="E273" s="4" t="b">
        <v>1</v>
      </c>
      <c r="F273" s="3"/>
      <c r="G273" s="3" t="s">
        <v>1569</v>
      </c>
      <c r="H273" s="7"/>
    </row>
    <row r="274">
      <c r="A274" s="4" t="s">
        <v>1079</v>
      </c>
      <c r="B274" s="4" t="s">
        <v>23</v>
      </c>
      <c r="C274" s="4" t="s">
        <v>1080</v>
      </c>
      <c r="D274" s="4" t="s">
        <v>1574</v>
      </c>
      <c r="E274" s="4" t="b">
        <v>1</v>
      </c>
      <c r="F274" s="3"/>
      <c r="G274" s="3" t="s">
        <v>1577</v>
      </c>
      <c r="H274" s="7"/>
    </row>
    <row r="275">
      <c r="A275" s="4" t="s">
        <v>1083</v>
      </c>
      <c r="B275" s="4" t="s">
        <v>23</v>
      </c>
      <c r="C275" s="4" t="s">
        <v>1084</v>
      </c>
      <c r="D275" s="4" t="s">
        <v>1581</v>
      </c>
      <c r="E275" s="4" t="b">
        <v>1</v>
      </c>
      <c r="F275" s="3"/>
      <c r="G275" s="3" t="s">
        <v>1583</v>
      </c>
      <c r="H275" s="7"/>
    </row>
    <row r="276">
      <c r="A276" s="4" t="s">
        <v>1087</v>
      </c>
      <c r="B276" s="4" t="s">
        <v>23</v>
      </c>
      <c r="C276" s="4" t="s">
        <v>1090</v>
      </c>
      <c r="D276" s="4" t="s">
        <v>1586</v>
      </c>
      <c r="E276" s="4" t="b">
        <v>1</v>
      </c>
      <c r="F276" s="3"/>
      <c r="G276" s="3" t="s">
        <v>1589</v>
      </c>
      <c r="H276" s="7"/>
    </row>
    <row r="277">
      <c r="A277" s="4" t="s">
        <v>1093</v>
      </c>
      <c r="B277" s="4" t="s">
        <v>23</v>
      </c>
      <c r="C277" s="4" t="s">
        <v>1094</v>
      </c>
      <c r="D277" s="4" t="s">
        <v>1592</v>
      </c>
      <c r="E277" s="4" t="b">
        <v>1</v>
      </c>
      <c r="F277" s="3"/>
      <c r="G277" s="3" t="s">
        <v>1595</v>
      </c>
      <c r="H277" s="7"/>
    </row>
    <row r="278">
      <c r="A278" s="4" t="s">
        <v>1096</v>
      </c>
      <c r="B278" s="4" t="s">
        <v>23</v>
      </c>
      <c r="C278" s="4" t="s">
        <v>1098</v>
      </c>
      <c r="D278" s="4" t="s">
        <v>1598</v>
      </c>
      <c r="E278" s="4" t="b">
        <v>1</v>
      </c>
      <c r="F278" s="3"/>
      <c r="G278" s="3" t="s">
        <v>1600</v>
      </c>
      <c r="H278" s="7"/>
    </row>
    <row r="279">
      <c r="A279" s="4" t="s">
        <v>1101</v>
      </c>
      <c r="B279" s="4" t="s">
        <v>1096</v>
      </c>
      <c r="C279" s="4" t="s">
        <v>1102</v>
      </c>
      <c r="D279" s="4" t="s">
        <v>1602</v>
      </c>
      <c r="E279" s="4" t="b">
        <v>1</v>
      </c>
      <c r="F279" s="3"/>
      <c r="G279" s="3" t="s">
        <v>1606</v>
      </c>
      <c r="H279" s="7"/>
    </row>
    <row r="280">
      <c r="A280" s="4" t="s">
        <v>1105</v>
      </c>
      <c r="B280" s="4" t="s">
        <v>1096</v>
      </c>
      <c r="C280" s="4" t="s">
        <v>1106</v>
      </c>
      <c r="D280" s="4" t="s">
        <v>1608</v>
      </c>
      <c r="E280" s="4" t="b">
        <v>1</v>
      </c>
      <c r="F280" s="3"/>
      <c r="G280" s="3" t="s">
        <v>1612</v>
      </c>
      <c r="H280" s="7"/>
    </row>
    <row r="281">
      <c r="A281" s="4" t="s">
        <v>1109</v>
      </c>
      <c r="B281" s="4" t="s">
        <v>1096</v>
      </c>
      <c r="C281" s="4" t="s">
        <v>1110</v>
      </c>
      <c r="D281" s="4" t="s">
        <v>1616</v>
      </c>
      <c r="E281" s="4" t="b">
        <v>1</v>
      </c>
      <c r="F281" s="3"/>
      <c r="G281" s="3" t="s">
        <v>1617</v>
      </c>
      <c r="H281" s="7"/>
    </row>
    <row r="282">
      <c r="A282" s="4" t="s">
        <v>1113</v>
      </c>
      <c r="B282" s="4" t="s">
        <v>23</v>
      </c>
      <c r="C282" s="4" t="s">
        <v>1114</v>
      </c>
      <c r="D282" s="4" t="s">
        <v>1623</v>
      </c>
      <c r="E282" s="4" t="b">
        <v>1</v>
      </c>
      <c r="F282" s="3"/>
      <c r="G282" s="3" t="s">
        <v>1626</v>
      </c>
      <c r="H282" s="7"/>
    </row>
    <row r="283">
      <c r="A283" s="4" t="s">
        <v>1117</v>
      </c>
      <c r="B283" s="4" t="s">
        <v>23</v>
      </c>
      <c r="C283" s="4" t="s">
        <v>1118</v>
      </c>
      <c r="D283" s="4" t="s">
        <v>1633</v>
      </c>
      <c r="E283" s="4" t="b">
        <v>1</v>
      </c>
      <c r="F283" s="3"/>
      <c r="G283" s="3" t="s">
        <v>1636</v>
      </c>
      <c r="H283" s="7"/>
    </row>
    <row r="284">
      <c r="A284" s="4" t="s">
        <v>1121</v>
      </c>
      <c r="B284" s="4" t="s">
        <v>23</v>
      </c>
      <c r="C284" s="4" t="s">
        <v>1122</v>
      </c>
      <c r="D284" s="4" t="s">
        <v>1641</v>
      </c>
      <c r="E284" s="4" t="b">
        <v>1</v>
      </c>
      <c r="F284" s="3"/>
      <c r="G284" s="3" t="s">
        <v>1644</v>
      </c>
      <c r="H284" s="7"/>
    </row>
    <row r="285">
      <c r="A285" s="4" t="s">
        <v>1125</v>
      </c>
      <c r="B285" s="4" t="s">
        <v>23</v>
      </c>
      <c r="C285" s="4" t="s">
        <v>1126</v>
      </c>
      <c r="D285" s="4" t="s">
        <v>1649</v>
      </c>
      <c r="E285" s="4" t="b">
        <v>1</v>
      </c>
      <c r="F285" s="3"/>
      <c r="G285" s="3" t="s">
        <v>1651</v>
      </c>
      <c r="H285" s="7"/>
    </row>
    <row r="286">
      <c r="A286" s="4" t="s">
        <v>1129</v>
      </c>
      <c r="B286" s="4" t="s">
        <v>23</v>
      </c>
      <c r="C286" s="4" t="s">
        <v>1130</v>
      </c>
      <c r="D286" s="4" t="s">
        <v>1656</v>
      </c>
      <c r="E286" s="4" t="b">
        <v>1</v>
      </c>
      <c r="F286" s="3"/>
      <c r="G286" s="3" t="s">
        <v>1658</v>
      </c>
      <c r="H286" s="7"/>
    </row>
    <row r="287">
      <c r="A287" s="4" t="s">
        <v>1134</v>
      </c>
      <c r="B287" s="4" t="s">
        <v>23</v>
      </c>
      <c r="C287" s="4" t="s">
        <v>1135</v>
      </c>
      <c r="D287" s="4" t="s">
        <v>1664</v>
      </c>
      <c r="E287" s="4" t="b">
        <v>1</v>
      </c>
      <c r="F287" s="3"/>
      <c r="G287" s="3" t="s">
        <v>1667</v>
      </c>
      <c r="H287" s="7"/>
    </row>
    <row r="288">
      <c r="A288" s="4" t="s">
        <v>1139</v>
      </c>
      <c r="B288" s="4" t="s">
        <v>23</v>
      </c>
      <c r="C288" s="4" t="s">
        <v>1140</v>
      </c>
      <c r="D288" s="4" t="s">
        <v>1673</v>
      </c>
      <c r="E288" s="4" t="b">
        <v>1</v>
      </c>
      <c r="F288" s="3"/>
      <c r="G288" s="3" t="s">
        <v>1677</v>
      </c>
      <c r="H288" s="7"/>
    </row>
    <row r="289">
      <c r="A289" s="4" t="s">
        <v>1143</v>
      </c>
      <c r="B289" s="4" t="s">
        <v>23</v>
      </c>
      <c r="C289" s="4" t="s">
        <v>1145</v>
      </c>
      <c r="D289" s="4" t="s">
        <v>1681</v>
      </c>
      <c r="E289" s="4" t="b">
        <v>1</v>
      </c>
      <c r="F289" s="3"/>
      <c r="G289" s="3" t="s">
        <v>1685</v>
      </c>
      <c r="H289" s="7"/>
    </row>
    <row r="290">
      <c r="A290" s="4" t="s">
        <v>1147</v>
      </c>
      <c r="B290" s="4" t="s">
        <v>23</v>
      </c>
      <c r="C290" s="4" t="s">
        <v>1148</v>
      </c>
      <c r="D290" s="4" t="s">
        <v>1689</v>
      </c>
      <c r="E290" s="4" t="b">
        <v>1</v>
      </c>
      <c r="F290" s="3"/>
      <c r="G290" s="3" t="s">
        <v>1693</v>
      </c>
      <c r="H290" s="7"/>
    </row>
    <row r="291">
      <c r="A291" s="4" t="s">
        <v>1151</v>
      </c>
      <c r="B291" s="4" t="s">
        <v>23</v>
      </c>
      <c r="C291" s="4" t="s">
        <v>1153</v>
      </c>
      <c r="D291" s="4" t="s">
        <v>1697</v>
      </c>
      <c r="E291" s="4" t="b">
        <v>1</v>
      </c>
      <c r="F291" s="3"/>
      <c r="G291" s="3" t="s">
        <v>1700</v>
      </c>
      <c r="H291" s="7"/>
    </row>
    <row r="292">
      <c r="A292" s="4" t="s">
        <v>1156</v>
      </c>
      <c r="B292" s="4" t="s">
        <v>23</v>
      </c>
      <c r="C292" s="4" t="s">
        <v>1157</v>
      </c>
      <c r="D292" s="4" t="s">
        <v>1703</v>
      </c>
      <c r="E292" s="4" t="b">
        <v>1</v>
      </c>
      <c r="F292" s="3"/>
      <c r="G292" s="3" t="s">
        <v>1706</v>
      </c>
      <c r="H292" s="7"/>
    </row>
    <row r="293">
      <c r="A293" s="4" t="s">
        <v>1160</v>
      </c>
      <c r="B293" s="4" t="s">
        <v>23</v>
      </c>
      <c r="C293" s="4" t="s">
        <v>1161</v>
      </c>
      <c r="D293" s="4" t="s">
        <v>1710</v>
      </c>
      <c r="E293" s="4" t="b">
        <v>1</v>
      </c>
      <c r="F293" s="3"/>
      <c r="G293" s="3" t="s">
        <v>1712</v>
      </c>
      <c r="H293" s="7"/>
    </row>
    <row r="294">
      <c r="A294" s="4" t="s">
        <v>1164</v>
      </c>
      <c r="B294" s="4" t="s">
        <v>23</v>
      </c>
      <c r="C294" s="4" t="s">
        <v>1166</v>
      </c>
      <c r="D294" s="4" t="s">
        <v>1718</v>
      </c>
      <c r="E294" s="4" t="b">
        <v>1</v>
      </c>
      <c r="F294" s="3"/>
      <c r="G294" s="3" t="s">
        <v>1720</v>
      </c>
      <c r="H294" s="7"/>
    </row>
    <row r="295">
      <c r="A295" s="4" t="s">
        <v>1170</v>
      </c>
      <c r="B295" s="4" t="s">
        <v>23</v>
      </c>
      <c r="C295" s="4" t="s">
        <v>1171</v>
      </c>
      <c r="D295" s="4" t="s">
        <v>1724</v>
      </c>
      <c r="E295" s="4" t="b">
        <v>1</v>
      </c>
      <c r="F295" s="3"/>
      <c r="G295" s="3" t="s">
        <v>1726</v>
      </c>
      <c r="H295" s="7"/>
    </row>
    <row r="296">
      <c r="A296" s="4" t="s">
        <v>1174</v>
      </c>
      <c r="B296" s="4" t="s">
        <v>23</v>
      </c>
      <c r="C296" s="4" t="s">
        <v>1175</v>
      </c>
      <c r="D296" s="4" t="s">
        <v>1731</v>
      </c>
      <c r="E296" s="4" t="b">
        <v>1</v>
      </c>
      <c r="F296" s="3"/>
      <c r="G296" s="3" t="s">
        <v>1733</v>
      </c>
      <c r="H296" s="7"/>
    </row>
    <row r="297">
      <c r="A297" s="4" t="s">
        <v>1178</v>
      </c>
      <c r="B297" s="4" t="s">
        <v>23</v>
      </c>
      <c r="C297" s="4" t="s">
        <v>1180</v>
      </c>
      <c r="D297" s="4" t="s">
        <v>1740</v>
      </c>
      <c r="E297" s="4" t="b">
        <v>1</v>
      </c>
      <c r="F297" s="3"/>
      <c r="G297" s="3" t="s">
        <v>1742</v>
      </c>
      <c r="H297" s="7"/>
    </row>
    <row r="298">
      <c r="A298" s="4" t="s">
        <v>1182</v>
      </c>
      <c r="B298" s="4" t="s">
        <v>23</v>
      </c>
      <c r="C298" s="4" t="s">
        <v>1183</v>
      </c>
      <c r="D298" s="4" t="s">
        <v>1746</v>
      </c>
      <c r="E298" s="4" t="b">
        <v>1</v>
      </c>
      <c r="F298" s="3"/>
      <c r="G298" s="3" t="s">
        <v>1747</v>
      </c>
      <c r="H298" s="7"/>
    </row>
    <row r="299">
      <c r="A299" s="4" t="s">
        <v>1185</v>
      </c>
      <c r="B299" s="4" t="s">
        <v>23</v>
      </c>
      <c r="C299" s="4" t="s">
        <v>1187</v>
      </c>
      <c r="D299" s="4" t="s">
        <v>1749</v>
      </c>
      <c r="E299" s="4" t="b">
        <v>1</v>
      </c>
      <c r="F299" s="3"/>
      <c r="G299" s="3" t="s">
        <v>1752</v>
      </c>
      <c r="H299" s="7"/>
    </row>
    <row r="300">
      <c r="A300" s="4" t="s">
        <v>1190</v>
      </c>
      <c r="B300" s="4" t="s">
        <v>23</v>
      </c>
      <c r="C300" s="4" t="s">
        <v>1191</v>
      </c>
      <c r="D300" s="4" t="s">
        <v>1755</v>
      </c>
      <c r="E300" s="4" t="b">
        <v>1</v>
      </c>
      <c r="F300" s="3"/>
      <c r="G300" s="3" t="s">
        <v>1757</v>
      </c>
      <c r="H300" s="7"/>
    </row>
    <row r="301">
      <c r="A301" s="4" t="s">
        <v>1193</v>
      </c>
      <c r="B301" s="4" t="s">
        <v>23</v>
      </c>
      <c r="C301" s="4" t="s">
        <v>1194</v>
      </c>
      <c r="D301" s="4" t="s">
        <v>1761</v>
      </c>
      <c r="E301" s="4" t="b">
        <v>1</v>
      </c>
      <c r="F301" s="3"/>
      <c r="G301" s="3" t="s">
        <v>1762</v>
      </c>
      <c r="H301" s="7"/>
    </row>
    <row r="302">
      <c r="A302" s="4" t="s">
        <v>1198</v>
      </c>
      <c r="B302" s="4" t="s">
        <v>23</v>
      </c>
      <c r="C302" s="4" t="s">
        <v>1199</v>
      </c>
      <c r="D302" s="4" t="s">
        <v>1766</v>
      </c>
      <c r="E302" s="4" t="b">
        <v>1</v>
      </c>
      <c r="F302" s="3"/>
      <c r="G302" s="3" t="s">
        <v>1768</v>
      </c>
      <c r="H302" s="7"/>
    </row>
    <row r="303">
      <c r="A303" s="4" t="s">
        <v>1201</v>
      </c>
      <c r="B303" s="4" t="s">
        <v>23</v>
      </c>
      <c r="C303" s="4" t="s">
        <v>1203</v>
      </c>
      <c r="D303" s="4" t="s">
        <v>1774</v>
      </c>
      <c r="E303" s="4" t="b">
        <v>1</v>
      </c>
      <c r="F303" s="3"/>
      <c r="G303" s="3" t="s">
        <v>1777</v>
      </c>
      <c r="H303" s="7"/>
    </row>
    <row r="304">
      <c r="A304" s="4" t="s">
        <v>1206</v>
      </c>
      <c r="B304" s="4" t="s">
        <v>23</v>
      </c>
      <c r="C304" s="4" t="s">
        <v>1207</v>
      </c>
      <c r="D304" s="4" t="s">
        <v>1781</v>
      </c>
      <c r="E304" s="4" t="b">
        <v>1</v>
      </c>
      <c r="F304" s="3"/>
      <c r="G304" s="3" t="s">
        <v>1784</v>
      </c>
      <c r="H304" s="7"/>
    </row>
    <row r="305">
      <c r="A305" s="4" t="s">
        <v>1210</v>
      </c>
      <c r="B305" s="4" t="s">
        <v>23</v>
      </c>
      <c r="C305" s="4" t="s">
        <v>1212</v>
      </c>
      <c r="D305" s="4" t="s">
        <v>1790</v>
      </c>
      <c r="E305" s="4" t="b">
        <v>1</v>
      </c>
      <c r="F305" s="3"/>
      <c r="G305" s="3" t="s">
        <v>1792</v>
      </c>
      <c r="H305" s="7"/>
    </row>
    <row r="306">
      <c r="A306" s="4" t="s">
        <v>1215</v>
      </c>
      <c r="B306" s="4" t="s">
        <v>23</v>
      </c>
      <c r="C306" s="4" t="s">
        <v>1216</v>
      </c>
      <c r="D306" s="4" t="s">
        <v>1798</v>
      </c>
      <c r="E306" s="4" t="b">
        <v>1</v>
      </c>
      <c r="F306" s="3"/>
      <c r="G306" s="3" t="s">
        <v>1801</v>
      </c>
      <c r="H306" s="7"/>
    </row>
    <row r="307">
      <c r="A307" s="4" t="s">
        <v>1219</v>
      </c>
      <c r="B307" s="4" t="s">
        <v>23</v>
      </c>
      <c r="C307" s="4" t="s">
        <v>1220</v>
      </c>
      <c r="D307" s="4" t="s">
        <v>1806</v>
      </c>
      <c r="E307" s="4" t="b">
        <v>1</v>
      </c>
      <c r="F307" s="3"/>
      <c r="G307" s="3" t="s">
        <v>1809</v>
      </c>
      <c r="H307" s="7"/>
    </row>
    <row r="308">
      <c r="A308" s="4" t="s">
        <v>1223</v>
      </c>
      <c r="B308" s="4" t="s">
        <v>23</v>
      </c>
      <c r="C308" s="4" t="s">
        <v>1225</v>
      </c>
      <c r="D308" s="4" t="s">
        <v>1815</v>
      </c>
      <c r="E308" s="4" t="b">
        <v>1</v>
      </c>
      <c r="F308" s="3"/>
      <c r="G308" s="3" t="s">
        <v>1818</v>
      </c>
      <c r="H308" s="7"/>
    </row>
    <row r="309">
      <c r="A309" s="4" t="s">
        <v>63</v>
      </c>
      <c r="B309" s="4" t="s">
        <v>23</v>
      </c>
      <c r="C309" s="4" t="s">
        <v>1228</v>
      </c>
      <c r="D309" s="4" t="s">
        <v>1823</v>
      </c>
      <c r="E309" s="4" t="b">
        <v>1</v>
      </c>
      <c r="F309" s="3"/>
      <c r="G309" s="3" t="s">
        <v>1825</v>
      </c>
      <c r="H309" s="7"/>
    </row>
    <row r="310">
      <c r="A310" s="4" t="s">
        <v>1231</v>
      </c>
      <c r="B310" s="4" t="s">
        <v>63</v>
      </c>
      <c r="C310" s="4" t="s">
        <v>318</v>
      </c>
      <c r="D310" s="4" t="s">
        <v>1831</v>
      </c>
      <c r="E310" s="4" t="b">
        <v>1</v>
      </c>
      <c r="F310" s="3"/>
      <c r="G310" s="3" t="s">
        <v>1835</v>
      </c>
      <c r="H310" s="7"/>
    </row>
    <row r="311">
      <c r="A311" s="4" t="s">
        <v>1234</v>
      </c>
      <c r="B311" s="4" t="s">
        <v>1231</v>
      </c>
      <c r="C311" s="4" t="s">
        <v>1235</v>
      </c>
      <c r="D311" s="4" t="s">
        <v>1840</v>
      </c>
      <c r="E311" s="4" t="b">
        <v>1</v>
      </c>
      <c r="F311" s="3"/>
      <c r="G311" s="3" t="s">
        <v>1844</v>
      </c>
      <c r="H311" s="7"/>
    </row>
    <row r="312">
      <c r="A312" s="4" t="s">
        <v>1238</v>
      </c>
      <c r="B312" s="4" t="s">
        <v>1231</v>
      </c>
      <c r="C312" s="4" t="s">
        <v>1239</v>
      </c>
      <c r="D312" s="4" t="s">
        <v>1848</v>
      </c>
      <c r="E312" s="4" t="b">
        <v>1</v>
      </c>
      <c r="F312" s="3"/>
      <c r="G312" s="3" t="s">
        <v>1852</v>
      </c>
      <c r="H312" s="7"/>
    </row>
    <row r="313">
      <c r="A313" s="4" t="s">
        <v>1242</v>
      </c>
      <c r="B313" s="4" t="s">
        <v>1231</v>
      </c>
      <c r="C313" s="4" t="s">
        <v>1244</v>
      </c>
      <c r="D313" s="4" t="s">
        <v>1856</v>
      </c>
      <c r="E313" s="4" t="b">
        <v>1</v>
      </c>
      <c r="F313" s="3"/>
      <c r="G313" s="3" t="s">
        <v>1861</v>
      </c>
      <c r="H313" s="7"/>
    </row>
    <row r="314">
      <c r="A314" s="4" t="s">
        <v>1250</v>
      </c>
      <c r="B314" s="4" t="s">
        <v>1231</v>
      </c>
      <c r="C314" s="4" t="s">
        <v>1251</v>
      </c>
      <c r="D314" s="4" t="s">
        <v>1865</v>
      </c>
      <c r="E314" s="4" t="b">
        <v>1</v>
      </c>
      <c r="F314" s="3"/>
      <c r="G314" s="3" t="s">
        <v>1869</v>
      </c>
      <c r="H314" s="7"/>
    </row>
    <row r="315">
      <c r="A315" s="4" t="s">
        <v>1254</v>
      </c>
      <c r="B315" s="4" t="s">
        <v>1231</v>
      </c>
      <c r="C315" s="4" t="s">
        <v>1256</v>
      </c>
      <c r="D315" s="4" t="s">
        <v>1873</v>
      </c>
      <c r="E315" s="4" t="b">
        <v>1</v>
      </c>
      <c r="F315" s="3"/>
      <c r="G315" s="3" t="s">
        <v>1877</v>
      </c>
      <c r="H315" s="7"/>
    </row>
    <row r="316">
      <c r="A316" s="4" t="s">
        <v>1259</v>
      </c>
      <c r="B316" s="4" t="s">
        <v>1231</v>
      </c>
      <c r="C316" s="4" t="s">
        <v>1261</v>
      </c>
      <c r="D316" s="4" t="s">
        <v>1881</v>
      </c>
      <c r="E316" s="4" t="b">
        <v>1</v>
      </c>
      <c r="F316" s="3"/>
      <c r="G316" s="3" t="s">
        <v>1885</v>
      </c>
      <c r="H316" s="7"/>
    </row>
    <row r="317">
      <c r="A317" s="4" t="s">
        <v>1264</v>
      </c>
      <c r="B317" s="4" t="s">
        <v>1231</v>
      </c>
      <c r="C317" s="4" t="s">
        <v>1265</v>
      </c>
      <c r="D317" s="4" t="s">
        <v>1889</v>
      </c>
      <c r="E317" s="4" t="b">
        <v>1</v>
      </c>
      <c r="F317" s="3"/>
      <c r="G317" s="3" t="s">
        <v>1892</v>
      </c>
      <c r="H317" s="7"/>
    </row>
    <row r="318">
      <c r="A318" s="4" t="s">
        <v>1268</v>
      </c>
      <c r="B318" s="4" t="s">
        <v>1231</v>
      </c>
      <c r="C318" s="4" t="s">
        <v>1269</v>
      </c>
      <c r="D318" s="4" t="s">
        <v>1897</v>
      </c>
      <c r="E318" s="4" t="b">
        <v>1</v>
      </c>
      <c r="F318" s="3"/>
      <c r="G318" s="3" t="s">
        <v>1901</v>
      </c>
      <c r="H318" s="7"/>
    </row>
    <row r="319">
      <c r="A319" s="4" t="s">
        <v>1272</v>
      </c>
      <c r="B319" s="4" t="s">
        <v>1231</v>
      </c>
      <c r="C319" s="4" t="s">
        <v>1273</v>
      </c>
      <c r="D319" s="4" t="s">
        <v>1905</v>
      </c>
      <c r="E319" s="4" t="b">
        <v>1</v>
      </c>
      <c r="F319" s="3"/>
      <c r="G319" s="3" t="s">
        <v>1909</v>
      </c>
      <c r="H319" s="7"/>
    </row>
    <row r="320">
      <c r="A320" s="4" t="s">
        <v>1276</v>
      </c>
      <c r="B320" s="4" t="s">
        <v>1231</v>
      </c>
      <c r="C320" s="4" t="s">
        <v>1277</v>
      </c>
      <c r="D320" s="4" t="s">
        <v>1913</v>
      </c>
      <c r="E320" s="4" t="b">
        <v>1</v>
      </c>
      <c r="F320" s="3"/>
      <c r="G320" s="3" t="s">
        <v>1917</v>
      </c>
      <c r="H320" s="7"/>
    </row>
    <row r="321">
      <c r="A321" s="4" t="s">
        <v>1280</v>
      </c>
      <c r="B321" s="4" t="s">
        <v>1231</v>
      </c>
      <c r="C321" s="4" t="s">
        <v>1281</v>
      </c>
      <c r="D321" s="4" t="s">
        <v>1921</v>
      </c>
      <c r="E321" s="4" t="b">
        <v>1</v>
      </c>
      <c r="F321" s="3"/>
      <c r="G321" s="3" t="s">
        <v>1925</v>
      </c>
      <c r="H321" s="7"/>
    </row>
    <row r="322">
      <c r="A322" s="4" t="s">
        <v>1285</v>
      </c>
      <c r="B322" s="4" t="s">
        <v>63</v>
      </c>
      <c r="C322" s="4" t="s">
        <v>1286</v>
      </c>
      <c r="D322" s="4" t="s">
        <v>1929</v>
      </c>
      <c r="E322" s="4" t="b">
        <v>1</v>
      </c>
      <c r="F322" s="3"/>
      <c r="G322" s="3" t="s">
        <v>1932</v>
      </c>
      <c r="H322" s="7"/>
    </row>
    <row r="323">
      <c r="A323" s="4" t="s">
        <v>1290</v>
      </c>
      <c r="B323" s="4" t="s">
        <v>1285</v>
      </c>
      <c r="C323" s="4" t="s">
        <v>1291</v>
      </c>
      <c r="D323" s="4" t="s">
        <v>1937</v>
      </c>
      <c r="E323" s="4" t="b">
        <v>1</v>
      </c>
      <c r="F323" s="3"/>
      <c r="G323" s="3" t="s">
        <v>1941</v>
      </c>
      <c r="H323" s="7"/>
    </row>
    <row r="324">
      <c r="A324" s="4" t="s">
        <v>1294</v>
      </c>
      <c r="B324" s="4" t="s">
        <v>1285</v>
      </c>
      <c r="C324" s="4" t="s">
        <v>1296</v>
      </c>
      <c r="D324" s="4" t="s">
        <v>1945</v>
      </c>
      <c r="E324" s="4" t="b">
        <v>1</v>
      </c>
      <c r="F324" s="3"/>
      <c r="G324" s="3" t="s">
        <v>1949</v>
      </c>
      <c r="H324" s="7"/>
    </row>
    <row r="325">
      <c r="A325" s="4" t="s">
        <v>1299</v>
      </c>
      <c r="B325" s="4" t="s">
        <v>1285</v>
      </c>
      <c r="C325" s="4" t="s">
        <v>1301</v>
      </c>
      <c r="D325" s="4" t="s">
        <v>1953</v>
      </c>
      <c r="E325" s="4" t="b">
        <v>1</v>
      </c>
      <c r="F325" s="3"/>
      <c r="G325" s="3" t="s">
        <v>1957</v>
      </c>
      <c r="H325" s="7"/>
    </row>
    <row r="326">
      <c r="A326" s="4" t="s">
        <v>1303</v>
      </c>
      <c r="B326" s="4" t="s">
        <v>1285</v>
      </c>
      <c r="C326" s="4" t="s">
        <v>1305</v>
      </c>
      <c r="D326" s="4" t="s">
        <v>1961</v>
      </c>
      <c r="E326" s="4" t="b">
        <v>1</v>
      </c>
      <c r="F326" s="3"/>
      <c r="G326" s="3" t="s">
        <v>1965</v>
      </c>
      <c r="H326" s="7"/>
    </row>
    <row r="327">
      <c r="A327" s="4" t="s">
        <v>1308</v>
      </c>
      <c r="B327" s="4" t="s">
        <v>1285</v>
      </c>
      <c r="C327" s="4" t="s">
        <v>1309</v>
      </c>
      <c r="D327" s="4" t="s">
        <v>1969</v>
      </c>
      <c r="E327" s="4" t="b">
        <v>1</v>
      </c>
      <c r="F327" s="3"/>
      <c r="G327" s="3" t="s">
        <v>1972</v>
      </c>
      <c r="H327" s="7"/>
    </row>
    <row r="328">
      <c r="A328" s="4" t="s">
        <v>1311</v>
      </c>
      <c r="B328" s="4" t="s">
        <v>63</v>
      </c>
      <c r="C328" s="4" t="s">
        <v>1313</v>
      </c>
      <c r="D328" s="4" t="s">
        <v>1976</v>
      </c>
      <c r="E328" s="4" t="b">
        <v>1</v>
      </c>
      <c r="F328" s="3"/>
      <c r="G328" s="3" t="s">
        <v>1980</v>
      </c>
      <c r="H328" s="7"/>
    </row>
    <row r="329">
      <c r="A329" s="4" t="s">
        <v>1316</v>
      </c>
      <c r="B329" s="4" t="s">
        <v>62</v>
      </c>
      <c r="C329" s="4" t="s">
        <v>1317</v>
      </c>
      <c r="D329" s="4" t="s">
        <v>1984</v>
      </c>
      <c r="E329" s="4" t="b">
        <v>1</v>
      </c>
      <c r="F329" s="3"/>
      <c r="G329" s="3" t="s">
        <v>1985</v>
      </c>
      <c r="H329" s="7"/>
    </row>
    <row r="330">
      <c r="A330" s="4" t="s">
        <v>1320</v>
      </c>
      <c r="B330" s="4" t="s">
        <v>62</v>
      </c>
      <c r="C330" s="4" t="s">
        <v>1321</v>
      </c>
      <c r="D330" s="4" t="s">
        <v>1989</v>
      </c>
      <c r="E330" s="4" t="b">
        <v>1</v>
      </c>
      <c r="F330" s="3"/>
      <c r="G330" s="3" t="s">
        <v>1992</v>
      </c>
      <c r="H330" s="7"/>
    </row>
    <row r="331">
      <c r="A331" s="4" t="s">
        <v>1325</v>
      </c>
      <c r="B331" s="4" t="s">
        <v>62</v>
      </c>
      <c r="C331" s="4" t="s">
        <v>1326</v>
      </c>
      <c r="D331" s="4" t="s">
        <v>1997</v>
      </c>
      <c r="E331" s="4" t="b">
        <v>1</v>
      </c>
      <c r="F331" s="3"/>
      <c r="G331" s="3" t="s">
        <v>2001</v>
      </c>
      <c r="H331" s="7"/>
    </row>
    <row r="332">
      <c r="A332" s="4" t="s">
        <v>1329</v>
      </c>
      <c r="B332" s="4" t="s">
        <v>63</v>
      </c>
      <c r="C332" s="4" t="s">
        <v>1331</v>
      </c>
      <c r="D332" s="4" t="s">
        <v>2002</v>
      </c>
      <c r="E332" s="4" t="b">
        <v>1</v>
      </c>
      <c r="F332" s="3"/>
      <c r="G332" s="3" t="s">
        <v>2004</v>
      </c>
      <c r="H332" s="7"/>
    </row>
    <row r="333">
      <c r="A333" s="4" t="s">
        <v>1333</v>
      </c>
      <c r="B333" s="4" t="s">
        <v>63</v>
      </c>
      <c r="C333" s="4" t="s">
        <v>1334</v>
      </c>
      <c r="D333" s="4" t="s">
        <v>2007</v>
      </c>
      <c r="E333" s="4" t="b">
        <v>1</v>
      </c>
      <c r="F333" s="3"/>
      <c r="G333" s="3" t="s">
        <v>2009</v>
      </c>
      <c r="H333" s="7"/>
    </row>
    <row r="334">
      <c r="A334" s="4" t="s">
        <v>1338</v>
      </c>
      <c r="B334" s="4" t="s">
        <v>63</v>
      </c>
      <c r="C334" s="4" t="s">
        <v>1339</v>
      </c>
      <c r="D334" s="4" t="s">
        <v>2012</v>
      </c>
      <c r="E334" s="4" t="b">
        <v>1</v>
      </c>
      <c r="F334" s="3"/>
      <c r="G334" s="3" t="s">
        <v>2014</v>
      </c>
      <c r="H334" s="7"/>
    </row>
    <row r="335">
      <c r="A335" s="4" t="s">
        <v>1342</v>
      </c>
      <c r="B335" s="4" t="s">
        <v>63</v>
      </c>
      <c r="C335" s="4" t="s">
        <v>1344</v>
      </c>
      <c r="D335" s="4" t="s">
        <v>2017</v>
      </c>
      <c r="E335" s="4" t="b">
        <v>1</v>
      </c>
      <c r="F335" s="3"/>
      <c r="G335" s="3" t="s">
        <v>2019</v>
      </c>
      <c r="H335" s="7"/>
    </row>
    <row r="336">
      <c r="A336" s="4" t="s">
        <v>1346</v>
      </c>
      <c r="B336" s="4" t="s">
        <v>67</v>
      </c>
      <c r="C336" s="4" t="s">
        <v>1347</v>
      </c>
      <c r="D336" s="4" t="s">
        <v>2022</v>
      </c>
      <c r="E336" s="4" t="b">
        <v>1</v>
      </c>
      <c r="F336" s="3"/>
      <c r="G336" s="3" t="s">
        <v>2026</v>
      </c>
      <c r="H336" s="7"/>
    </row>
    <row r="337">
      <c r="A337" s="4" t="s">
        <v>1350</v>
      </c>
      <c r="B337" s="4" t="s">
        <v>67</v>
      </c>
      <c r="C337" s="4" t="s">
        <v>1351</v>
      </c>
      <c r="D337" s="4" t="s">
        <v>2028</v>
      </c>
      <c r="E337" s="4" t="b">
        <v>1</v>
      </c>
      <c r="F337" s="3"/>
      <c r="G337" s="3" t="s">
        <v>2031</v>
      </c>
      <c r="H337" s="7"/>
    </row>
    <row r="338">
      <c r="A338" s="4" t="s">
        <v>1352</v>
      </c>
      <c r="B338" s="4" t="s">
        <v>67</v>
      </c>
      <c r="C338" s="4" t="s">
        <v>1355</v>
      </c>
      <c r="D338" s="4" t="s">
        <v>2035</v>
      </c>
      <c r="E338" s="4" t="b">
        <v>1</v>
      </c>
      <c r="F338" s="3"/>
      <c r="G338" s="3" t="s">
        <v>2038</v>
      </c>
      <c r="H338" s="7"/>
    </row>
    <row r="339">
      <c r="A339" s="4" t="s">
        <v>1357</v>
      </c>
      <c r="B339" s="4" t="s">
        <v>67</v>
      </c>
      <c r="C339" s="4" t="s">
        <v>1358</v>
      </c>
      <c r="D339" s="4" t="s">
        <v>2043</v>
      </c>
      <c r="E339" s="4" t="b">
        <v>1</v>
      </c>
      <c r="F339" s="3"/>
      <c r="G339" s="3" t="s">
        <v>2045</v>
      </c>
      <c r="H339" s="7"/>
    </row>
    <row r="340">
      <c r="A340" s="4" t="s">
        <v>1359</v>
      </c>
      <c r="B340" s="4" t="s">
        <v>67</v>
      </c>
      <c r="C340" s="4" t="s">
        <v>1360</v>
      </c>
      <c r="D340" s="4" t="s">
        <v>2048</v>
      </c>
      <c r="E340" s="4" t="b">
        <v>1</v>
      </c>
      <c r="F340" s="3"/>
      <c r="G340" s="3" t="s">
        <v>2050</v>
      </c>
      <c r="H340" s="7"/>
    </row>
    <row r="341">
      <c r="A341" s="4" t="s">
        <v>1363</v>
      </c>
      <c r="B341" s="4" t="s">
        <v>67</v>
      </c>
      <c r="C341" s="4" t="s">
        <v>1364</v>
      </c>
      <c r="D341" s="4" t="s">
        <v>2052</v>
      </c>
      <c r="E341" s="4" t="b">
        <v>1</v>
      </c>
      <c r="F341" s="3"/>
      <c r="G341" s="3" t="s">
        <v>2055</v>
      </c>
      <c r="H341" s="7"/>
    </row>
    <row r="342">
      <c r="A342" s="4" t="s">
        <v>1365</v>
      </c>
      <c r="B342" s="4" t="s">
        <v>71</v>
      </c>
      <c r="C342" s="4" t="s">
        <v>1367</v>
      </c>
      <c r="D342" s="4" t="s">
        <v>2058</v>
      </c>
      <c r="E342" s="4" t="b">
        <v>1</v>
      </c>
      <c r="F342" s="3"/>
      <c r="G342" s="3" t="s">
        <v>2060</v>
      </c>
      <c r="H342" s="7"/>
    </row>
    <row r="343">
      <c r="A343" s="4" t="s">
        <v>1369</v>
      </c>
      <c r="B343" s="4" t="s">
        <v>71</v>
      </c>
      <c r="C343" s="4" t="s">
        <v>1370</v>
      </c>
      <c r="D343" s="4" t="s">
        <v>2062</v>
      </c>
      <c r="E343" s="4" t="b">
        <v>1</v>
      </c>
      <c r="F343" s="3"/>
      <c r="G343" s="3" t="s">
        <v>2068</v>
      </c>
      <c r="H343" s="7"/>
    </row>
    <row r="344">
      <c r="A344" s="4" t="s">
        <v>1372</v>
      </c>
      <c r="B344" s="4" t="s">
        <v>75</v>
      </c>
      <c r="C344" s="4" t="s">
        <v>1373</v>
      </c>
      <c r="D344" s="4" t="s">
        <v>2072</v>
      </c>
      <c r="E344" s="4" t="b">
        <v>1</v>
      </c>
      <c r="F344" s="3"/>
      <c r="G344" s="3" t="s">
        <v>2073</v>
      </c>
      <c r="H344" s="7"/>
    </row>
    <row r="345">
      <c r="A345" s="4" t="s">
        <v>1376</v>
      </c>
      <c r="B345" s="4" t="s">
        <v>75</v>
      </c>
      <c r="C345" s="4" t="s">
        <v>1377</v>
      </c>
      <c r="D345" s="4" t="s">
        <v>2077</v>
      </c>
      <c r="E345" s="4" t="b">
        <v>1</v>
      </c>
      <c r="F345" s="3"/>
      <c r="G345" s="3" t="s">
        <v>2078</v>
      </c>
      <c r="H345" s="7"/>
    </row>
    <row r="346">
      <c r="A346" s="4" t="s">
        <v>1381</v>
      </c>
      <c r="B346" s="4" t="s">
        <v>79</v>
      </c>
      <c r="C346" s="4" t="s">
        <v>1382</v>
      </c>
      <c r="D346" s="4" t="s">
        <v>2081</v>
      </c>
      <c r="E346" s="4" t="b">
        <v>1</v>
      </c>
      <c r="F346" s="3"/>
      <c r="G346" s="3" t="s">
        <v>2083</v>
      </c>
      <c r="H346" s="7"/>
    </row>
    <row r="347">
      <c r="A347" s="4" t="s">
        <v>1384</v>
      </c>
      <c r="B347" s="4" t="s">
        <v>79</v>
      </c>
      <c r="C347" s="4" t="s">
        <v>1386</v>
      </c>
      <c r="D347" s="4" t="s">
        <v>2085</v>
      </c>
      <c r="E347" s="4" t="b">
        <v>1</v>
      </c>
      <c r="F347" s="3"/>
      <c r="G347" s="3" t="s">
        <v>2088</v>
      </c>
      <c r="H347" s="7"/>
    </row>
    <row r="348">
      <c r="A348" s="4" t="s">
        <v>1389</v>
      </c>
      <c r="B348" s="4" t="s">
        <v>79</v>
      </c>
      <c r="C348" s="4" t="s">
        <v>1391</v>
      </c>
      <c r="D348" s="4" t="s">
        <v>2090</v>
      </c>
      <c r="E348" s="4" t="b">
        <v>1</v>
      </c>
      <c r="F348" s="3"/>
      <c r="G348" s="3" t="s">
        <v>2093</v>
      </c>
      <c r="H348" s="7"/>
    </row>
    <row r="349">
      <c r="A349" s="4" t="s">
        <v>1393</v>
      </c>
      <c r="B349" s="4" t="s">
        <v>79</v>
      </c>
      <c r="C349" s="4" t="s">
        <v>1395</v>
      </c>
      <c r="D349" s="4" t="s">
        <v>2097</v>
      </c>
      <c r="E349" s="4" t="b">
        <v>1</v>
      </c>
      <c r="F349" s="3"/>
      <c r="G349" s="3" t="s">
        <v>2099</v>
      </c>
      <c r="H349" s="7"/>
    </row>
    <row r="350">
      <c r="A350" s="4" t="s">
        <v>1398</v>
      </c>
      <c r="B350" s="4" t="s">
        <v>79</v>
      </c>
      <c r="C350" s="4" t="s">
        <v>1399</v>
      </c>
      <c r="D350" s="4" t="s">
        <v>2102</v>
      </c>
      <c r="E350" s="4" t="b">
        <v>1</v>
      </c>
      <c r="F350" s="3"/>
      <c r="G350" s="3" t="s">
        <v>2104</v>
      </c>
      <c r="H350" s="7"/>
    </row>
    <row r="351">
      <c r="A351" s="4" t="s">
        <v>1402</v>
      </c>
      <c r="B351" s="4" t="s">
        <v>79</v>
      </c>
      <c r="C351" s="4" t="s">
        <v>1403</v>
      </c>
      <c r="D351" s="4" t="s">
        <v>2107</v>
      </c>
      <c r="E351" s="4" t="b">
        <v>1</v>
      </c>
      <c r="F351" s="3"/>
      <c r="G351" s="3" t="s">
        <v>2108</v>
      </c>
      <c r="H351" s="7"/>
    </row>
    <row r="352">
      <c r="A352" s="4" t="s">
        <v>1406</v>
      </c>
      <c r="B352" s="4" t="s">
        <v>79</v>
      </c>
      <c r="C352" s="4" t="s">
        <v>1407</v>
      </c>
      <c r="D352" s="4" t="s">
        <v>2112</v>
      </c>
      <c r="E352" s="4" t="b">
        <v>1</v>
      </c>
      <c r="F352" s="3"/>
      <c r="G352" s="3" t="s">
        <v>2113</v>
      </c>
      <c r="H352" s="7"/>
    </row>
    <row r="353">
      <c r="A353" s="4" t="s">
        <v>1411</v>
      </c>
      <c r="B353" s="4" t="s">
        <v>79</v>
      </c>
      <c r="C353" s="4" t="s">
        <v>1412</v>
      </c>
      <c r="D353" s="4" t="s">
        <v>2117</v>
      </c>
      <c r="E353" s="4" t="b">
        <v>1</v>
      </c>
      <c r="F353" s="3"/>
      <c r="G353" s="3" t="s">
        <v>2120</v>
      </c>
      <c r="H353" s="7"/>
    </row>
    <row r="354">
      <c r="A354" s="4" t="s">
        <v>1417</v>
      </c>
      <c r="B354" s="4" t="s">
        <v>79</v>
      </c>
      <c r="C354" s="4" t="s">
        <v>1418</v>
      </c>
      <c r="D354" s="4" t="s">
        <v>2123</v>
      </c>
      <c r="E354" s="4" t="b">
        <v>1</v>
      </c>
      <c r="F354" s="3"/>
      <c r="G354" s="3" t="s">
        <v>2125</v>
      </c>
      <c r="H354" s="7"/>
    </row>
    <row r="355">
      <c r="A355" s="4" t="s">
        <v>1422</v>
      </c>
      <c r="B355" s="4" t="s">
        <v>83</v>
      </c>
      <c r="C355" s="4" t="s">
        <v>1423</v>
      </c>
      <c r="D355" s="4" t="s">
        <v>2127</v>
      </c>
      <c r="E355" s="4" t="b">
        <v>1</v>
      </c>
      <c r="F355" s="3"/>
      <c r="G355" s="3" t="s">
        <v>2129</v>
      </c>
      <c r="H355" s="7"/>
    </row>
    <row r="356">
      <c r="A356" s="4" t="s">
        <v>1425</v>
      </c>
      <c r="B356" s="4" t="s">
        <v>83</v>
      </c>
      <c r="C356" s="4" t="s">
        <v>1426</v>
      </c>
      <c r="D356" s="4" t="s">
        <v>2132</v>
      </c>
      <c r="E356" s="4" t="b">
        <v>1</v>
      </c>
      <c r="F356" s="3"/>
      <c r="G356" s="3" t="s">
        <v>2133</v>
      </c>
      <c r="H356" s="7"/>
    </row>
    <row r="357">
      <c r="A357" s="4" t="s">
        <v>1430</v>
      </c>
      <c r="B357" s="4" t="s">
        <v>83</v>
      </c>
      <c r="C357" s="4" t="s">
        <v>1431</v>
      </c>
      <c r="D357" s="4" t="s">
        <v>2136</v>
      </c>
      <c r="E357" s="4" t="b">
        <v>1</v>
      </c>
      <c r="F357" s="3"/>
      <c r="G357" s="3" t="s">
        <v>2137</v>
      </c>
      <c r="H357" s="7"/>
    </row>
    <row r="358">
      <c r="A358" s="4" t="s">
        <v>1432</v>
      </c>
      <c r="B358" s="4" t="s">
        <v>83</v>
      </c>
      <c r="C358" s="4" t="s">
        <v>262</v>
      </c>
      <c r="D358" s="4" t="s">
        <v>2141</v>
      </c>
      <c r="E358" s="4" t="b">
        <v>1</v>
      </c>
      <c r="F358" s="3"/>
      <c r="G358" s="3" t="s">
        <v>2142</v>
      </c>
      <c r="H358" s="7"/>
    </row>
    <row r="359">
      <c r="A359" s="4" t="s">
        <v>1437</v>
      </c>
      <c r="B359" s="4" t="s">
        <v>86</v>
      </c>
      <c r="C359" s="4" t="s">
        <v>1438</v>
      </c>
      <c r="D359" s="4" t="s">
        <v>2146</v>
      </c>
      <c r="E359" s="4" t="b">
        <v>1</v>
      </c>
      <c r="F359" s="3"/>
      <c r="G359" s="3" t="s">
        <v>2147</v>
      </c>
      <c r="H359" s="7"/>
    </row>
    <row r="360">
      <c r="A360" s="4" t="s">
        <v>1441</v>
      </c>
      <c r="B360" s="4" t="s">
        <v>86</v>
      </c>
      <c r="C360" s="4" t="s">
        <v>1442</v>
      </c>
      <c r="D360" s="4" t="s">
        <v>2149</v>
      </c>
      <c r="E360" s="4" t="b">
        <v>1</v>
      </c>
      <c r="F360" s="3"/>
      <c r="G360" s="3" t="s">
        <v>2152</v>
      </c>
      <c r="H360" s="7"/>
    </row>
    <row r="361">
      <c r="A361" s="4" t="s">
        <v>1445</v>
      </c>
      <c r="B361" s="4" t="s">
        <v>86</v>
      </c>
      <c r="C361" s="4" t="s">
        <v>1446</v>
      </c>
      <c r="D361" s="4" t="s">
        <v>2154</v>
      </c>
      <c r="E361" s="4" t="b">
        <v>1</v>
      </c>
      <c r="F361" s="3"/>
      <c r="G361" s="3" t="s">
        <v>2157</v>
      </c>
      <c r="H361" s="7"/>
    </row>
    <row r="362">
      <c r="A362" s="4" t="s">
        <v>1449</v>
      </c>
      <c r="B362" s="4" t="s">
        <v>86</v>
      </c>
      <c r="C362" s="4" t="s">
        <v>1450</v>
      </c>
      <c r="D362" s="4" t="s">
        <v>2159</v>
      </c>
      <c r="E362" s="4" t="b">
        <v>1</v>
      </c>
      <c r="F362" s="3"/>
      <c r="G362" s="3" t="s">
        <v>2162</v>
      </c>
      <c r="H362" s="7"/>
    </row>
    <row r="363">
      <c r="A363" s="4" t="s">
        <v>1454</v>
      </c>
      <c r="B363" s="4" t="s">
        <v>86</v>
      </c>
      <c r="C363" s="4" t="s">
        <v>1455</v>
      </c>
      <c r="D363" s="4" t="s">
        <v>2165</v>
      </c>
      <c r="E363" s="4" t="b">
        <v>1</v>
      </c>
      <c r="F363" s="3"/>
      <c r="G363" s="3" t="s">
        <v>2167</v>
      </c>
      <c r="H363" s="7"/>
    </row>
    <row r="364">
      <c r="A364" s="4" t="s">
        <v>1459</v>
      </c>
      <c r="B364" s="4" t="s">
        <v>86</v>
      </c>
      <c r="C364" s="4" t="s">
        <v>1460</v>
      </c>
      <c r="D364" s="4" t="s">
        <v>2171</v>
      </c>
      <c r="E364" s="4" t="b">
        <v>1</v>
      </c>
      <c r="F364" s="3"/>
      <c r="G364" s="3" t="s">
        <v>2172</v>
      </c>
      <c r="H364" s="7"/>
    </row>
    <row r="365">
      <c r="A365" s="4" t="s">
        <v>1464</v>
      </c>
      <c r="B365" s="4" t="s">
        <v>86</v>
      </c>
      <c r="C365" s="4" t="s">
        <v>1465</v>
      </c>
      <c r="D365" s="4" t="s">
        <v>2176</v>
      </c>
      <c r="E365" s="4" t="b">
        <v>1</v>
      </c>
      <c r="F365" s="3"/>
      <c r="G365" s="3" t="s">
        <v>2178</v>
      </c>
      <c r="H365" s="7"/>
    </row>
    <row r="366">
      <c r="A366" s="4" t="s">
        <v>1467</v>
      </c>
      <c r="B366" s="4" t="s">
        <v>86</v>
      </c>
      <c r="C366" s="4" t="s">
        <v>1469</v>
      </c>
      <c r="D366" s="4" t="s">
        <v>2181</v>
      </c>
      <c r="E366" s="4" t="b">
        <v>1</v>
      </c>
      <c r="F366" s="3"/>
      <c r="G366" s="3" t="s">
        <v>2184</v>
      </c>
      <c r="H366" s="7"/>
    </row>
    <row r="367">
      <c r="A367" s="4" t="s">
        <v>1472</v>
      </c>
      <c r="B367" s="4" t="s">
        <v>86</v>
      </c>
      <c r="C367" s="4" t="s">
        <v>1473</v>
      </c>
      <c r="D367" s="4" t="s">
        <v>2186</v>
      </c>
      <c r="E367" s="4" t="b">
        <v>1</v>
      </c>
      <c r="F367" s="3"/>
      <c r="G367" s="3" t="s">
        <v>2189</v>
      </c>
      <c r="H367" s="7"/>
    </row>
    <row r="368">
      <c r="A368" s="4" t="s">
        <v>1475</v>
      </c>
      <c r="B368" s="4" t="s">
        <v>86</v>
      </c>
      <c r="C368" s="4" t="s">
        <v>1477</v>
      </c>
      <c r="D368" s="4" t="s">
        <v>2192</v>
      </c>
      <c r="E368" s="4" t="b">
        <v>1</v>
      </c>
      <c r="F368" s="3"/>
      <c r="G368" s="3" t="s">
        <v>2195</v>
      </c>
      <c r="H368" s="7"/>
    </row>
    <row r="369">
      <c r="A369" s="4" t="s">
        <v>1480</v>
      </c>
      <c r="B369" s="4" t="s">
        <v>86</v>
      </c>
      <c r="C369" s="4" t="s">
        <v>1481</v>
      </c>
      <c r="D369" s="4" t="s">
        <v>2197</v>
      </c>
      <c r="E369" s="4" t="b">
        <v>1</v>
      </c>
      <c r="F369" s="3"/>
      <c r="G369" s="3" t="s">
        <v>2200</v>
      </c>
      <c r="H369" s="7"/>
    </row>
    <row r="370">
      <c r="A370" s="4" t="s">
        <v>1483</v>
      </c>
      <c r="B370" s="4" t="s">
        <v>86</v>
      </c>
      <c r="C370" s="4" t="s">
        <v>1484</v>
      </c>
      <c r="D370" s="4" t="s">
        <v>2202</v>
      </c>
      <c r="E370" s="4" t="b">
        <v>1</v>
      </c>
      <c r="F370" s="3"/>
      <c r="G370" s="3" t="s">
        <v>2205</v>
      </c>
      <c r="H370" s="7"/>
    </row>
    <row r="371">
      <c r="A371" s="4" t="s">
        <v>1487</v>
      </c>
      <c r="B371" s="4" t="s">
        <v>86</v>
      </c>
      <c r="C371" s="4" t="s">
        <v>1489</v>
      </c>
      <c r="D371" s="4" t="s">
        <v>2208</v>
      </c>
      <c r="E371" s="4" t="b">
        <v>1</v>
      </c>
      <c r="F371" s="3"/>
      <c r="G371" s="3" t="s">
        <v>2210</v>
      </c>
      <c r="H371" s="7"/>
    </row>
    <row r="372">
      <c r="A372" s="4" t="s">
        <v>1492</v>
      </c>
      <c r="B372" s="4" t="s">
        <v>86</v>
      </c>
      <c r="C372" s="4" t="s">
        <v>1493</v>
      </c>
      <c r="D372" s="4" t="s">
        <v>2214</v>
      </c>
      <c r="E372" s="4" t="b">
        <v>1</v>
      </c>
      <c r="F372" s="3"/>
      <c r="G372" s="3" t="s">
        <v>2215</v>
      </c>
      <c r="H372" s="7"/>
    </row>
    <row r="373">
      <c r="A373" s="4" t="s">
        <v>1496</v>
      </c>
      <c r="B373" s="4" t="s">
        <v>31</v>
      </c>
      <c r="C373" s="4" t="s">
        <v>1498</v>
      </c>
      <c r="D373" s="4" t="s">
        <v>2219</v>
      </c>
      <c r="E373" s="4" t="b">
        <v>1</v>
      </c>
      <c r="F373" s="3"/>
      <c r="G373" s="3" t="s">
        <v>2220</v>
      </c>
      <c r="H373" s="7"/>
    </row>
    <row r="374">
      <c r="A374" s="4" t="s">
        <v>1500</v>
      </c>
      <c r="B374" s="4" t="s">
        <v>1496</v>
      </c>
      <c r="C374" s="4" t="s">
        <v>1502</v>
      </c>
      <c r="D374" s="4" t="s">
        <v>2224</v>
      </c>
      <c r="E374" s="4" t="b">
        <v>1</v>
      </c>
      <c r="F374" s="3"/>
      <c r="G374" s="3" t="s">
        <v>2226</v>
      </c>
      <c r="H374" s="7"/>
    </row>
    <row r="375">
      <c r="A375" s="4" t="s">
        <v>1505</v>
      </c>
      <c r="B375" s="4" t="s">
        <v>1496</v>
      </c>
      <c r="C375" s="4" t="s">
        <v>1506</v>
      </c>
      <c r="D375" s="4" t="s">
        <v>2232</v>
      </c>
      <c r="E375" s="4" t="b">
        <v>1</v>
      </c>
      <c r="F375" s="3"/>
      <c r="G375" s="3" t="s">
        <v>2235</v>
      </c>
      <c r="H375" s="7"/>
    </row>
    <row r="376">
      <c r="A376" s="4" t="s">
        <v>1508</v>
      </c>
      <c r="B376" s="4" t="s">
        <v>1496</v>
      </c>
      <c r="C376" s="4" t="s">
        <v>1509</v>
      </c>
      <c r="D376" s="4" t="s">
        <v>2239</v>
      </c>
      <c r="E376" s="4" t="b">
        <v>1</v>
      </c>
      <c r="F376" s="3"/>
      <c r="G376" s="3" t="s">
        <v>2241</v>
      </c>
      <c r="H376" s="7"/>
    </row>
    <row r="377">
      <c r="A377" s="4" t="s">
        <v>1511</v>
      </c>
      <c r="B377" s="4" t="s">
        <v>1496</v>
      </c>
      <c r="C377" s="4" t="s">
        <v>1512</v>
      </c>
      <c r="D377" s="4" t="s">
        <v>2245</v>
      </c>
      <c r="E377" s="4" t="b">
        <v>1</v>
      </c>
      <c r="F377" s="3"/>
      <c r="G377" s="3" t="s">
        <v>2247</v>
      </c>
      <c r="H377" s="7"/>
    </row>
    <row r="378">
      <c r="A378" s="4" t="s">
        <v>1515</v>
      </c>
      <c r="B378" s="4" t="s">
        <v>93</v>
      </c>
      <c r="C378" s="4" t="s">
        <v>1516</v>
      </c>
      <c r="D378" s="4" t="s">
        <v>2250</v>
      </c>
      <c r="E378" s="4" t="b">
        <v>1</v>
      </c>
      <c r="F378" s="3"/>
      <c r="G378" s="3" t="s">
        <v>2254</v>
      </c>
      <c r="H378" s="7"/>
    </row>
    <row r="379">
      <c r="A379" s="4" t="s">
        <v>1519</v>
      </c>
      <c r="B379" s="4" t="s">
        <v>93</v>
      </c>
      <c r="C379" s="4" t="s">
        <v>1521</v>
      </c>
      <c r="D379" s="4" t="s">
        <v>2256</v>
      </c>
      <c r="E379" s="4" t="b">
        <v>1</v>
      </c>
      <c r="F379" s="3"/>
      <c r="G379" s="3" t="s">
        <v>2259</v>
      </c>
      <c r="H379" s="7"/>
    </row>
    <row r="380">
      <c r="A380" s="4" t="s">
        <v>1524</v>
      </c>
      <c r="B380" s="4" t="s">
        <v>93</v>
      </c>
      <c r="C380" s="4" t="s">
        <v>1525</v>
      </c>
      <c r="D380" s="4" t="s">
        <v>2263</v>
      </c>
      <c r="E380" s="4" t="b">
        <v>1</v>
      </c>
      <c r="F380" s="3"/>
      <c r="G380" s="3" t="s">
        <v>2265</v>
      </c>
      <c r="H380" s="7"/>
    </row>
    <row r="381">
      <c r="A381" s="4" t="s">
        <v>1528</v>
      </c>
      <c r="B381" s="4" t="s">
        <v>93</v>
      </c>
      <c r="C381" s="4" t="s">
        <v>1529</v>
      </c>
      <c r="D381" s="4" t="s">
        <v>2269</v>
      </c>
      <c r="E381" s="4" t="b">
        <v>1</v>
      </c>
      <c r="F381" s="3"/>
      <c r="G381" s="3" t="s">
        <v>2272</v>
      </c>
      <c r="H381" s="7"/>
    </row>
    <row r="382">
      <c r="A382" s="4" t="s">
        <v>1532</v>
      </c>
      <c r="B382" s="4" t="s">
        <v>93</v>
      </c>
      <c r="C382" s="4" t="s">
        <v>1533</v>
      </c>
      <c r="D382" s="4" t="s">
        <v>2273</v>
      </c>
      <c r="E382" s="4" t="b">
        <v>1</v>
      </c>
      <c r="F382" s="3"/>
      <c r="G382" s="3" t="s">
        <v>2276</v>
      </c>
      <c r="H382" s="7"/>
    </row>
    <row r="383">
      <c r="A383" s="4" t="s">
        <v>1536</v>
      </c>
      <c r="B383" s="4" t="s">
        <v>93</v>
      </c>
      <c r="C383" s="4" t="s">
        <v>1539</v>
      </c>
      <c r="D383" s="4" t="s">
        <v>2281</v>
      </c>
      <c r="E383" s="4" t="b">
        <v>1</v>
      </c>
      <c r="F383" s="3"/>
      <c r="G383" s="3" t="s">
        <v>2282</v>
      </c>
      <c r="H383" s="7"/>
    </row>
    <row r="384">
      <c r="A384" s="4" t="s">
        <v>1540</v>
      </c>
      <c r="B384" s="4" t="s">
        <v>93</v>
      </c>
      <c r="C384" s="4" t="s">
        <v>1541</v>
      </c>
      <c r="D384" s="4" t="s">
        <v>2286</v>
      </c>
      <c r="E384" s="4" t="b">
        <v>1</v>
      </c>
      <c r="F384" s="3"/>
      <c r="G384" s="3" t="s">
        <v>2288</v>
      </c>
      <c r="H384" s="7"/>
    </row>
    <row r="385">
      <c r="A385" s="4" t="s">
        <v>1544</v>
      </c>
      <c r="B385" s="4" t="s">
        <v>93</v>
      </c>
      <c r="C385" s="4" t="s">
        <v>1546</v>
      </c>
      <c r="D385" s="4" t="s">
        <v>2291</v>
      </c>
      <c r="E385" s="4" t="b">
        <v>1</v>
      </c>
      <c r="F385" s="3"/>
      <c r="G385" s="3" t="s">
        <v>2295</v>
      </c>
      <c r="H385" s="7"/>
    </row>
    <row r="386">
      <c r="A386" s="4" t="s">
        <v>1548</v>
      </c>
      <c r="B386" s="4" t="s">
        <v>93</v>
      </c>
      <c r="C386" s="4" t="s">
        <v>1549</v>
      </c>
      <c r="D386" s="4" t="s">
        <v>2298</v>
      </c>
      <c r="E386" s="4" t="b">
        <v>1</v>
      </c>
      <c r="F386" s="3"/>
      <c r="G386" s="3" t="s">
        <v>2300</v>
      </c>
      <c r="H386" s="7"/>
    </row>
    <row r="387">
      <c r="A387" s="4" t="s">
        <v>1553</v>
      </c>
      <c r="B387" s="4" t="s">
        <v>93</v>
      </c>
      <c r="C387" s="4" t="s">
        <v>1554</v>
      </c>
      <c r="D387" s="4" t="s">
        <v>2304</v>
      </c>
      <c r="E387" s="4" t="b">
        <v>1</v>
      </c>
      <c r="F387" s="3"/>
      <c r="G387" s="3" t="s">
        <v>2305</v>
      </c>
      <c r="H387" s="7"/>
    </row>
    <row r="388">
      <c r="A388" s="4" t="s">
        <v>1556</v>
      </c>
      <c r="B388" s="4" t="s">
        <v>93</v>
      </c>
      <c r="C388" s="4" t="s">
        <v>1558</v>
      </c>
      <c r="D388" s="4" t="s">
        <v>2309</v>
      </c>
      <c r="E388" s="4" t="b">
        <v>1</v>
      </c>
      <c r="F388" s="3"/>
      <c r="G388" s="3" t="s">
        <v>2313</v>
      </c>
      <c r="H388" s="7"/>
    </row>
    <row r="389">
      <c r="A389" s="4" t="s">
        <v>1562</v>
      </c>
      <c r="B389" s="4" t="s">
        <v>93</v>
      </c>
      <c r="C389" s="4" t="s">
        <v>1563</v>
      </c>
      <c r="D389" s="4" t="s">
        <v>2317</v>
      </c>
      <c r="E389" s="4" t="b">
        <v>1</v>
      </c>
      <c r="F389" s="3"/>
      <c r="G389" s="3" t="s">
        <v>2318</v>
      </c>
      <c r="H389" s="7"/>
    </row>
    <row r="390">
      <c r="A390" s="4" t="s">
        <v>1565</v>
      </c>
      <c r="B390" s="4" t="s">
        <v>93</v>
      </c>
      <c r="C390" s="4" t="s">
        <v>1566</v>
      </c>
      <c r="D390" s="4" t="s">
        <v>2322</v>
      </c>
      <c r="E390" s="4" t="b">
        <v>1</v>
      </c>
      <c r="F390" s="3"/>
      <c r="G390" s="3" t="s">
        <v>2324</v>
      </c>
      <c r="H390" s="7"/>
    </row>
    <row r="391">
      <c r="A391" s="4" t="s">
        <v>1570</v>
      </c>
      <c r="B391" s="4" t="s">
        <v>93</v>
      </c>
      <c r="C391" s="4" t="s">
        <v>1571</v>
      </c>
      <c r="D391" s="4" t="s">
        <v>2328</v>
      </c>
      <c r="E391" s="4" t="b">
        <v>1</v>
      </c>
      <c r="F391" s="3"/>
      <c r="G391" s="3" t="s">
        <v>2331</v>
      </c>
      <c r="H391" s="7"/>
    </row>
    <row r="392">
      <c r="A392" s="4" t="s">
        <v>1573</v>
      </c>
      <c r="B392" s="4" t="s">
        <v>93</v>
      </c>
      <c r="C392" s="4" t="s">
        <v>1575</v>
      </c>
      <c r="D392" s="4" t="s">
        <v>2333</v>
      </c>
      <c r="E392" s="4" t="b">
        <v>1</v>
      </c>
      <c r="F392" s="3"/>
      <c r="G392" s="3" t="s">
        <v>2336</v>
      </c>
      <c r="H392" s="7"/>
    </row>
    <row r="393">
      <c r="A393" s="4" t="s">
        <v>1578</v>
      </c>
      <c r="B393" s="4" t="s">
        <v>93</v>
      </c>
      <c r="C393" s="4" t="s">
        <v>1579</v>
      </c>
      <c r="D393" s="4" t="s">
        <v>2340</v>
      </c>
      <c r="E393" s="4" t="b">
        <v>1</v>
      </c>
      <c r="F393" s="3"/>
      <c r="G393" s="3" t="s">
        <v>2341</v>
      </c>
      <c r="H393" s="7"/>
    </row>
    <row r="394">
      <c r="A394" s="4" t="s">
        <v>1582</v>
      </c>
      <c r="B394" s="4" t="s">
        <v>93</v>
      </c>
      <c r="C394" s="4" t="s">
        <v>1584</v>
      </c>
      <c r="D394" s="4" t="s">
        <v>2349</v>
      </c>
      <c r="E394" s="4" t="b">
        <v>1</v>
      </c>
      <c r="F394" s="3"/>
      <c r="G394" s="3" t="s">
        <v>2352</v>
      </c>
      <c r="H394" s="7"/>
    </row>
    <row r="395">
      <c r="A395" s="4" t="s">
        <v>1588</v>
      </c>
      <c r="B395" s="4" t="s">
        <v>93</v>
      </c>
      <c r="C395" s="4" t="s">
        <v>1590</v>
      </c>
      <c r="D395" s="4" t="s">
        <v>2354</v>
      </c>
      <c r="E395" s="4" t="b">
        <v>1</v>
      </c>
      <c r="F395" s="3"/>
      <c r="G395" s="3" t="s">
        <v>2357</v>
      </c>
      <c r="H395" s="7"/>
    </row>
    <row r="396">
      <c r="A396" s="4" t="s">
        <v>1593</v>
      </c>
      <c r="B396" s="4" t="s">
        <v>93</v>
      </c>
      <c r="C396" s="4" t="s">
        <v>1594</v>
      </c>
      <c r="D396" s="4" t="s">
        <v>2358</v>
      </c>
      <c r="E396" s="4" t="b">
        <v>1</v>
      </c>
      <c r="F396" s="3"/>
      <c r="G396" s="3" t="s">
        <v>2359</v>
      </c>
      <c r="H396" s="7"/>
    </row>
    <row r="397">
      <c r="A397" s="4" t="s">
        <v>1597</v>
      </c>
      <c r="B397" s="4" t="s">
        <v>93</v>
      </c>
      <c r="C397" s="4" t="s">
        <v>1599</v>
      </c>
      <c r="D397" s="4" t="s">
        <v>2361</v>
      </c>
      <c r="E397" s="4" t="b">
        <v>1</v>
      </c>
      <c r="F397" s="3"/>
      <c r="G397" s="3" t="s">
        <v>2364</v>
      </c>
      <c r="H397" s="7"/>
    </row>
    <row r="398">
      <c r="A398" s="4" t="s">
        <v>1603</v>
      </c>
      <c r="B398" s="4" t="s">
        <v>93</v>
      </c>
      <c r="C398" s="4" t="s">
        <v>1605</v>
      </c>
      <c r="D398" s="4" t="s">
        <v>2366</v>
      </c>
      <c r="E398" s="4" t="b">
        <v>1</v>
      </c>
      <c r="F398" s="3"/>
      <c r="G398" s="3" t="s">
        <v>2369</v>
      </c>
      <c r="H398" s="7"/>
    </row>
    <row r="399">
      <c r="A399" s="4" t="s">
        <v>1609</v>
      </c>
      <c r="B399" s="4" t="s">
        <v>93</v>
      </c>
      <c r="C399" s="4" t="s">
        <v>1610</v>
      </c>
      <c r="D399" s="4" t="s">
        <v>2373</v>
      </c>
      <c r="E399" s="4" t="b">
        <v>1</v>
      </c>
      <c r="F399" s="3"/>
      <c r="G399" s="3" t="s">
        <v>2375</v>
      </c>
      <c r="H399" s="7"/>
    </row>
    <row r="400">
      <c r="A400" s="4" t="s">
        <v>1613</v>
      </c>
      <c r="B400" s="4" t="s">
        <v>93</v>
      </c>
      <c r="C400" s="4" t="s">
        <v>1614</v>
      </c>
      <c r="D400" s="4" t="s">
        <v>2378</v>
      </c>
      <c r="E400" s="4" t="b">
        <v>1</v>
      </c>
      <c r="F400" s="3"/>
      <c r="G400" s="3" t="s">
        <v>2382</v>
      </c>
      <c r="H400" s="7"/>
    </row>
    <row r="401">
      <c r="A401" s="4" t="s">
        <v>1618</v>
      </c>
      <c r="B401" s="4" t="s">
        <v>93</v>
      </c>
      <c r="C401" s="4" t="s">
        <v>1619</v>
      </c>
      <c r="D401" s="4" t="s">
        <v>2386</v>
      </c>
      <c r="E401" s="4" t="b">
        <v>1</v>
      </c>
      <c r="F401" s="3"/>
      <c r="G401" s="3" t="s">
        <v>2390</v>
      </c>
      <c r="H401" s="7"/>
    </row>
    <row r="402">
      <c r="A402" s="4" t="s">
        <v>1621</v>
      </c>
      <c r="B402" s="4" t="s">
        <v>93</v>
      </c>
      <c r="C402" s="4" t="s">
        <v>1622</v>
      </c>
      <c r="D402" s="4" t="s">
        <v>2394</v>
      </c>
      <c r="E402" s="4" t="b">
        <v>1</v>
      </c>
      <c r="F402" s="3"/>
      <c r="G402" s="3" t="s">
        <v>2396</v>
      </c>
      <c r="H402" s="7"/>
    </row>
    <row r="403">
      <c r="A403" s="4" t="s">
        <v>1625</v>
      </c>
      <c r="B403" s="4" t="s">
        <v>93</v>
      </c>
      <c r="C403" s="4" t="s">
        <v>1628</v>
      </c>
      <c r="D403" s="4" t="s">
        <v>2400</v>
      </c>
      <c r="E403" s="4" t="b">
        <v>1</v>
      </c>
      <c r="F403" s="3"/>
      <c r="G403" s="3" t="s">
        <v>2403</v>
      </c>
      <c r="H403" s="7"/>
    </row>
    <row r="404">
      <c r="A404" s="4" t="s">
        <v>1630</v>
      </c>
      <c r="B404" s="4" t="s">
        <v>93</v>
      </c>
      <c r="C404" s="4" t="s">
        <v>1631</v>
      </c>
      <c r="D404" s="4" t="s">
        <v>2406</v>
      </c>
      <c r="E404" s="4" t="b">
        <v>1</v>
      </c>
      <c r="F404" s="3"/>
      <c r="G404" s="3" t="s">
        <v>2408</v>
      </c>
      <c r="H404" s="7"/>
    </row>
    <row r="405">
      <c r="A405" s="4" t="s">
        <v>1634</v>
      </c>
      <c r="B405" s="4" t="s">
        <v>93</v>
      </c>
      <c r="C405" s="4" t="s">
        <v>1635</v>
      </c>
      <c r="D405" s="4" t="s">
        <v>2412</v>
      </c>
      <c r="E405" s="4" t="b">
        <v>1</v>
      </c>
      <c r="F405" s="3"/>
      <c r="G405" s="3" t="s">
        <v>2415</v>
      </c>
      <c r="H405" s="7"/>
    </row>
    <row r="406">
      <c r="A406" s="4" t="s">
        <v>1638</v>
      </c>
      <c r="B406" s="4" t="s">
        <v>93</v>
      </c>
      <c r="C406" s="4" t="s">
        <v>1639</v>
      </c>
      <c r="D406" s="4" t="s">
        <v>2420</v>
      </c>
      <c r="E406" s="4" t="b">
        <v>1</v>
      </c>
      <c r="F406" s="3"/>
      <c r="G406" s="3" t="s">
        <v>2422</v>
      </c>
      <c r="H406" s="7"/>
    </row>
    <row r="407">
      <c r="A407" s="4" t="s">
        <v>1642</v>
      </c>
      <c r="B407" s="4" t="s">
        <v>93</v>
      </c>
      <c r="C407" s="4" t="s">
        <v>1643</v>
      </c>
      <c r="D407" s="4" t="s">
        <v>2426</v>
      </c>
      <c r="E407" s="4" t="b">
        <v>1</v>
      </c>
      <c r="F407" s="3"/>
      <c r="G407" s="3" t="s">
        <v>2429</v>
      </c>
      <c r="H407" s="7"/>
    </row>
    <row r="408">
      <c r="A408" s="4" t="s">
        <v>1646</v>
      </c>
      <c r="B408" s="4" t="s">
        <v>93</v>
      </c>
      <c r="C408" s="4" t="s">
        <v>1647</v>
      </c>
      <c r="D408" s="4" t="s">
        <v>2431</v>
      </c>
      <c r="E408" s="4" t="b">
        <v>1</v>
      </c>
      <c r="F408" s="3"/>
      <c r="G408" s="3" t="s">
        <v>2434</v>
      </c>
      <c r="H408" s="7"/>
    </row>
    <row r="409">
      <c r="A409" s="4" t="s">
        <v>1650</v>
      </c>
      <c r="B409" s="4" t="s">
        <v>93</v>
      </c>
      <c r="C409" s="4" t="s">
        <v>1652</v>
      </c>
      <c r="D409" s="4" t="s">
        <v>2438</v>
      </c>
      <c r="E409" s="4" t="b">
        <v>1</v>
      </c>
      <c r="F409" s="3"/>
      <c r="G409" s="3" t="s">
        <v>2440</v>
      </c>
      <c r="H409" s="7"/>
    </row>
    <row r="410">
      <c r="A410" s="4" t="s">
        <v>1654</v>
      </c>
      <c r="B410" s="4" t="s">
        <v>93</v>
      </c>
      <c r="C410" s="4" t="s">
        <v>1655</v>
      </c>
      <c r="D410" s="4" t="s">
        <v>2446</v>
      </c>
      <c r="E410" s="4" t="b">
        <v>1</v>
      </c>
      <c r="F410" s="3"/>
      <c r="G410" s="3" t="s">
        <v>2449</v>
      </c>
      <c r="H410" s="7"/>
    </row>
    <row r="411">
      <c r="A411" s="4" t="s">
        <v>1659</v>
      </c>
      <c r="B411" s="4" t="s">
        <v>93</v>
      </c>
      <c r="C411" s="4" t="s">
        <v>1660</v>
      </c>
      <c r="D411" s="4" t="s">
        <v>2452</v>
      </c>
      <c r="E411" s="4" t="b">
        <v>1</v>
      </c>
      <c r="F411" s="3"/>
      <c r="G411" s="3" t="s">
        <v>2453</v>
      </c>
      <c r="H411" s="7"/>
    </row>
    <row r="412">
      <c r="A412" s="4" t="s">
        <v>1663</v>
      </c>
      <c r="B412" s="4" t="s">
        <v>93</v>
      </c>
      <c r="C412" s="4" t="s">
        <v>1665</v>
      </c>
      <c r="D412" s="4" t="s">
        <v>2456</v>
      </c>
      <c r="E412" s="4" t="b">
        <v>1</v>
      </c>
      <c r="F412" s="3"/>
      <c r="G412" s="3" t="s">
        <v>2459</v>
      </c>
      <c r="H412" s="7"/>
    </row>
    <row r="413">
      <c r="A413" s="4" t="s">
        <v>1668</v>
      </c>
      <c r="B413" s="4" t="s">
        <v>93</v>
      </c>
      <c r="C413" s="4" t="s">
        <v>1669</v>
      </c>
      <c r="D413" s="4" t="s">
        <v>2463</v>
      </c>
      <c r="E413" s="4" t="b">
        <v>1</v>
      </c>
      <c r="F413" s="3"/>
      <c r="G413" s="3" t="s">
        <v>2464</v>
      </c>
      <c r="H413" s="7"/>
    </row>
    <row r="414">
      <c r="A414" s="4" t="s">
        <v>1671</v>
      </c>
      <c r="B414" s="4" t="s">
        <v>93</v>
      </c>
      <c r="C414" s="4" t="s">
        <v>1672</v>
      </c>
      <c r="D414" s="4" t="s">
        <v>2468</v>
      </c>
      <c r="E414" s="4" t="b">
        <v>1</v>
      </c>
      <c r="F414" s="3"/>
      <c r="G414" s="3" t="s">
        <v>2471</v>
      </c>
      <c r="H414" s="7"/>
    </row>
    <row r="415">
      <c r="A415" s="4" t="s">
        <v>1674</v>
      </c>
      <c r="B415" s="4" t="s">
        <v>93</v>
      </c>
      <c r="C415" s="4" t="s">
        <v>1675</v>
      </c>
      <c r="D415" s="4" t="s">
        <v>2474</v>
      </c>
      <c r="E415" s="4" t="b">
        <v>1</v>
      </c>
      <c r="F415" s="3"/>
      <c r="G415" s="3" t="s">
        <v>2478</v>
      </c>
      <c r="H415" s="7"/>
    </row>
    <row r="416">
      <c r="A416" s="4" t="s">
        <v>1678</v>
      </c>
      <c r="B416" s="4" t="s">
        <v>93</v>
      </c>
      <c r="C416" s="4" t="s">
        <v>1679</v>
      </c>
      <c r="D416" s="4" t="s">
        <v>2482</v>
      </c>
      <c r="E416" s="4" t="b">
        <v>1</v>
      </c>
      <c r="F416" s="3"/>
      <c r="G416" s="3" t="s">
        <v>2485</v>
      </c>
      <c r="H416" s="7"/>
    </row>
    <row r="417">
      <c r="A417" s="4" t="s">
        <v>1682</v>
      </c>
      <c r="B417" s="4" t="s">
        <v>93</v>
      </c>
      <c r="C417" s="4" t="s">
        <v>1683</v>
      </c>
      <c r="D417" s="4" t="s">
        <v>2489</v>
      </c>
      <c r="E417" s="4" t="b">
        <v>1</v>
      </c>
      <c r="F417" s="3"/>
      <c r="G417" s="3" t="s">
        <v>2492</v>
      </c>
      <c r="H417" s="7"/>
    </row>
    <row r="418">
      <c r="A418" s="4" t="s">
        <v>1686</v>
      </c>
      <c r="B418" s="4" t="s">
        <v>93</v>
      </c>
      <c r="C418" s="4" t="s">
        <v>1688</v>
      </c>
      <c r="D418" s="4" t="s">
        <v>2493</v>
      </c>
      <c r="E418" s="4" t="b">
        <v>1</v>
      </c>
      <c r="F418" s="3"/>
      <c r="G418" s="3" t="s">
        <v>2496</v>
      </c>
      <c r="H418" s="7"/>
    </row>
    <row r="419">
      <c r="A419" s="4" t="s">
        <v>1690</v>
      </c>
      <c r="B419" s="4" t="s">
        <v>93</v>
      </c>
      <c r="C419" s="4" t="s">
        <v>1691</v>
      </c>
      <c r="D419" s="4" t="s">
        <v>2500</v>
      </c>
      <c r="E419" s="4" t="b">
        <v>1</v>
      </c>
      <c r="F419" s="3"/>
      <c r="G419" s="3" t="s">
        <v>2502</v>
      </c>
      <c r="H419" s="7"/>
    </row>
    <row r="420">
      <c r="A420" s="4" t="s">
        <v>1694</v>
      </c>
      <c r="B420" s="4" t="s">
        <v>93</v>
      </c>
      <c r="C420" s="4" t="s">
        <v>1695</v>
      </c>
      <c r="D420" s="4" t="s">
        <v>2507</v>
      </c>
      <c r="E420" s="4" t="b">
        <v>1</v>
      </c>
      <c r="F420" s="3"/>
      <c r="G420" s="3" t="s">
        <v>2510</v>
      </c>
      <c r="H420" s="7"/>
    </row>
    <row r="421">
      <c r="A421" s="4" t="s">
        <v>1698</v>
      </c>
      <c r="B421" s="4" t="s">
        <v>93</v>
      </c>
      <c r="C421" s="4" t="s">
        <v>1699</v>
      </c>
      <c r="D421" s="4" t="s">
        <v>2515</v>
      </c>
      <c r="E421" s="4" t="b">
        <v>1</v>
      </c>
      <c r="F421" s="3"/>
      <c r="G421" s="3" t="s">
        <v>2518</v>
      </c>
      <c r="H421" s="7"/>
    </row>
    <row r="422">
      <c r="A422" s="4" t="s">
        <v>1702</v>
      </c>
      <c r="B422" s="4" t="s">
        <v>93</v>
      </c>
      <c r="C422" s="4" t="s">
        <v>1704</v>
      </c>
      <c r="D422" s="4" t="s">
        <v>2522</v>
      </c>
      <c r="E422" s="4" t="b">
        <v>1</v>
      </c>
      <c r="F422" s="3"/>
      <c r="G422" s="3" t="s">
        <v>2525</v>
      </c>
      <c r="H422" s="7"/>
    </row>
    <row r="423">
      <c r="A423" s="4" t="s">
        <v>1707</v>
      </c>
      <c r="B423" s="4" t="s">
        <v>93</v>
      </c>
      <c r="C423" s="4" t="s">
        <v>1708</v>
      </c>
      <c r="D423" s="4" t="s">
        <v>2529</v>
      </c>
      <c r="E423" s="4" t="b">
        <v>1</v>
      </c>
      <c r="F423" s="3"/>
      <c r="G423" s="3" t="s">
        <v>2533</v>
      </c>
      <c r="H423" s="7"/>
    </row>
    <row r="424">
      <c r="A424" s="4" t="s">
        <v>1711</v>
      </c>
      <c r="B424" s="4" t="s">
        <v>93</v>
      </c>
      <c r="C424" s="4" t="s">
        <v>1713</v>
      </c>
      <c r="D424" s="4" t="s">
        <v>2537</v>
      </c>
      <c r="E424" s="4" t="b">
        <v>1</v>
      </c>
      <c r="F424" s="3"/>
      <c r="G424" s="3" t="s">
        <v>2541</v>
      </c>
      <c r="H424" s="7"/>
    </row>
    <row r="425">
      <c r="A425" s="4" t="s">
        <v>1715</v>
      </c>
      <c r="B425" s="4" t="s">
        <v>93</v>
      </c>
      <c r="C425" s="4" t="s">
        <v>1717</v>
      </c>
      <c r="D425" s="4" t="s">
        <v>2545</v>
      </c>
      <c r="E425" s="4" t="b">
        <v>1</v>
      </c>
      <c r="F425" s="3"/>
      <c r="G425" s="3" t="s">
        <v>2549</v>
      </c>
      <c r="H425" s="7"/>
    </row>
    <row r="426">
      <c r="A426" s="4" t="s">
        <v>1721</v>
      </c>
      <c r="B426" s="4" t="s">
        <v>93</v>
      </c>
      <c r="C426" s="4" t="s">
        <v>1722</v>
      </c>
      <c r="D426" s="4" t="s">
        <v>2553</v>
      </c>
      <c r="E426" s="4" t="b">
        <v>1</v>
      </c>
      <c r="F426" s="3"/>
      <c r="G426" s="3" t="s">
        <v>2557</v>
      </c>
      <c r="H426" s="7"/>
    </row>
    <row r="427">
      <c r="A427" s="4" t="s">
        <v>1725</v>
      </c>
      <c r="B427" s="4" t="s">
        <v>93</v>
      </c>
      <c r="C427" s="4" t="s">
        <v>1727</v>
      </c>
      <c r="D427" s="4" t="s">
        <v>2561</v>
      </c>
      <c r="E427" s="4" t="b">
        <v>1</v>
      </c>
      <c r="F427" s="3"/>
      <c r="G427" s="3" t="s">
        <v>2564</v>
      </c>
      <c r="H427" s="7"/>
    </row>
    <row r="428">
      <c r="A428" s="4" t="s">
        <v>1729</v>
      </c>
      <c r="B428" s="4" t="s">
        <v>93</v>
      </c>
      <c r="C428" s="4" t="s">
        <v>1730</v>
      </c>
      <c r="D428" s="4" t="s">
        <v>2569</v>
      </c>
      <c r="E428" s="4" t="b">
        <v>1</v>
      </c>
      <c r="F428" s="3"/>
      <c r="G428" s="3" t="s">
        <v>2570</v>
      </c>
      <c r="H428" s="7"/>
    </row>
    <row r="429">
      <c r="A429" s="4" t="s">
        <v>1734</v>
      </c>
      <c r="B429" s="4" t="s">
        <v>93</v>
      </c>
      <c r="C429" s="4" t="s">
        <v>1735</v>
      </c>
      <c r="D429" s="4" t="s">
        <v>2574</v>
      </c>
      <c r="E429" s="4" t="b">
        <v>1</v>
      </c>
      <c r="F429" s="3"/>
      <c r="G429" s="3" t="s">
        <v>2576</v>
      </c>
      <c r="H429" s="7"/>
    </row>
    <row r="430">
      <c r="A430" s="4" t="s">
        <v>1737</v>
      </c>
      <c r="B430" s="4" t="s">
        <v>93</v>
      </c>
      <c r="C430" s="4" t="s">
        <v>1738</v>
      </c>
      <c r="D430" s="4" t="s">
        <v>2581</v>
      </c>
      <c r="E430" s="4" t="b">
        <v>1</v>
      </c>
      <c r="F430" s="3"/>
      <c r="G430" s="3" t="s">
        <v>2586</v>
      </c>
      <c r="H430" s="7"/>
    </row>
    <row r="431">
      <c r="A431" s="4" t="s">
        <v>1741</v>
      </c>
      <c r="B431" s="4" t="s">
        <v>93</v>
      </c>
      <c r="C431" s="4" t="s">
        <v>1743</v>
      </c>
      <c r="D431" s="4" t="s">
        <v>2590</v>
      </c>
      <c r="E431" s="4" t="b">
        <v>1</v>
      </c>
      <c r="F431" s="3"/>
      <c r="G431" s="3" t="s">
        <v>2591</v>
      </c>
      <c r="H431" s="7"/>
    </row>
    <row r="432">
      <c r="A432" s="4" t="s">
        <v>1748</v>
      </c>
      <c r="B432" s="4" t="s">
        <v>93</v>
      </c>
      <c r="C432" s="4" t="s">
        <v>1750</v>
      </c>
      <c r="D432" s="4" t="s">
        <v>2595</v>
      </c>
      <c r="E432" s="4" t="b">
        <v>1</v>
      </c>
      <c r="F432" s="3"/>
      <c r="G432" s="3" t="s">
        <v>2596</v>
      </c>
      <c r="H432" s="7"/>
    </row>
    <row r="433">
      <c r="A433" s="4" t="s">
        <v>1753</v>
      </c>
      <c r="B433" s="4" t="s">
        <v>93</v>
      </c>
      <c r="C433" s="4" t="s">
        <v>1754</v>
      </c>
      <c r="D433" s="4" t="s">
        <v>2597</v>
      </c>
      <c r="E433" s="4" t="b">
        <v>1</v>
      </c>
      <c r="F433" s="3"/>
      <c r="G433" s="3" t="s">
        <v>2600</v>
      </c>
      <c r="H433" s="7"/>
    </row>
    <row r="434">
      <c r="A434" s="4" t="s">
        <v>1758</v>
      </c>
      <c r="B434" s="4" t="s">
        <v>93</v>
      </c>
      <c r="C434" s="4" t="s">
        <v>1759</v>
      </c>
      <c r="D434" s="4" t="s">
        <v>2603</v>
      </c>
      <c r="E434" s="4" t="b">
        <v>1</v>
      </c>
      <c r="F434" s="3"/>
      <c r="G434" s="3" t="s">
        <v>2606</v>
      </c>
      <c r="H434" s="7"/>
    </row>
    <row r="435">
      <c r="A435" s="4" t="s">
        <v>1763</v>
      </c>
      <c r="B435" s="4" t="s">
        <v>93</v>
      </c>
      <c r="C435" s="4" t="s">
        <v>1764</v>
      </c>
      <c r="D435" s="4" t="s">
        <v>2608</v>
      </c>
      <c r="E435" s="4" t="b">
        <v>1</v>
      </c>
      <c r="F435" s="3"/>
      <c r="G435" s="3" t="s">
        <v>2611</v>
      </c>
      <c r="H435" s="7"/>
    </row>
    <row r="436">
      <c r="A436" s="4" t="s">
        <v>1767</v>
      </c>
      <c r="B436" s="4" t="s">
        <v>93</v>
      </c>
      <c r="C436" s="4" t="s">
        <v>1769</v>
      </c>
      <c r="D436" s="4" t="s">
        <v>2613</v>
      </c>
      <c r="E436" s="4" t="b">
        <v>1</v>
      </c>
      <c r="F436" s="3"/>
      <c r="G436" s="3" t="s">
        <v>2615</v>
      </c>
      <c r="H436" s="7"/>
    </row>
    <row r="437">
      <c r="A437" s="4" t="s">
        <v>1772</v>
      </c>
      <c r="B437" s="4" t="s">
        <v>93</v>
      </c>
      <c r="C437" s="4" t="s">
        <v>1773</v>
      </c>
      <c r="D437" s="4" t="s">
        <v>2618</v>
      </c>
      <c r="E437" s="4" t="b">
        <v>1</v>
      </c>
      <c r="F437" s="3"/>
      <c r="G437" s="3" t="s">
        <v>2620</v>
      </c>
      <c r="H437" s="7"/>
    </row>
    <row r="438">
      <c r="A438" s="4" t="s">
        <v>1776</v>
      </c>
      <c r="B438" s="4" t="s">
        <v>93</v>
      </c>
      <c r="C438" s="4" t="s">
        <v>1778</v>
      </c>
      <c r="D438" s="4" t="s">
        <v>2623</v>
      </c>
      <c r="E438" s="4" t="b">
        <v>1</v>
      </c>
      <c r="F438" s="3"/>
      <c r="G438" s="3" t="s">
        <v>2625</v>
      </c>
      <c r="H438" s="7"/>
    </row>
    <row r="439">
      <c r="A439" s="4" t="s">
        <v>1780</v>
      </c>
      <c r="B439" s="4" t="s">
        <v>93</v>
      </c>
      <c r="C439" s="4" t="s">
        <v>1782</v>
      </c>
      <c r="D439" s="4" t="s">
        <v>2630</v>
      </c>
      <c r="E439" s="4" t="b">
        <v>1</v>
      </c>
      <c r="F439" s="3"/>
      <c r="G439" s="3" t="s">
        <v>2632</v>
      </c>
      <c r="H439" s="7"/>
    </row>
    <row r="440">
      <c r="A440" s="4" t="s">
        <v>1785</v>
      </c>
      <c r="B440" s="4" t="s">
        <v>93</v>
      </c>
      <c r="C440" s="4" t="s">
        <v>1786</v>
      </c>
      <c r="D440" s="4" t="s">
        <v>2638</v>
      </c>
      <c r="E440" s="4" t="b">
        <v>1</v>
      </c>
      <c r="F440" s="3"/>
      <c r="G440" s="3" t="s">
        <v>2641</v>
      </c>
      <c r="H440" s="7"/>
    </row>
    <row r="441">
      <c r="A441" s="4" t="s">
        <v>1788</v>
      </c>
      <c r="B441" s="4" t="s">
        <v>93</v>
      </c>
      <c r="C441" s="4" t="s">
        <v>1789</v>
      </c>
      <c r="D441" s="4" t="s">
        <v>2645</v>
      </c>
      <c r="E441" s="4" t="b">
        <v>1</v>
      </c>
      <c r="F441" s="3"/>
      <c r="G441" s="3" t="s">
        <v>2646</v>
      </c>
      <c r="H441" s="7"/>
    </row>
    <row r="442">
      <c r="A442" s="4" t="s">
        <v>1793</v>
      </c>
      <c r="B442" s="4" t="s">
        <v>93</v>
      </c>
      <c r="C442" s="4" t="s">
        <v>1794</v>
      </c>
      <c r="D442" s="4" t="s">
        <v>2650</v>
      </c>
      <c r="E442" s="4" t="b">
        <v>1</v>
      </c>
      <c r="F442" s="3"/>
      <c r="G442" s="3" t="s">
        <v>2653</v>
      </c>
      <c r="H442" s="7"/>
    </row>
    <row r="443">
      <c r="A443" s="4" t="s">
        <v>1796</v>
      </c>
      <c r="B443" s="4" t="s">
        <v>93</v>
      </c>
      <c r="C443" s="4" t="s">
        <v>1797</v>
      </c>
      <c r="D443" s="4" t="s">
        <v>2658</v>
      </c>
      <c r="E443" s="4" t="b">
        <v>1</v>
      </c>
      <c r="F443" s="3"/>
      <c r="G443" s="3" t="s">
        <v>2661</v>
      </c>
      <c r="H443" s="7"/>
    </row>
    <row r="444">
      <c r="A444" s="4" t="s">
        <v>1802</v>
      </c>
      <c r="B444" s="4" t="s">
        <v>93</v>
      </c>
      <c r="C444" s="4" t="s">
        <v>1803</v>
      </c>
      <c r="D444" s="4" t="s">
        <v>2665</v>
      </c>
      <c r="E444" s="4" t="b">
        <v>1</v>
      </c>
      <c r="F444" s="3"/>
      <c r="G444" s="3" t="s">
        <v>2668</v>
      </c>
      <c r="H444" s="7"/>
    </row>
    <row r="445">
      <c r="A445" s="4" t="s">
        <v>1805</v>
      </c>
      <c r="B445" s="4" t="s">
        <v>93</v>
      </c>
      <c r="C445" s="4" t="s">
        <v>1807</v>
      </c>
      <c r="D445" s="4" t="s">
        <v>2671</v>
      </c>
      <c r="E445" s="4" t="b">
        <v>1</v>
      </c>
      <c r="F445" s="3"/>
      <c r="G445" s="3" t="s">
        <v>2674</v>
      </c>
      <c r="H445" s="7"/>
    </row>
    <row r="446">
      <c r="A446" s="4" t="s">
        <v>1810</v>
      </c>
      <c r="B446" s="4" t="s">
        <v>93</v>
      </c>
      <c r="C446" s="4" t="s">
        <v>1811</v>
      </c>
      <c r="D446" s="4" t="s">
        <v>2676</v>
      </c>
      <c r="E446" s="4" t="b">
        <v>1</v>
      </c>
      <c r="F446" s="3"/>
      <c r="G446" s="3" t="s">
        <v>2679</v>
      </c>
      <c r="H446" s="7"/>
    </row>
    <row r="447">
      <c r="A447" s="4" t="s">
        <v>1813</v>
      </c>
      <c r="B447" s="4" t="s">
        <v>93</v>
      </c>
      <c r="C447" s="4" t="s">
        <v>1814</v>
      </c>
      <c r="D447" s="4" t="s">
        <v>2683</v>
      </c>
      <c r="E447" s="4" t="b">
        <v>1</v>
      </c>
      <c r="F447" s="3"/>
      <c r="G447" s="3" t="s">
        <v>2684</v>
      </c>
      <c r="H447" s="7"/>
    </row>
    <row r="448">
      <c r="A448" s="4" t="s">
        <v>1817</v>
      </c>
      <c r="B448" s="4" t="s">
        <v>93</v>
      </c>
      <c r="C448" s="4" t="s">
        <v>1819</v>
      </c>
      <c r="D448" s="4" t="s">
        <v>2688</v>
      </c>
      <c r="E448" s="4" t="b">
        <v>1</v>
      </c>
      <c r="F448" s="3"/>
      <c r="G448" s="3" t="s">
        <v>2690</v>
      </c>
      <c r="H448" s="7"/>
    </row>
    <row r="449">
      <c r="A449" s="4" t="s">
        <v>1821</v>
      </c>
      <c r="B449" s="4" t="s">
        <v>93</v>
      </c>
      <c r="C449" s="4" t="s">
        <v>1822</v>
      </c>
      <c r="D449" s="4" t="s">
        <v>2693</v>
      </c>
      <c r="E449" s="4" t="b">
        <v>1</v>
      </c>
      <c r="F449" s="3"/>
      <c r="G449" s="3" t="s">
        <v>2694</v>
      </c>
      <c r="H449" s="7"/>
    </row>
    <row r="450">
      <c r="A450" s="4" t="s">
        <v>1826</v>
      </c>
      <c r="B450" s="4" t="s">
        <v>93</v>
      </c>
      <c r="C450" s="4" t="s">
        <v>1827</v>
      </c>
      <c r="D450" s="4" t="s">
        <v>2698</v>
      </c>
      <c r="E450" s="4" t="b">
        <v>1</v>
      </c>
      <c r="F450" s="3"/>
      <c r="G450" s="3" t="s">
        <v>2701</v>
      </c>
      <c r="H450" s="7"/>
    </row>
    <row r="451">
      <c r="A451" s="4" t="s">
        <v>1829</v>
      </c>
      <c r="B451" s="4" t="s">
        <v>93</v>
      </c>
      <c r="C451" s="4" t="s">
        <v>1830</v>
      </c>
      <c r="D451" s="4" t="s">
        <v>2706</v>
      </c>
      <c r="E451" s="4" t="b">
        <v>1</v>
      </c>
      <c r="F451" s="3"/>
      <c r="G451" s="3" t="s">
        <v>2708</v>
      </c>
      <c r="H451" s="7"/>
    </row>
    <row r="452">
      <c r="A452" s="4" t="s">
        <v>1833</v>
      </c>
      <c r="B452" s="4" t="s">
        <v>93</v>
      </c>
      <c r="C452" s="4" t="s">
        <v>1834</v>
      </c>
      <c r="D452" s="4" t="s">
        <v>2712</v>
      </c>
      <c r="E452" s="4" t="b">
        <v>1</v>
      </c>
      <c r="F452" s="3"/>
      <c r="G452" s="3" t="s">
        <v>2715</v>
      </c>
      <c r="H452" s="7"/>
    </row>
    <row r="453">
      <c r="A453" s="4" t="s">
        <v>1837</v>
      </c>
      <c r="B453" s="4" t="s">
        <v>93</v>
      </c>
      <c r="C453" s="4" t="s">
        <v>1838</v>
      </c>
      <c r="D453" s="4" t="s">
        <v>2717</v>
      </c>
      <c r="E453" s="4" t="b">
        <v>1</v>
      </c>
      <c r="F453" s="3"/>
      <c r="G453" s="3" t="s">
        <v>2720</v>
      </c>
      <c r="H453" s="7"/>
    </row>
    <row r="454">
      <c r="A454" s="4" t="s">
        <v>1841</v>
      </c>
      <c r="B454" s="4" t="s">
        <v>93</v>
      </c>
      <c r="C454" s="4" t="s">
        <v>1842</v>
      </c>
      <c r="D454" s="4" t="s">
        <v>2724</v>
      </c>
      <c r="E454" s="4" t="b">
        <v>1</v>
      </c>
      <c r="F454" s="3"/>
      <c r="G454" s="3" t="s">
        <v>2727</v>
      </c>
      <c r="H454" s="7"/>
    </row>
    <row r="455">
      <c r="A455" s="4" t="s">
        <v>1845</v>
      </c>
      <c r="B455" s="4" t="s">
        <v>93</v>
      </c>
      <c r="C455" s="4" t="s">
        <v>1846</v>
      </c>
      <c r="D455" s="4" t="s">
        <v>2732</v>
      </c>
      <c r="E455" s="4" t="b">
        <v>1</v>
      </c>
      <c r="F455" s="3"/>
      <c r="G455" s="3" t="s">
        <v>2736</v>
      </c>
      <c r="H455" s="7"/>
    </row>
    <row r="456">
      <c r="A456" s="4" t="s">
        <v>1849</v>
      </c>
      <c r="B456" s="4" t="s">
        <v>93</v>
      </c>
      <c r="C456" s="4" t="s">
        <v>1850</v>
      </c>
      <c r="D456" s="4" t="s">
        <v>2740</v>
      </c>
      <c r="E456" s="4" t="b">
        <v>1</v>
      </c>
      <c r="F456" s="3"/>
      <c r="G456" s="3" t="s">
        <v>2743</v>
      </c>
      <c r="H456" s="7"/>
    </row>
    <row r="457">
      <c r="A457" s="4" t="s">
        <v>1853</v>
      </c>
      <c r="B457" s="4" t="s">
        <v>93</v>
      </c>
      <c r="C457" s="4" t="s">
        <v>1854</v>
      </c>
      <c r="D457" s="4" t="s">
        <v>2747</v>
      </c>
      <c r="E457" s="4" t="b">
        <v>1</v>
      </c>
      <c r="F457" s="3"/>
      <c r="G457" s="3" t="s">
        <v>2749</v>
      </c>
      <c r="H457" s="7"/>
    </row>
    <row r="458">
      <c r="A458" s="4" t="s">
        <v>1858</v>
      </c>
      <c r="B458" s="4" t="s">
        <v>93</v>
      </c>
      <c r="C458" s="4" t="s">
        <v>1859</v>
      </c>
      <c r="D458" s="4" t="s">
        <v>2754</v>
      </c>
      <c r="E458" s="4" t="b">
        <v>1</v>
      </c>
      <c r="F458" s="3"/>
      <c r="G458" s="3" t="s">
        <v>2756</v>
      </c>
      <c r="H458" s="7"/>
    </row>
    <row r="459">
      <c r="A459" s="4" t="s">
        <v>1862</v>
      </c>
      <c r="B459" s="4" t="s">
        <v>93</v>
      </c>
      <c r="C459" s="4" t="s">
        <v>1863</v>
      </c>
      <c r="D459" s="4" t="s">
        <v>2761</v>
      </c>
      <c r="E459" s="4" t="b">
        <v>1</v>
      </c>
      <c r="F459" s="3"/>
      <c r="G459" s="3" t="s">
        <v>2763</v>
      </c>
      <c r="H459" s="7"/>
    </row>
    <row r="460">
      <c r="A460" s="4" t="s">
        <v>1866</v>
      </c>
      <c r="B460" s="4" t="s">
        <v>93</v>
      </c>
      <c r="C460" s="4" t="s">
        <v>1867</v>
      </c>
      <c r="D460" s="4" t="s">
        <v>2768</v>
      </c>
      <c r="E460" s="4" t="b">
        <v>1</v>
      </c>
      <c r="F460" s="3"/>
      <c r="G460" s="3" t="s">
        <v>2771</v>
      </c>
      <c r="H460" s="7"/>
    </row>
    <row r="461">
      <c r="A461" s="4" t="s">
        <v>1870</v>
      </c>
      <c r="B461" s="4" t="s">
        <v>93</v>
      </c>
      <c r="C461" s="4" t="s">
        <v>1871</v>
      </c>
      <c r="D461" s="4" t="s">
        <v>2776</v>
      </c>
      <c r="E461" s="4" t="b">
        <v>1</v>
      </c>
      <c r="F461" s="3"/>
      <c r="G461" s="3" t="s">
        <v>2778</v>
      </c>
      <c r="H461" s="7"/>
    </row>
    <row r="462">
      <c r="A462" s="4" t="s">
        <v>1874</v>
      </c>
      <c r="B462" s="4" t="s">
        <v>93</v>
      </c>
      <c r="C462" s="4" t="s">
        <v>1875</v>
      </c>
      <c r="D462" s="4" t="s">
        <v>2781</v>
      </c>
      <c r="E462" s="4" t="b">
        <v>1</v>
      </c>
      <c r="F462" s="3"/>
      <c r="G462" s="3" t="s">
        <v>2786</v>
      </c>
      <c r="H462" s="7"/>
    </row>
    <row r="463">
      <c r="A463" s="4" t="s">
        <v>1878</v>
      </c>
      <c r="B463" s="4" t="s">
        <v>93</v>
      </c>
      <c r="C463" s="4" t="s">
        <v>1879</v>
      </c>
      <c r="D463" s="4" t="s">
        <v>2790</v>
      </c>
      <c r="E463" s="4" t="b">
        <v>1</v>
      </c>
      <c r="F463" s="3"/>
      <c r="G463" s="3" t="s">
        <v>2792</v>
      </c>
      <c r="H463" s="7"/>
    </row>
    <row r="464">
      <c r="A464" s="4" t="s">
        <v>1882</v>
      </c>
      <c r="B464" s="4" t="s">
        <v>93</v>
      </c>
      <c r="C464" s="4" t="s">
        <v>1883</v>
      </c>
      <c r="D464" s="4" t="s">
        <v>2795</v>
      </c>
      <c r="E464" s="4" t="b">
        <v>1</v>
      </c>
      <c r="F464" s="3"/>
      <c r="G464" s="3" t="s">
        <v>2799</v>
      </c>
      <c r="H464" s="7"/>
    </row>
    <row r="465">
      <c r="A465" s="4" t="s">
        <v>1886</v>
      </c>
      <c r="B465" s="4" t="s">
        <v>93</v>
      </c>
      <c r="C465" s="4" t="s">
        <v>1887</v>
      </c>
      <c r="D465" s="4" t="s">
        <v>2800</v>
      </c>
      <c r="E465" s="4" t="b">
        <v>1</v>
      </c>
      <c r="F465" s="3"/>
      <c r="G465" s="3" t="s">
        <v>2803</v>
      </c>
      <c r="H465" s="7"/>
    </row>
    <row r="466">
      <c r="A466" s="4" t="s">
        <v>1890</v>
      </c>
      <c r="B466" s="4" t="s">
        <v>93</v>
      </c>
      <c r="C466" s="4" t="s">
        <v>1891</v>
      </c>
      <c r="D466" s="4" t="s">
        <v>2807</v>
      </c>
      <c r="E466" s="4" t="b">
        <v>1</v>
      </c>
      <c r="F466" s="3"/>
      <c r="G466" s="3" t="s">
        <v>2809</v>
      </c>
      <c r="H466" s="7"/>
    </row>
    <row r="467">
      <c r="A467" s="4" t="s">
        <v>1894</v>
      </c>
      <c r="B467" s="4" t="s">
        <v>93</v>
      </c>
      <c r="C467" s="4" t="s">
        <v>1895</v>
      </c>
      <c r="D467" s="4" t="s">
        <v>2811</v>
      </c>
      <c r="E467" s="4" t="b">
        <v>1</v>
      </c>
      <c r="F467" s="3"/>
      <c r="G467" s="3" t="s">
        <v>2813</v>
      </c>
      <c r="H467" s="7"/>
    </row>
    <row r="468">
      <c r="A468" s="4" t="s">
        <v>1898</v>
      </c>
      <c r="B468" s="4" t="s">
        <v>98</v>
      </c>
      <c r="C468" s="4" t="s">
        <v>1899</v>
      </c>
      <c r="D468" s="4" t="s">
        <v>2816</v>
      </c>
      <c r="E468" s="4" t="b">
        <v>1</v>
      </c>
      <c r="F468" s="3"/>
      <c r="G468" s="3" t="s">
        <v>2818</v>
      </c>
      <c r="H468" s="7"/>
    </row>
    <row r="469">
      <c r="A469" s="4" t="s">
        <v>1902</v>
      </c>
      <c r="B469" s="4" t="s">
        <v>98</v>
      </c>
      <c r="C469" s="4" t="s">
        <v>1903</v>
      </c>
      <c r="D469" s="4" t="s">
        <v>2822</v>
      </c>
      <c r="E469" s="4" t="b">
        <v>1</v>
      </c>
      <c r="F469" s="3"/>
      <c r="G469" s="3" t="s">
        <v>2825</v>
      </c>
      <c r="H469" s="7"/>
    </row>
    <row r="470">
      <c r="A470" s="4" t="s">
        <v>1906</v>
      </c>
      <c r="B470" s="4" t="s">
        <v>98</v>
      </c>
      <c r="C470" s="4" t="s">
        <v>1907</v>
      </c>
      <c r="D470" s="4" t="s">
        <v>2827</v>
      </c>
      <c r="E470" s="4" t="b">
        <v>1</v>
      </c>
      <c r="F470" s="3"/>
      <c r="G470" s="3" t="s">
        <v>2830</v>
      </c>
      <c r="H470" s="7"/>
    </row>
    <row r="471">
      <c r="A471" s="4" t="s">
        <v>1910</v>
      </c>
      <c r="B471" s="4" t="s">
        <v>98</v>
      </c>
      <c r="C471" s="4" t="s">
        <v>1911</v>
      </c>
      <c r="D471" s="4" t="s">
        <v>2832</v>
      </c>
      <c r="E471" s="4" t="b">
        <v>1</v>
      </c>
      <c r="F471" s="3"/>
      <c r="G471" s="3" t="s">
        <v>2835</v>
      </c>
      <c r="H471" s="7"/>
    </row>
    <row r="472">
      <c r="A472" s="4" t="s">
        <v>1914</v>
      </c>
      <c r="B472" s="4" t="s">
        <v>98</v>
      </c>
      <c r="C472" s="4" t="s">
        <v>1915</v>
      </c>
      <c r="D472" s="4" t="s">
        <v>2837</v>
      </c>
      <c r="E472" s="4" t="b">
        <v>1</v>
      </c>
      <c r="F472" s="3"/>
      <c r="G472" s="3" t="s">
        <v>2839</v>
      </c>
      <c r="H472" s="7"/>
    </row>
    <row r="473">
      <c r="A473" s="4" t="s">
        <v>1918</v>
      </c>
      <c r="B473" s="4" t="s">
        <v>98</v>
      </c>
      <c r="C473" s="4" t="s">
        <v>1919</v>
      </c>
      <c r="D473" s="4" t="s">
        <v>2840</v>
      </c>
      <c r="E473" s="4" t="b">
        <v>1</v>
      </c>
      <c r="F473" s="3"/>
      <c r="G473" s="3" t="s">
        <v>2843</v>
      </c>
      <c r="H473" s="7"/>
    </row>
    <row r="474">
      <c r="A474" s="4" t="s">
        <v>1922</v>
      </c>
      <c r="B474" s="4" t="s">
        <v>106</v>
      </c>
      <c r="C474" s="4" t="s">
        <v>1923</v>
      </c>
      <c r="D474" s="4" t="s">
        <v>2847</v>
      </c>
      <c r="E474" s="4" t="b">
        <v>1</v>
      </c>
      <c r="F474" s="3"/>
      <c r="G474" s="3" t="s">
        <v>2849</v>
      </c>
      <c r="H474" s="7"/>
    </row>
    <row r="475">
      <c r="A475" s="4" t="s">
        <v>1926</v>
      </c>
      <c r="B475" s="4" t="s">
        <v>106</v>
      </c>
      <c r="C475" s="4" t="s">
        <v>1927</v>
      </c>
      <c r="D475" s="4" t="s">
        <v>2854</v>
      </c>
      <c r="E475" s="4" t="b">
        <v>1</v>
      </c>
      <c r="F475" s="3"/>
      <c r="G475" s="3" t="s">
        <v>2856</v>
      </c>
      <c r="H475" s="7"/>
    </row>
    <row r="476">
      <c r="A476" s="4" t="s">
        <v>1930</v>
      </c>
      <c r="B476" s="4" t="s">
        <v>106</v>
      </c>
      <c r="C476" s="4" t="s">
        <v>1931</v>
      </c>
      <c r="D476" s="4" t="s">
        <v>2862</v>
      </c>
      <c r="E476" s="4" t="b">
        <v>1</v>
      </c>
      <c r="F476" s="3"/>
      <c r="G476" s="3" t="s">
        <v>2864</v>
      </c>
      <c r="H476" s="7"/>
    </row>
    <row r="477">
      <c r="A477" s="4" t="s">
        <v>1934</v>
      </c>
      <c r="B477" s="4" t="s">
        <v>106</v>
      </c>
      <c r="C477" s="4" t="s">
        <v>1935</v>
      </c>
      <c r="D477" s="4" t="s">
        <v>2869</v>
      </c>
      <c r="E477" s="4" t="b">
        <v>1</v>
      </c>
      <c r="F477" s="3"/>
      <c r="G477" s="3" t="s">
        <v>2871</v>
      </c>
      <c r="H477" s="7"/>
    </row>
    <row r="478">
      <c r="A478" s="4" t="s">
        <v>1938</v>
      </c>
      <c r="B478" s="4" t="s">
        <v>106</v>
      </c>
      <c r="C478" s="4" t="s">
        <v>1939</v>
      </c>
      <c r="D478" s="4" t="s">
        <v>2876</v>
      </c>
      <c r="E478" s="4" t="b">
        <v>1</v>
      </c>
      <c r="F478" s="3"/>
      <c r="G478" s="3" t="s">
        <v>2878</v>
      </c>
      <c r="H478" s="7"/>
    </row>
    <row r="479">
      <c r="A479" s="4" t="s">
        <v>1942</v>
      </c>
      <c r="B479" s="4" t="s">
        <v>106</v>
      </c>
      <c r="C479" s="4" t="s">
        <v>1943</v>
      </c>
      <c r="D479" s="4" t="s">
        <v>2883</v>
      </c>
      <c r="E479" s="4" t="b">
        <v>1</v>
      </c>
      <c r="F479" s="3"/>
      <c r="G479" s="3" t="s">
        <v>2890</v>
      </c>
      <c r="H479" s="7"/>
    </row>
    <row r="480">
      <c r="A480" s="4" t="s">
        <v>1946</v>
      </c>
      <c r="B480" s="4" t="s">
        <v>106</v>
      </c>
      <c r="C480" s="4" t="s">
        <v>1947</v>
      </c>
      <c r="D480" s="4" t="s">
        <v>2895</v>
      </c>
      <c r="E480" s="4" t="b">
        <v>1</v>
      </c>
      <c r="F480" s="3"/>
      <c r="G480" s="3" t="s">
        <v>2899</v>
      </c>
      <c r="H480" s="7"/>
    </row>
    <row r="481">
      <c r="A481" s="4" t="s">
        <v>1950</v>
      </c>
      <c r="B481" s="4" t="s">
        <v>106</v>
      </c>
      <c r="C481" s="4" t="s">
        <v>1951</v>
      </c>
      <c r="D481" s="4" t="s">
        <v>2904</v>
      </c>
      <c r="E481" s="4" t="b">
        <v>1</v>
      </c>
      <c r="F481" s="3"/>
      <c r="G481" s="3" t="s">
        <v>2906</v>
      </c>
      <c r="H481" s="7"/>
    </row>
    <row r="482">
      <c r="A482" s="4" t="s">
        <v>1954</v>
      </c>
      <c r="B482" s="4" t="s">
        <v>106</v>
      </c>
      <c r="C482" s="4" t="s">
        <v>1955</v>
      </c>
      <c r="D482" s="4" t="s">
        <v>2911</v>
      </c>
      <c r="E482" s="4" t="b">
        <v>1</v>
      </c>
      <c r="F482" s="3"/>
      <c r="G482" s="3" t="s">
        <v>2914</v>
      </c>
      <c r="H482" s="7"/>
    </row>
    <row r="483">
      <c r="A483" s="4" t="s">
        <v>1958</v>
      </c>
      <c r="B483" s="4" t="s">
        <v>106</v>
      </c>
      <c r="C483" s="4" t="s">
        <v>1959</v>
      </c>
      <c r="D483" s="4" t="s">
        <v>2916</v>
      </c>
      <c r="E483" s="4" t="b">
        <v>1</v>
      </c>
      <c r="F483" s="3"/>
      <c r="G483" s="3" t="s">
        <v>2918</v>
      </c>
      <c r="H483" s="7"/>
    </row>
    <row r="484">
      <c r="A484" s="4" t="s">
        <v>1962</v>
      </c>
      <c r="B484" s="4" t="s">
        <v>106</v>
      </c>
      <c r="C484" s="4" t="s">
        <v>1963</v>
      </c>
      <c r="D484" s="4" t="s">
        <v>2922</v>
      </c>
      <c r="E484" s="4" t="b">
        <v>1</v>
      </c>
      <c r="F484" s="3"/>
      <c r="G484" s="3" t="s">
        <v>2924</v>
      </c>
      <c r="H484" s="7"/>
    </row>
    <row r="485">
      <c r="A485" s="4" t="s">
        <v>1966</v>
      </c>
      <c r="B485" s="4" t="s">
        <v>106</v>
      </c>
      <c r="C485" s="4" t="s">
        <v>1967</v>
      </c>
      <c r="D485" s="4" t="s">
        <v>2930</v>
      </c>
      <c r="E485" s="4" t="b">
        <v>1</v>
      </c>
      <c r="F485" s="3"/>
      <c r="G485" s="3" t="s">
        <v>2933</v>
      </c>
      <c r="H485" s="7"/>
    </row>
    <row r="486">
      <c r="A486" s="4" t="s">
        <v>1970</v>
      </c>
      <c r="B486" s="4" t="s">
        <v>106</v>
      </c>
      <c r="C486" s="4" t="s">
        <v>218</v>
      </c>
      <c r="D486" s="4" t="s">
        <v>2937</v>
      </c>
      <c r="E486" s="4" t="b">
        <v>1</v>
      </c>
      <c r="F486" s="3"/>
      <c r="G486" s="3" t="s">
        <v>2939</v>
      </c>
      <c r="H486" s="7"/>
    </row>
    <row r="487">
      <c r="A487" s="4" t="s">
        <v>1973</v>
      </c>
      <c r="B487" s="4" t="s">
        <v>106</v>
      </c>
      <c r="C487" s="4" t="s">
        <v>1974</v>
      </c>
      <c r="D487" s="4" t="s">
        <v>2943</v>
      </c>
      <c r="E487" s="4" t="b">
        <v>1</v>
      </c>
      <c r="F487" s="3"/>
      <c r="G487" s="3" t="s">
        <v>2944</v>
      </c>
      <c r="H487" s="7"/>
    </row>
    <row r="488">
      <c r="A488" s="4" t="s">
        <v>1977</v>
      </c>
      <c r="B488" s="4" t="s">
        <v>106</v>
      </c>
      <c r="C488" s="4" t="s">
        <v>1978</v>
      </c>
      <c r="D488" s="4" t="s">
        <v>2948</v>
      </c>
      <c r="E488" s="4" t="b">
        <v>1</v>
      </c>
      <c r="F488" s="3"/>
      <c r="G488" s="3" t="s">
        <v>2949</v>
      </c>
      <c r="H488" s="7"/>
    </row>
    <row r="489">
      <c r="A489" s="4" t="s">
        <v>1981</v>
      </c>
      <c r="B489" s="4" t="s">
        <v>106</v>
      </c>
      <c r="C489" s="4" t="s">
        <v>1982</v>
      </c>
      <c r="D489" s="4" t="s">
        <v>2953</v>
      </c>
      <c r="E489" s="4" t="b">
        <v>1</v>
      </c>
      <c r="F489" s="3"/>
      <c r="G489" s="3" t="s">
        <v>2955</v>
      </c>
      <c r="H489" s="7"/>
    </row>
    <row r="490">
      <c r="A490" s="4" t="s">
        <v>1986</v>
      </c>
      <c r="B490" s="4" t="s">
        <v>106</v>
      </c>
      <c r="C490" s="4" t="s">
        <v>1987</v>
      </c>
      <c r="D490" s="4" t="s">
        <v>2958</v>
      </c>
      <c r="E490" s="4" t="b">
        <v>1</v>
      </c>
      <c r="F490" s="3"/>
      <c r="G490" s="3" t="s">
        <v>2959</v>
      </c>
      <c r="H490" s="7"/>
    </row>
    <row r="491">
      <c r="A491" s="4" t="s">
        <v>1990</v>
      </c>
      <c r="B491" s="4" t="s">
        <v>106</v>
      </c>
      <c r="C491" s="4" t="s">
        <v>1991</v>
      </c>
      <c r="D491" s="4" t="s">
        <v>2960</v>
      </c>
      <c r="E491" s="4" t="b">
        <v>1</v>
      </c>
      <c r="F491" s="3"/>
      <c r="G491" s="3" t="s">
        <v>2963</v>
      </c>
      <c r="H491" s="7"/>
    </row>
    <row r="492">
      <c r="A492" s="4" t="s">
        <v>1994</v>
      </c>
      <c r="B492" s="4" t="s">
        <v>106</v>
      </c>
      <c r="C492" s="4" t="s">
        <v>1995</v>
      </c>
      <c r="D492" s="4" t="s">
        <v>2965</v>
      </c>
      <c r="E492" s="4" t="b">
        <v>1</v>
      </c>
      <c r="F492" s="3"/>
      <c r="G492" s="3" t="s">
        <v>2968</v>
      </c>
      <c r="H492" s="7"/>
    </row>
    <row r="493">
      <c r="A493" s="4" t="s">
        <v>1998</v>
      </c>
      <c r="B493" s="4" t="s">
        <v>106</v>
      </c>
      <c r="C493" s="4" t="s">
        <v>1999</v>
      </c>
      <c r="D493" s="4" t="s">
        <v>2972</v>
      </c>
      <c r="E493" s="4" t="b">
        <v>1</v>
      </c>
      <c r="F493" s="3"/>
      <c r="G493" s="3" t="s">
        <v>2974</v>
      </c>
      <c r="H493" s="7"/>
    </row>
    <row r="494">
      <c r="A494" s="4" t="s">
        <v>2003</v>
      </c>
      <c r="B494" s="4" t="s">
        <v>106</v>
      </c>
      <c r="C494" s="4" t="s">
        <v>2005</v>
      </c>
      <c r="D494" s="4" t="s">
        <v>2978</v>
      </c>
      <c r="E494" s="4" t="b">
        <v>1</v>
      </c>
      <c r="F494" s="3"/>
      <c r="G494" s="3" t="s">
        <v>2980</v>
      </c>
      <c r="H494" s="7"/>
    </row>
    <row r="495">
      <c r="A495" s="4" t="s">
        <v>2008</v>
      </c>
      <c r="B495" s="4" t="s">
        <v>106</v>
      </c>
      <c r="C495" s="4" t="s">
        <v>2010</v>
      </c>
      <c r="D495" s="4" t="s">
        <v>2981</v>
      </c>
      <c r="E495" s="4" t="b">
        <v>1</v>
      </c>
      <c r="F495" s="3"/>
      <c r="G495" s="3" t="s">
        <v>2985</v>
      </c>
      <c r="H495" s="7"/>
    </row>
    <row r="496">
      <c r="A496" s="4" t="s">
        <v>2013</v>
      </c>
      <c r="B496" s="4" t="s">
        <v>106</v>
      </c>
      <c r="C496" s="4" t="s">
        <v>2015</v>
      </c>
      <c r="D496" s="4" t="s">
        <v>2989</v>
      </c>
      <c r="E496" s="4" t="b">
        <v>1</v>
      </c>
      <c r="F496" s="3"/>
      <c r="G496" s="3" t="s">
        <v>2992</v>
      </c>
      <c r="H496" s="7"/>
    </row>
    <row r="497">
      <c r="A497" s="4" t="s">
        <v>2018</v>
      </c>
      <c r="B497" s="4" t="s">
        <v>106</v>
      </c>
      <c r="C497" s="4" t="s">
        <v>2020</v>
      </c>
      <c r="D497" s="4" t="s">
        <v>2996</v>
      </c>
      <c r="E497" s="4" t="b">
        <v>1</v>
      </c>
      <c r="F497" s="3"/>
      <c r="G497" s="3" t="s">
        <v>2997</v>
      </c>
      <c r="H497" s="7"/>
    </row>
    <row r="498">
      <c r="A498" s="4" t="s">
        <v>2023</v>
      </c>
      <c r="B498" s="4" t="s">
        <v>114</v>
      </c>
      <c r="C498" s="4" t="s">
        <v>2024</v>
      </c>
      <c r="D498" s="4" t="s">
        <v>3002</v>
      </c>
      <c r="E498" s="4" t="b">
        <v>1</v>
      </c>
      <c r="F498" s="3"/>
      <c r="G498" s="3" t="s">
        <v>3007</v>
      </c>
      <c r="H498" s="7"/>
    </row>
    <row r="499">
      <c r="A499" s="4" t="s">
        <v>2027</v>
      </c>
      <c r="B499" s="4" t="s">
        <v>114</v>
      </c>
      <c r="C499" s="4" t="s">
        <v>2029</v>
      </c>
      <c r="D499" s="4" t="s">
        <v>3010</v>
      </c>
      <c r="E499" s="4" t="b">
        <v>1</v>
      </c>
      <c r="F499" s="3"/>
      <c r="G499" s="3" t="s">
        <v>3012</v>
      </c>
      <c r="H499" s="7"/>
    </row>
    <row r="500">
      <c r="A500" s="4" t="s">
        <v>2032</v>
      </c>
      <c r="B500" s="4" t="s">
        <v>114</v>
      </c>
      <c r="C500" s="4" t="s">
        <v>2033</v>
      </c>
      <c r="D500" s="4" t="s">
        <v>3016</v>
      </c>
      <c r="E500" s="4" t="b">
        <v>1</v>
      </c>
      <c r="F500" s="3"/>
      <c r="G500" s="3" t="s">
        <v>3018</v>
      </c>
      <c r="H500" s="7"/>
    </row>
    <row r="501">
      <c r="A501" s="4" t="s">
        <v>2036</v>
      </c>
      <c r="B501" s="4" t="s">
        <v>114</v>
      </c>
      <c r="C501" s="4" t="s">
        <v>2037</v>
      </c>
      <c r="D501" s="4" t="s">
        <v>3022</v>
      </c>
      <c r="E501" s="4" t="b">
        <v>1</v>
      </c>
      <c r="F501" s="3"/>
      <c r="G501" s="3" t="s">
        <v>3023</v>
      </c>
      <c r="H501" s="7"/>
    </row>
    <row r="502">
      <c r="A502" s="4" t="s">
        <v>2040</v>
      </c>
      <c r="B502" s="4" t="s">
        <v>114</v>
      </c>
      <c r="C502" s="4" t="s">
        <v>2041</v>
      </c>
      <c r="D502" s="4" t="s">
        <v>3026</v>
      </c>
      <c r="E502" s="4" t="b">
        <v>1</v>
      </c>
      <c r="F502" s="3"/>
      <c r="G502" s="3" t="s">
        <v>3027</v>
      </c>
      <c r="H502" s="7"/>
    </row>
    <row r="503">
      <c r="A503" s="4" t="s">
        <v>2044</v>
      </c>
      <c r="B503" s="4" t="s">
        <v>114</v>
      </c>
      <c r="C503" s="4" t="s">
        <v>2046</v>
      </c>
      <c r="D503" s="4" t="s">
        <v>3031</v>
      </c>
      <c r="E503" s="4" t="b">
        <v>1</v>
      </c>
      <c r="F503" s="3"/>
      <c r="G503" s="3" t="s">
        <v>3032</v>
      </c>
      <c r="H503" s="7"/>
    </row>
    <row r="504">
      <c r="A504" s="4" t="s">
        <v>2049</v>
      </c>
      <c r="B504" s="4" t="s">
        <v>114</v>
      </c>
      <c r="C504" s="4" t="s">
        <v>2051</v>
      </c>
      <c r="D504" s="4" t="s">
        <v>3036</v>
      </c>
      <c r="E504" s="4" t="b">
        <v>1</v>
      </c>
      <c r="F504" s="3"/>
      <c r="G504" s="3" t="s">
        <v>3037</v>
      </c>
      <c r="H504" s="7"/>
    </row>
    <row r="505">
      <c r="A505" s="4" t="s">
        <v>2053</v>
      </c>
      <c r="B505" s="4" t="s">
        <v>114</v>
      </c>
      <c r="C505" s="4" t="s">
        <v>2054</v>
      </c>
      <c r="D505" s="4" t="s">
        <v>3040</v>
      </c>
      <c r="E505" s="4" t="b">
        <v>1</v>
      </c>
      <c r="F505" s="3"/>
      <c r="G505" s="3" t="s">
        <v>3042</v>
      </c>
      <c r="H505" s="7"/>
    </row>
    <row r="506">
      <c r="A506" s="4" t="s">
        <v>2057</v>
      </c>
      <c r="B506" s="4" t="s">
        <v>114</v>
      </c>
      <c r="C506" s="4" t="s">
        <v>2059</v>
      </c>
      <c r="D506" s="4" t="s">
        <v>3044</v>
      </c>
      <c r="E506" s="4" t="b">
        <v>1</v>
      </c>
      <c r="F506" s="3"/>
      <c r="G506" s="3" t="s">
        <v>3047</v>
      </c>
      <c r="H506" s="7"/>
    </row>
    <row r="507">
      <c r="A507" s="4" t="s">
        <v>2061</v>
      </c>
      <c r="B507" s="4" t="s">
        <v>31</v>
      </c>
      <c r="C507" s="4" t="s">
        <v>2063</v>
      </c>
      <c r="D507" s="4" t="s">
        <v>3049</v>
      </c>
      <c r="E507" s="4" t="b">
        <v>1</v>
      </c>
      <c r="F507" s="3"/>
      <c r="G507" s="3" t="s">
        <v>3053</v>
      </c>
      <c r="H507" s="7"/>
    </row>
    <row r="508">
      <c r="A508" s="4" t="s">
        <v>2065</v>
      </c>
      <c r="B508" s="4" t="s">
        <v>31</v>
      </c>
      <c r="C508" s="4" t="s">
        <v>2066</v>
      </c>
      <c r="D508" s="4" t="s">
        <v>3057</v>
      </c>
      <c r="E508" s="4" t="b">
        <v>1</v>
      </c>
      <c r="F508" s="3"/>
      <c r="G508" s="3" t="s">
        <v>3060</v>
      </c>
      <c r="H508" s="7"/>
    </row>
    <row r="509">
      <c r="A509" s="4" t="s">
        <v>2069</v>
      </c>
      <c r="B509" s="4" t="s">
        <v>31</v>
      </c>
      <c r="C509" s="4" t="s">
        <v>2070</v>
      </c>
      <c r="D509" s="4" t="s">
        <v>3063</v>
      </c>
      <c r="E509" s="4" t="b">
        <v>1</v>
      </c>
      <c r="F509" s="3"/>
      <c r="G509" s="3" t="s">
        <v>3065</v>
      </c>
      <c r="H509" s="7"/>
    </row>
    <row r="510">
      <c r="A510" s="4" t="s">
        <v>2074</v>
      </c>
      <c r="B510" s="4" t="s">
        <v>31</v>
      </c>
      <c r="C510" s="4" t="s">
        <v>2075</v>
      </c>
      <c r="D510" s="4" t="s">
        <v>3070</v>
      </c>
      <c r="E510" s="4" t="b">
        <v>1</v>
      </c>
      <c r="F510" s="3"/>
      <c r="G510" s="3" t="s">
        <v>3074</v>
      </c>
      <c r="H510" s="7"/>
    </row>
    <row r="511">
      <c r="A511" s="4" t="s">
        <v>2079</v>
      </c>
      <c r="B511" s="4" t="s">
        <v>31</v>
      </c>
      <c r="C511" s="4" t="s">
        <v>2080</v>
      </c>
      <c r="D511" s="4" t="s">
        <v>3080</v>
      </c>
      <c r="E511" s="4" t="b">
        <v>1</v>
      </c>
      <c r="F511" s="3"/>
      <c r="G511" s="3" t="s">
        <v>3084</v>
      </c>
      <c r="H511" s="7"/>
    </row>
    <row r="512">
      <c r="A512" s="4" t="s">
        <v>2084</v>
      </c>
      <c r="B512" s="4" t="s">
        <v>31</v>
      </c>
      <c r="C512" s="4" t="s">
        <v>2086</v>
      </c>
      <c r="D512" s="4" t="s">
        <v>3088</v>
      </c>
      <c r="E512" s="4" t="b">
        <v>1</v>
      </c>
      <c r="F512" s="3"/>
      <c r="G512" s="3" t="s">
        <v>3090</v>
      </c>
      <c r="H512" s="7"/>
    </row>
    <row r="513">
      <c r="A513" s="4" t="s">
        <v>2089</v>
      </c>
      <c r="B513" s="4" t="s">
        <v>31</v>
      </c>
      <c r="C513" s="4" t="s">
        <v>2091</v>
      </c>
      <c r="D513" s="4" t="s">
        <v>3095</v>
      </c>
      <c r="E513" s="4" t="b">
        <v>1</v>
      </c>
      <c r="F513" s="3"/>
      <c r="G513" s="3" t="s">
        <v>3098</v>
      </c>
      <c r="H513" s="7"/>
    </row>
    <row r="514">
      <c r="A514" s="4" t="s">
        <v>2094</v>
      </c>
      <c r="B514" s="4" t="s">
        <v>31</v>
      </c>
      <c r="C514" s="4" t="s">
        <v>2095</v>
      </c>
      <c r="D514" s="4" t="s">
        <v>3102</v>
      </c>
      <c r="E514" s="4" t="b">
        <v>1</v>
      </c>
      <c r="F514" s="3"/>
      <c r="G514" s="3" t="s">
        <v>3103</v>
      </c>
      <c r="H514" s="7"/>
    </row>
    <row r="515">
      <c r="A515" s="4" t="s">
        <v>2098</v>
      </c>
      <c r="B515" s="4" t="s">
        <v>31</v>
      </c>
      <c r="C515" s="4" t="s">
        <v>2100</v>
      </c>
      <c r="D515" s="4" t="s">
        <v>3106</v>
      </c>
      <c r="E515" s="4" t="b">
        <v>1</v>
      </c>
      <c r="F515" s="3"/>
      <c r="G515" s="3" t="s">
        <v>3108</v>
      </c>
      <c r="H515" s="7"/>
    </row>
    <row r="516">
      <c r="A516" s="4" t="s">
        <v>2103</v>
      </c>
      <c r="B516" s="4" t="s">
        <v>118</v>
      </c>
      <c r="C516" s="4" t="s">
        <v>2105</v>
      </c>
      <c r="D516" s="4" t="s">
        <v>3114</v>
      </c>
      <c r="E516" s="4" t="b">
        <v>1</v>
      </c>
      <c r="F516" s="3"/>
      <c r="G516" s="3" t="s">
        <v>3116</v>
      </c>
      <c r="H516" s="7"/>
    </row>
    <row r="517">
      <c r="A517" s="4" t="s">
        <v>2109</v>
      </c>
      <c r="B517" s="4" t="s">
        <v>118</v>
      </c>
      <c r="C517" s="4" t="s">
        <v>2110</v>
      </c>
      <c r="D517" s="4" t="s">
        <v>3120</v>
      </c>
      <c r="E517" s="4" t="b">
        <v>1</v>
      </c>
      <c r="F517" s="3"/>
      <c r="G517" s="3" t="s">
        <v>3122</v>
      </c>
      <c r="H517" s="7"/>
    </row>
    <row r="518">
      <c r="A518" s="4" t="s">
        <v>2114</v>
      </c>
      <c r="B518" s="4" t="s">
        <v>118</v>
      </c>
      <c r="C518" s="4" t="s">
        <v>2115</v>
      </c>
      <c r="D518" s="4" t="s">
        <v>3126</v>
      </c>
      <c r="E518" s="4" t="b">
        <v>1</v>
      </c>
      <c r="F518" s="3"/>
      <c r="G518" s="3" t="s">
        <v>3129</v>
      </c>
      <c r="H518" s="7"/>
    </row>
    <row r="519">
      <c r="A519" s="4" t="s">
        <v>2118</v>
      </c>
      <c r="B519" s="4" t="s">
        <v>118</v>
      </c>
      <c r="C519" s="4" t="s">
        <v>2119</v>
      </c>
      <c r="D519" s="4" t="s">
        <v>3131</v>
      </c>
      <c r="E519" s="4" t="b">
        <v>1</v>
      </c>
      <c r="F519" s="3"/>
      <c r="G519" s="3" t="s">
        <v>3133</v>
      </c>
      <c r="H519" s="7"/>
    </row>
    <row r="520">
      <c r="A520" s="4" t="s">
        <v>2122</v>
      </c>
      <c r="B520" s="4" t="s">
        <v>118</v>
      </c>
      <c r="C520" s="4" t="s">
        <v>2124</v>
      </c>
      <c r="D520" s="4" t="s">
        <v>3137</v>
      </c>
      <c r="E520" s="4" t="b">
        <v>1</v>
      </c>
      <c r="F520" s="3"/>
      <c r="G520" s="3" t="s">
        <v>3138</v>
      </c>
      <c r="H520" s="7"/>
    </row>
    <row r="521">
      <c r="A521" s="4" t="s">
        <v>2126</v>
      </c>
      <c r="B521" s="4" t="s">
        <v>118</v>
      </c>
      <c r="C521" s="4" t="s">
        <v>2128</v>
      </c>
      <c r="D521" s="4" t="s">
        <v>3142</v>
      </c>
      <c r="E521" s="4" t="b">
        <v>1</v>
      </c>
      <c r="F521" s="3"/>
      <c r="G521" s="3" t="s">
        <v>3146</v>
      </c>
      <c r="H521" s="7"/>
    </row>
    <row r="522">
      <c r="A522" s="4" t="s">
        <v>2130</v>
      </c>
      <c r="B522" s="4" t="s">
        <v>118</v>
      </c>
      <c r="C522" s="4" t="s">
        <v>2131</v>
      </c>
      <c r="D522" s="4" t="s">
        <v>3152</v>
      </c>
      <c r="E522" s="4" t="b">
        <v>1</v>
      </c>
      <c r="F522" s="3"/>
      <c r="G522" s="3" t="s">
        <v>3155</v>
      </c>
      <c r="H522" s="7"/>
    </row>
    <row r="523">
      <c r="A523" s="4" t="s">
        <v>2134</v>
      </c>
      <c r="B523" s="4" t="s">
        <v>118</v>
      </c>
      <c r="C523" s="4" t="s">
        <v>2135</v>
      </c>
      <c r="D523" s="4" t="s">
        <v>3160</v>
      </c>
      <c r="E523" s="4" t="b">
        <v>1</v>
      </c>
      <c r="F523" s="3"/>
      <c r="G523" s="3" t="s">
        <v>3163</v>
      </c>
      <c r="H523" s="7"/>
    </row>
    <row r="524">
      <c r="A524" s="4" t="s">
        <v>2138</v>
      </c>
      <c r="B524" s="4" t="s">
        <v>40</v>
      </c>
      <c r="C524" s="4" t="s">
        <v>2139</v>
      </c>
      <c r="D524" s="4" t="s">
        <v>3166</v>
      </c>
      <c r="E524" s="4" t="b">
        <v>1</v>
      </c>
      <c r="F524" s="3"/>
      <c r="G524" s="3" t="s">
        <v>3168</v>
      </c>
      <c r="H524" s="7"/>
    </row>
    <row r="525">
      <c r="A525" s="4" t="s">
        <v>2143</v>
      </c>
      <c r="B525" s="4" t="s">
        <v>2138</v>
      </c>
      <c r="C525" s="4" t="s">
        <v>2144</v>
      </c>
      <c r="D525" s="4" t="s">
        <v>3174</v>
      </c>
      <c r="E525" s="4" t="b">
        <v>1</v>
      </c>
      <c r="F525" s="3"/>
      <c r="G525" s="3" t="s">
        <v>3176</v>
      </c>
      <c r="H525" s="7"/>
    </row>
    <row r="526">
      <c r="A526" s="4" t="s">
        <v>2148</v>
      </c>
      <c r="B526" s="4" t="s">
        <v>2138</v>
      </c>
      <c r="C526" s="4" t="s">
        <v>2150</v>
      </c>
      <c r="D526" s="4" t="s">
        <v>3183</v>
      </c>
      <c r="E526" s="4" t="b">
        <v>1</v>
      </c>
      <c r="F526" s="3"/>
      <c r="G526" s="3" t="s">
        <v>3185</v>
      </c>
      <c r="H526" s="7"/>
    </row>
    <row r="527">
      <c r="A527" s="4" t="s">
        <v>2153</v>
      </c>
      <c r="B527" s="4" t="s">
        <v>2138</v>
      </c>
      <c r="C527" s="4" t="s">
        <v>2155</v>
      </c>
      <c r="D527" s="4" t="s">
        <v>3188</v>
      </c>
      <c r="E527" s="4" t="b">
        <v>1</v>
      </c>
      <c r="F527" s="3"/>
      <c r="G527" s="3" t="s">
        <v>3192</v>
      </c>
      <c r="H527" s="7"/>
    </row>
    <row r="528">
      <c r="A528" s="4" t="s">
        <v>2158</v>
      </c>
      <c r="B528" s="4" t="s">
        <v>40</v>
      </c>
      <c r="C528" s="4" t="s">
        <v>2160</v>
      </c>
      <c r="D528" s="4" t="s">
        <v>3196</v>
      </c>
      <c r="E528" s="4" t="b">
        <v>1</v>
      </c>
      <c r="F528" s="3"/>
      <c r="G528" s="3" t="s">
        <v>3199</v>
      </c>
      <c r="H528" s="7"/>
    </row>
    <row r="529">
      <c r="A529" s="4" t="s">
        <v>2163</v>
      </c>
      <c r="B529" s="4" t="s">
        <v>40</v>
      </c>
      <c r="C529" s="4" t="s">
        <v>2164</v>
      </c>
      <c r="D529" s="4" t="s">
        <v>3207</v>
      </c>
      <c r="E529" s="4" t="b">
        <v>1</v>
      </c>
      <c r="F529" s="3"/>
      <c r="G529" s="3" t="s">
        <v>3209</v>
      </c>
      <c r="H529" s="7"/>
    </row>
    <row r="530">
      <c r="A530" s="4" t="s">
        <v>2168</v>
      </c>
      <c r="B530" s="4" t="s">
        <v>40</v>
      </c>
      <c r="C530" s="4" t="s">
        <v>2169</v>
      </c>
      <c r="D530" s="4" t="s">
        <v>3213</v>
      </c>
      <c r="E530" s="4" t="b">
        <v>1</v>
      </c>
      <c r="F530" s="3"/>
      <c r="G530" s="3" t="s">
        <v>3216</v>
      </c>
      <c r="H530" s="7"/>
    </row>
    <row r="531">
      <c r="A531" s="4" t="s">
        <v>2173</v>
      </c>
      <c r="B531" s="4" t="s">
        <v>40</v>
      </c>
      <c r="C531" s="4" t="s">
        <v>2174</v>
      </c>
      <c r="D531" s="4" t="s">
        <v>3219</v>
      </c>
      <c r="E531" s="4" t="b">
        <v>1</v>
      </c>
      <c r="F531" s="3"/>
      <c r="G531" s="3" t="s">
        <v>3221</v>
      </c>
      <c r="H531" s="7"/>
    </row>
    <row r="532">
      <c r="A532" s="4" t="s">
        <v>2177</v>
      </c>
      <c r="B532" s="4" t="s">
        <v>40</v>
      </c>
      <c r="C532" s="4" t="s">
        <v>2179</v>
      </c>
      <c r="D532" s="4" t="s">
        <v>3225</v>
      </c>
      <c r="E532" s="4" t="b">
        <v>1</v>
      </c>
      <c r="F532" s="3"/>
      <c r="G532" s="3" t="s">
        <v>3229</v>
      </c>
      <c r="H532" s="7"/>
    </row>
    <row r="533">
      <c r="A533" s="4" t="s">
        <v>2182</v>
      </c>
      <c r="B533" s="4" t="s">
        <v>40</v>
      </c>
      <c r="C533" s="4" t="s">
        <v>2183</v>
      </c>
      <c r="D533" s="4" t="s">
        <v>3234</v>
      </c>
      <c r="E533" s="4" t="b">
        <v>1</v>
      </c>
      <c r="F533" s="3"/>
      <c r="G533" s="3" t="s">
        <v>3236</v>
      </c>
      <c r="H533" s="7"/>
    </row>
    <row r="534">
      <c r="A534" s="4" t="s">
        <v>2187</v>
      </c>
      <c r="B534" s="4" t="s">
        <v>40</v>
      </c>
      <c r="C534" s="4" t="s">
        <v>2188</v>
      </c>
      <c r="D534" s="4" t="s">
        <v>3241</v>
      </c>
      <c r="E534" s="4" t="b">
        <v>1</v>
      </c>
      <c r="F534" s="3"/>
      <c r="G534" s="3" t="s">
        <v>3249</v>
      </c>
      <c r="H534" s="7"/>
    </row>
    <row r="535">
      <c r="A535" s="4" t="s">
        <v>2191</v>
      </c>
      <c r="B535" s="4" t="s">
        <v>40</v>
      </c>
      <c r="C535" s="4" t="s">
        <v>2193</v>
      </c>
      <c r="D535" s="4" t="s">
        <v>3253</v>
      </c>
      <c r="E535" s="4" t="b">
        <v>1</v>
      </c>
      <c r="F535" s="3"/>
      <c r="G535" s="3" t="s">
        <v>3255</v>
      </c>
      <c r="H535" s="7"/>
    </row>
    <row r="536">
      <c r="A536" s="4" t="s">
        <v>2196</v>
      </c>
      <c r="B536" s="4" t="s">
        <v>40</v>
      </c>
      <c r="C536" s="4" t="s">
        <v>2198</v>
      </c>
      <c r="D536" s="4" t="s">
        <v>3259</v>
      </c>
      <c r="E536" s="4" t="b">
        <v>1</v>
      </c>
      <c r="F536" s="3"/>
      <c r="G536" s="3" t="s">
        <v>3262</v>
      </c>
      <c r="H536" s="7"/>
    </row>
    <row r="537">
      <c r="A537" s="4" t="s">
        <v>2201</v>
      </c>
      <c r="B537" s="4" t="s">
        <v>40</v>
      </c>
      <c r="C537" s="4" t="s">
        <v>2203</v>
      </c>
      <c r="D537" s="4" t="s">
        <v>3266</v>
      </c>
      <c r="E537" s="4" t="b">
        <v>1</v>
      </c>
      <c r="F537" s="3"/>
      <c r="G537" s="3" t="s">
        <v>3270</v>
      </c>
      <c r="H537" s="7"/>
    </row>
    <row r="538">
      <c r="A538" s="4" t="s">
        <v>2206</v>
      </c>
      <c r="B538" s="4" t="s">
        <v>40</v>
      </c>
      <c r="C538" s="4" t="s">
        <v>2207</v>
      </c>
      <c r="D538" s="4" t="s">
        <v>3274</v>
      </c>
      <c r="E538" s="4" t="b">
        <v>1</v>
      </c>
      <c r="F538" s="3"/>
      <c r="G538" s="3" t="s">
        <v>3277</v>
      </c>
      <c r="H538" s="7"/>
    </row>
    <row r="539">
      <c r="A539" s="4" t="s">
        <v>2211</v>
      </c>
      <c r="B539" s="4" t="s">
        <v>40</v>
      </c>
      <c r="C539" s="4" t="s">
        <v>2212</v>
      </c>
      <c r="D539" s="4" t="s">
        <v>3281</v>
      </c>
      <c r="E539" s="4" t="b">
        <v>1</v>
      </c>
      <c r="F539" s="3"/>
      <c r="G539" s="3" t="s">
        <v>3285</v>
      </c>
      <c r="H539" s="7"/>
    </row>
    <row r="540">
      <c r="A540" s="4" t="s">
        <v>2216</v>
      </c>
      <c r="B540" s="4" t="s">
        <v>40</v>
      </c>
      <c r="C540" s="4" t="s">
        <v>2217</v>
      </c>
      <c r="D540" s="4" t="s">
        <v>3289</v>
      </c>
      <c r="E540" s="4" t="b">
        <v>1</v>
      </c>
      <c r="F540" s="3"/>
      <c r="G540" s="3" t="s">
        <v>3293</v>
      </c>
      <c r="H540" s="7"/>
    </row>
    <row r="541">
      <c r="A541" s="4" t="s">
        <v>2221</v>
      </c>
      <c r="B541" s="4" t="s">
        <v>2216</v>
      </c>
      <c r="C541" s="4" t="s">
        <v>2222</v>
      </c>
      <c r="D541" s="4" t="s">
        <v>3297</v>
      </c>
      <c r="E541" s="4" t="b">
        <v>1</v>
      </c>
      <c r="F541" s="3"/>
      <c r="G541" s="3" t="s">
        <v>3299</v>
      </c>
      <c r="H541" s="7"/>
    </row>
    <row r="542">
      <c r="A542" s="4" t="s">
        <v>2225</v>
      </c>
      <c r="B542" s="4" t="s">
        <v>2216</v>
      </c>
      <c r="C542" s="4" t="s">
        <v>2227</v>
      </c>
      <c r="D542" s="4" t="s">
        <v>3303</v>
      </c>
      <c r="E542" s="4" t="b">
        <v>1</v>
      </c>
      <c r="F542" s="3"/>
      <c r="G542" s="3" t="s">
        <v>3305</v>
      </c>
      <c r="H542" s="7"/>
    </row>
    <row r="543">
      <c r="A543" s="4" t="s">
        <v>2229</v>
      </c>
      <c r="B543" s="4" t="s">
        <v>2216</v>
      </c>
      <c r="C543" s="4" t="s">
        <v>2230</v>
      </c>
      <c r="D543" s="4" t="s">
        <v>3306</v>
      </c>
      <c r="E543" s="4" t="b">
        <v>1</v>
      </c>
      <c r="F543" s="3"/>
      <c r="G543" s="3" t="s">
        <v>3307</v>
      </c>
      <c r="H543" s="7"/>
    </row>
    <row r="544">
      <c r="A544" s="4" t="s">
        <v>2233</v>
      </c>
      <c r="B544" s="4" t="s">
        <v>2216</v>
      </c>
      <c r="C544" s="4" t="s">
        <v>2234</v>
      </c>
      <c r="D544" s="4" t="s">
        <v>3311</v>
      </c>
      <c r="E544" s="4" t="b">
        <v>1</v>
      </c>
      <c r="F544" s="3"/>
      <c r="G544" s="3" t="s">
        <v>3313</v>
      </c>
      <c r="H544" s="7"/>
    </row>
    <row r="545">
      <c r="A545" s="4" t="s">
        <v>2237</v>
      </c>
      <c r="B545" s="4" t="s">
        <v>2216</v>
      </c>
      <c r="C545" s="4" t="s">
        <v>2238</v>
      </c>
      <c r="D545" s="4" t="s">
        <v>3316</v>
      </c>
      <c r="E545" s="4" t="b">
        <v>1</v>
      </c>
      <c r="F545" s="3"/>
      <c r="G545" s="3" t="s">
        <v>3317</v>
      </c>
      <c r="H545" s="7"/>
    </row>
    <row r="546">
      <c r="A546" s="4" t="s">
        <v>2242</v>
      </c>
      <c r="B546" s="4" t="s">
        <v>2216</v>
      </c>
      <c r="C546" s="4" t="s">
        <v>2243</v>
      </c>
      <c r="D546" s="4" t="s">
        <v>3322</v>
      </c>
      <c r="E546" s="4" t="b">
        <v>1</v>
      </c>
      <c r="F546" s="3"/>
      <c r="G546" s="3" t="s">
        <v>3324</v>
      </c>
      <c r="H546" s="7"/>
    </row>
    <row r="547">
      <c r="A547" s="4" t="s">
        <v>2246</v>
      </c>
      <c r="B547" s="4" t="s">
        <v>2216</v>
      </c>
      <c r="C547" s="4" t="s">
        <v>2248</v>
      </c>
      <c r="D547" s="4" t="s">
        <v>3330</v>
      </c>
      <c r="E547" s="4" t="b">
        <v>1</v>
      </c>
      <c r="F547" s="3"/>
      <c r="G547" s="3" t="s">
        <v>3331</v>
      </c>
      <c r="H547" s="7"/>
    </row>
    <row r="548">
      <c r="A548" s="4" t="s">
        <v>2251</v>
      </c>
      <c r="B548" s="4" t="s">
        <v>40</v>
      </c>
      <c r="C548" s="4" t="s">
        <v>2252</v>
      </c>
      <c r="D548" s="4" t="s">
        <v>3334</v>
      </c>
      <c r="E548" s="4" t="b">
        <v>1</v>
      </c>
      <c r="F548" s="3"/>
      <c r="G548" s="3" t="s">
        <v>3339</v>
      </c>
      <c r="H548" s="7"/>
    </row>
    <row r="549">
      <c r="A549" s="4" t="s">
        <v>2255</v>
      </c>
      <c r="B549" s="4" t="s">
        <v>34</v>
      </c>
      <c r="C549" s="4" t="s">
        <v>2257</v>
      </c>
      <c r="D549" s="4" t="s">
        <v>3343</v>
      </c>
      <c r="E549" s="4" t="b">
        <v>1</v>
      </c>
      <c r="F549" s="3"/>
      <c r="G549" s="3" t="s">
        <v>3344</v>
      </c>
      <c r="H549" s="7"/>
    </row>
    <row r="550">
      <c r="A550" s="4" t="s">
        <v>2260</v>
      </c>
      <c r="B550" s="4" t="s">
        <v>2255</v>
      </c>
      <c r="C550" s="4" t="s">
        <v>2261</v>
      </c>
      <c r="D550" s="4" t="s">
        <v>3348</v>
      </c>
      <c r="E550" s="4" t="b">
        <v>1</v>
      </c>
      <c r="F550" s="3"/>
      <c r="G550" s="3" t="s">
        <v>3350</v>
      </c>
      <c r="H550" s="7"/>
    </row>
    <row r="551">
      <c r="A551" s="4" t="s">
        <v>2264</v>
      </c>
      <c r="B551" s="4" t="s">
        <v>121</v>
      </c>
      <c r="C551" s="4" t="s">
        <v>2266</v>
      </c>
      <c r="D551" s="4" t="s">
        <v>3353</v>
      </c>
      <c r="E551" s="4" t="b">
        <v>1</v>
      </c>
      <c r="F551" s="3"/>
      <c r="G551" s="3" t="s">
        <v>3355</v>
      </c>
      <c r="H551" s="7"/>
    </row>
    <row r="552">
      <c r="A552" s="4" t="s">
        <v>2268</v>
      </c>
      <c r="B552" s="4" t="s">
        <v>121</v>
      </c>
      <c r="C552" s="4" t="s">
        <v>2270</v>
      </c>
      <c r="D552" s="4" t="s">
        <v>3358</v>
      </c>
      <c r="E552" s="4" t="b">
        <v>1</v>
      </c>
      <c r="F552" s="3"/>
      <c r="G552" s="3" t="s">
        <v>3359</v>
      </c>
      <c r="H552" s="7"/>
    </row>
    <row r="553">
      <c r="A553" s="4" t="s">
        <v>2274</v>
      </c>
      <c r="B553" s="4" t="s">
        <v>34</v>
      </c>
      <c r="C553" s="4" t="s">
        <v>2275</v>
      </c>
      <c r="D553" s="4" t="s">
        <v>3362</v>
      </c>
      <c r="E553" s="4" t="b">
        <v>1</v>
      </c>
      <c r="F553" s="3"/>
      <c r="G553" s="3" t="s">
        <v>3363</v>
      </c>
      <c r="H553" s="7"/>
    </row>
    <row r="554">
      <c r="A554" s="4" t="s">
        <v>2278</v>
      </c>
      <c r="B554" s="4" t="s">
        <v>2274</v>
      </c>
      <c r="C554" s="4" t="s">
        <v>2279</v>
      </c>
      <c r="D554" s="4" t="s">
        <v>3368</v>
      </c>
      <c r="E554" s="4" t="b">
        <v>1</v>
      </c>
      <c r="F554" s="3"/>
      <c r="G554" s="3" t="s">
        <v>3371</v>
      </c>
      <c r="H554" s="7"/>
    </row>
    <row r="555">
      <c r="A555" s="4" t="s">
        <v>2283</v>
      </c>
      <c r="B555" s="4" t="s">
        <v>2274</v>
      </c>
      <c r="C555" s="4" t="s">
        <v>2284</v>
      </c>
      <c r="D555" s="4" t="s">
        <v>3376</v>
      </c>
      <c r="E555" s="4" t="b">
        <v>1</v>
      </c>
      <c r="F555" s="3"/>
      <c r="G555" s="3" t="s">
        <v>3379</v>
      </c>
      <c r="H555" s="7"/>
    </row>
    <row r="556">
      <c r="A556" s="4" t="s">
        <v>2287</v>
      </c>
      <c r="B556" s="4" t="s">
        <v>2274</v>
      </c>
      <c r="C556" s="4" t="s">
        <v>2289</v>
      </c>
      <c r="D556" s="4" t="s">
        <v>3389</v>
      </c>
      <c r="E556" s="4" t="b">
        <v>1</v>
      </c>
      <c r="F556" s="3"/>
      <c r="G556" s="3" t="s">
        <v>3391</v>
      </c>
      <c r="H556" s="7"/>
    </row>
    <row r="557">
      <c r="A557" s="4" t="s">
        <v>2292</v>
      </c>
      <c r="B557" s="4" t="s">
        <v>2274</v>
      </c>
      <c r="C557" s="4" t="s">
        <v>2293</v>
      </c>
      <c r="D557" s="4" t="s">
        <v>3394</v>
      </c>
      <c r="E557" s="4" t="b">
        <v>1</v>
      </c>
      <c r="F557" s="3"/>
      <c r="G557" s="3" t="s">
        <v>3396</v>
      </c>
      <c r="H557" s="7"/>
    </row>
    <row r="558">
      <c r="A558" s="4" t="s">
        <v>2296</v>
      </c>
      <c r="B558" s="4" t="s">
        <v>2274</v>
      </c>
      <c r="C558" s="4" t="s">
        <v>2297</v>
      </c>
      <c r="D558" s="4" t="s">
        <v>3399</v>
      </c>
      <c r="E558" s="4" t="b">
        <v>1</v>
      </c>
      <c r="F558" s="3"/>
      <c r="G558" s="3" t="s">
        <v>3402</v>
      </c>
      <c r="H558" s="7"/>
    </row>
    <row r="559">
      <c r="A559" s="4" t="s">
        <v>2301</v>
      </c>
      <c r="B559" s="4" t="s">
        <v>2274</v>
      </c>
      <c r="C559" s="4" t="s">
        <v>2302</v>
      </c>
      <c r="D559" s="4" t="s">
        <v>3405</v>
      </c>
      <c r="E559" s="4" t="b">
        <v>1</v>
      </c>
      <c r="F559" s="3"/>
      <c r="G559" s="3" t="s">
        <v>3409</v>
      </c>
      <c r="H559" s="7"/>
    </row>
    <row r="560">
      <c r="A560" s="4" t="s">
        <v>2306</v>
      </c>
      <c r="B560" s="4" t="s">
        <v>2274</v>
      </c>
      <c r="C560" s="4" t="s">
        <v>2307</v>
      </c>
      <c r="D560" s="4" t="s">
        <v>3410</v>
      </c>
      <c r="E560" s="4" t="b">
        <v>1</v>
      </c>
      <c r="F560" s="3"/>
      <c r="G560" s="3" t="s">
        <v>3414</v>
      </c>
      <c r="H560" s="7"/>
    </row>
    <row r="561">
      <c r="A561" s="4" t="s">
        <v>2310</v>
      </c>
      <c r="B561" s="4" t="s">
        <v>2274</v>
      </c>
      <c r="C561" s="4" t="s">
        <v>2311</v>
      </c>
      <c r="D561" s="4" t="s">
        <v>3417</v>
      </c>
      <c r="E561" s="4" t="b">
        <v>1</v>
      </c>
      <c r="F561" s="3"/>
      <c r="G561" s="3" t="s">
        <v>3419</v>
      </c>
      <c r="H561" s="7"/>
    </row>
    <row r="562">
      <c r="A562" s="4" t="s">
        <v>2314</v>
      </c>
      <c r="B562" s="4" t="s">
        <v>34</v>
      </c>
      <c r="C562" s="4" t="s">
        <v>2315</v>
      </c>
      <c r="D562" s="4" t="s">
        <v>3423</v>
      </c>
      <c r="E562" s="4" t="b">
        <v>1</v>
      </c>
      <c r="F562" s="3"/>
      <c r="G562" s="3" t="s">
        <v>3426</v>
      </c>
      <c r="H562" s="7"/>
    </row>
    <row r="563">
      <c r="A563" s="4" t="s">
        <v>2319</v>
      </c>
      <c r="B563" s="4" t="s">
        <v>34</v>
      </c>
      <c r="C563" s="4" t="s">
        <v>2320</v>
      </c>
      <c r="D563" s="4" t="s">
        <v>3431</v>
      </c>
      <c r="E563" s="4" t="b">
        <v>1</v>
      </c>
      <c r="F563" s="3"/>
      <c r="G563" s="3" t="s">
        <v>3434</v>
      </c>
      <c r="H563" s="7"/>
    </row>
    <row r="564">
      <c r="A564" s="4" t="s">
        <v>2323</v>
      </c>
      <c r="B564" s="4" t="s">
        <v>34</v>
      </c>
      <c r="C564" s="4" t="s">
        <v>2325</v>
      </c>
      <c r="D564" s="4" t="s">
        <v>3438</v>
      </c>
      <c r="E564" s="4" t="b">
        <v>1</v>
      </c>
      <c r="F564" s="3"/>
      <c r="G564" s="3" t="s">
        <v>3442</v>
      </c>
      <c r="H564" s="7"/>
    </row>
    <row r="565">
      <c r="A565" s="4" t="s">
        <v>2327</v>
      </c>
      <c r="B565" s="4" t="s">
        <v>34</v>
      </c>
      <c r="C565" s="4" t="s">
        <v>2329</v>
      </c>
      <c r="D565" s="4" t="s">
        <v>3446</v>
      </c>
      <c r="E565" s="4" t="b">
        <v>1</v>
      </c>
      <c r="F565" s="3"/>
      <c r="G565" s="3" t="s">
        <v>3449</v>
      </c>
      <c r="H565" s="7"/>
    </row>
    <row r="566">
      <c r="A566" s="4" t="s">
        <v>2332</v>
      </c>
      <c r="B566" s="4" t="s">
        <v>34</v>
      </c>
      <c r="C566" s="4" t="s">
        <v>2334</v>
      </c>
      <c r="D566" s="4" t="s">
        <v>3452</v>
      </c>
      <c r="E566" s="4" t="b">
        <v>1</v>
      </c>
      <c r="F566" s="3"/>
      <c r="G566" s="3" t="s">
        <v>3456</v>
      </c>
      <c r="H566" s="7"/>
    </row>
    <row r="567">
      <c r="A567" s="4" t="s">
        <v>2337</v>
      </c>
      <c r="B567" s="4" t="s">
        <v>34</v>
      </c>
      <c r="C567" s="4" t="s">
        <v>2338</v>
      </c>
      <c r="D567" s="4" t="s">
        <v>3459</v>
      </c>
      <c r="E567" s="4" t="b">
        <v>1</v>
      </c>
      <c r="F567" s="3"/>
      <c r="G567" s="3" t="s">
        <v>3461</v>
      </c>
      <c r="H567" s="7"/>
    </row>
    <row r="568">
      <c r="A568" s="4" t="s">
        <v>2342</v>
      </c>
      <c r="B568" s="4" t="s">
        <v>34</v>
      </c>
      <c r="C568" s="4" t="s">
        <v>2343</v>
      </c>
      <c r="D568" s="4" t="s">
        <v>3464</v>
      </c>
      <c r="E568" s="4" t="b">
        <v>1</v>
      </c>
      <c r="F568" s="3"/>
      <c r="G568" s="3" t="s">
        <v>3467</v>
      </c>
      <c r="H568" s="7"/>
    </row>
    <row r="569">
      <c r="A569" s="4" t="s">
        <v>2345</v>
      </c>
      <c r="B569" s="4" t="s">
        <v>34</v>
      </c>
      <c r="C569" s="4" t="s">
        <v>2346</v>
      </c>
      <c r="D569" s="4" t="s">
        <v>3470</v>
      </c>
      <c r="E569" s="4" t="b">
        <v>1</v>
      </c>
      <c r="F569" s="3"/>
      <c r="G569" s="3" t="s">
        <v>3473</v>
      </c>
      <c r="H569" s="7"/>
    </row>
    <row r="570">
      <c r="A570" s="4" t="s">
        <v>2348</v>
      </c>
      <c r="B570" s="4" t="s">
        <v>34</v>
      </c>
      <c r="C570" s="4" t="s">
        <v>2350</v>
      </c>
      <c r="D570" s="4" t="s">
        <v>3476</v>
      </c>
      <c r="E570" s="4" t="b">
        <v>1</v>
      </c>
      <c r="F570" s="3"/>
      <c r="G570" s="3" t="s">
        <v>3477</v>
      </c>
      <c r="H570" s="7"/>
    </row>
    <row r="571">
      <c r="A571" s="4" t="s">
        <v>2353</v>
      </c>
      <c r="B571" s="4" t="s">
        <v>34</v>
      </c>
      <c r="C571" s="4" t="s">
        <v>2355</v>
      </c>
      <c r="D571" s="4" t="s">
        <v>3480</v>
      </c>
      <c r="E571" s="4" t="b">
        <v>1</v>
      </c>
      <c r="F571" s="3"/>
      <c r="G571" s="3" t="s">
        <v>3481</v>
      </c>
      <c r="H571" s="7"/>
    </row>
    <row r="572">
      <c r="A572" s="4" t="s">
        <v>2360</v>
      </c>
      <c r="B572" s="4" t="s">
        <v>126</v>
      </c>
      <c r="C572" s="4" t="s">
        <v>2362</v>
      </c>
      <c r="D572" s="4" t="s">
        <v>3485</v>
      </c>
      <c r="E572" s="4" t="b">
        <v>1</v>
      </c>
      <c r="F572" s="3"/>
      <c r="G572" s="3" t="s">
        <v>3489</v>
      </c>
      <c r="H572" s="7"/>
    </row>
    <row r="573">
      <c r="A573" s="4" t="s">
        <v>2365</v>
      </c>
      <c r="B573" s="4" t="s">
        <v>126</v>
      </c>
      <c r="C573" s="4" t="s">
        <v>2367</v>
      </c>
      <c r="D573" s="4" t="s">
        <v>3493</v>
      </c>
      <c r="E573" s="4" t="b">
        <v>1</v>
      </c>
      <c r="F573" s="3"/>
      <c r="G573" s="3" t="s">
        <v>3497</v>
      </c>
      <c r="H573" s="7"/>
    </row>
    <row r="574">
      <c r="A574" s="4" t="s">
        <v>2370</v>
      </c>
      <c r="B574" s="4" t="s">
        <v>126</v>
      </c>
      <c r="C574" s="4" t="s">
        <v>2371</v>
      </c>
      <c r="D574" s="4" t="s">
        <v>3501</v>
      </c>
      <c r="E574" s="4" t="b">
        <v>1</v>
      </c>
      <c r="F574" s="3"/>
      <c r="G574" s="3" t="s">
        <v>3505</v>
      </c>
      <c r="H574" s="7"/>
    </row>
    <row r="575">
      <c r="A575" s="4" t="s">
        <v>2374</v>
      </c>
      <c r="B575" s="4" t="s">
        <v>126</v>
      </c>
      <c r="C575" s="4" t="s">
        <v>2376</v>
      </c>
      <c r="D575" s="4" t="s">
        <v>3510</v>
      </c>
      <c r="E575" s="4" t="b">
        <v>1</v>
      </c>
      <c r="F575" s="3"/>
      <c r="G575" s="3" t="s">
        <v>3513</v>
      </c>
      <c r="H575" s="7"/>
    </row>
    <row r="576">
      <c r="A576" s="4" t="s">
        <v>2379</v>
      </c>
      <c r="B576" s="4" t="s">
        <v>126</v>
      </c>
      <c r="C576" s="4" t="s">
        <v>2380</v>
      </c>
      <c r="D576" s="4" t="s">
        <v>3517</v>
      </c>
      <c r="E576" s="4" t="b">
        <v>1</v>
      </c>
      <c r="F576" s="3"/>
      <c r="G576" s="3" t="s">
        <v>3521</v>
      </c>
      <c r="H576" s="7"/>
    </row>
    <row r="577">
      <c r="A577" s="4" t="s">
        <v>2383</v>
      </c>
      <c r="B577" s="4" t="s">
        <v>126</v>
      </c>
      <c r="C577" s="4" t="s">
        <v>2384</v>
      </c>
      <c r="D577" s="4" t="s">
        <v>3525</v>
      </c>
      <c r="E577" s="4" t="b">
        <v>1</v>
      </c>
      <c r="F577" s="3"/>
      <c r="G577" s="3" t="s">
        <v>3527</v>
      </c>
      <c r="H577" s="7"/>
    </row>
    <row r="578">
      <c r="A578" s="4" t="s">
        <v>2387</v>
      </c>
      <c r="B578" s="4" t="s">
        <v>126</v>
      </c>
      <c r="C578" s="4" t="s">
        <v>2388</v>
      </c>
      <c r="D578" s="4" t="s">
        <v>3530</v>
      </c>
      <c r="E578" s="4" t="b">
        <v>1</v>
      </c>
      <c r="F578" s="3"/>
      <c r="G578" s="3" t="s">
        <v>3531</v>
      </c>
      <c r="H578" s="7"/>
    </row>
    <row r="579">
      <c r="A579" s="4" t="s">
        <v>2391</v>
      </c>
      <c r="B579" s="4" t="s">
        <v>126</v>
      </c>
      <c r="C579" s="4" t="s">
        <v>2392</v>
      </c>
      <c r="D579" s="4" t="s">
        <v>3535</v>
      </c>
      <c r="E579" s="4" t="b">
        <v>1</v>
      </c>
      <c r="F579" s="3"/>
      <c r="G579" s="3" t="s">
        <v>3539</v>
      </c>
      <c r="H579" s="7"/>
    </row>
    <row r="580">
      <c r="A580" s="4" t="s">
        <v>2395</v>
      </c>
      <c r="B580" s="4" t="s">
        <v>126</v>
      </c>
      <c r="C580" s="4" t="s">
        <v>2397</v>
      </c>
      <c r="D580" s="4" t="s">
        <v>3541</v>
      </c>
      <c r="E580" s="4" t="b">
        <v>1</v>
      </c>
      <c r="F580" s="3"/>
      <c r="G580" s="3" t="s">
        <v>3544</v>
      </c>
      <c r="H580" s="7"/>
    </row>
    <row r="581">
      <c r="A581" s="4" t="s">
        <v>2399</v>
      </c>
      <c r="B581" s="4" t="s">
        <v>126</v>
      </c>
      <c r="C581" s="4" t="s">
        <v>2401</v>
      </c>
      <c r="D581" s="4" t="s">
        <v>3546</v>
      </c>
      <c r="E581" s="4" t="b">
        <v>1</v>
      </c>
      <c r="F581" s="3"/>
      <c r="G581" s="3" t="s">
        <v>3549</v>
      </c>
      <c r="H581" s="7"/>
    </row>
    <row r="582">
      <c r="A582" s="4" t="s">
        <v>2404</v>
      </c>
      <c r="B582" s="4" t="s">
        <v>126</v>
      </c>
      <c r="C582" s="4" t="s">
        <v>2405</v>
      </c>
      <c r="D582" s="4" t="s">
        <v>3553</v>
      </c>
      <c r="E582" s="4" t="b">
        <v>1</v>
      </c>
      <c r="F582" s="3"/>
      <c r="G582" s="3" t="s">
        <v>3557</v>
      </c>
      <c r="H582" s="7"/>
    </row>
    <row r="583">
      <c r="A583" s="4" t="s">
        <v>2407</v>
      </c>
      <c r="B583" s="4" t="s">
        <v>126</v>
      </c>
      <c r="C583" s="4" t="s">
        <v>2409</v>
      </c>
      <c r="D583" s="4" t="s">
        <v>3562</v>
      </c>
      <c r="E583" s="4" t="b">
        <v>1</v>
      </c>
      <c r="F583" s="3"/>
      <c r="G583" s="3" t="s">
        <v>3565</v>
      </c>
      <c r="H583" s="7"/>
    </row>
    <row r="584">
      <c r="A584" s="4" t="s">
        <v>2410</v>
      </c>
      <c r="B584" s="4" t="s">
        <v>126</v>
      </c>
      <c r="C584" s="4" t="s">
        <v>2411</v>
      </c>
      <c r="D584" s="4" t="s">
        <v>3570</v>
      </c>
      <c r="E584" s="4" t="b">
        <v>1</v>
      </c>
      <c r="F584" s="3"/>
      <c r="G584" s="3" t="s">
        <v>3573</v>
      </c>
      <c r="H584" s="7"/>
    </row>
    <row r="585">
      <c r="A585" s="4" t="s">
        <v>2414</v>
      </c>
      <c r="B585" s="4" t="s">
        <v>126</v>
      </c>
      <c r="C585" s="4" t="s">
        <v>2416</v>
      </c>
      <c r="D585" s="4" t="s">
        <v>3578</v>
      </c>
      <c r="E585" s="4" t="b">
        <v>1</v>
      </c>
      <c r="F585" s="3"/>
      <c r="G585" s="3" t="s">
        <v>3581</v>
      </c>
      <c r="H585" s="7"/>
    </row>
    <row r="586">
      <c r="A586" s="4" t="s">
        <v>2418</v>
      </c>
      <c r="B586" s="4" t="s">
        <v>126</v>
      </c>
      <c r="C586" s="4" t="s">
        <v>2419</v>
      </c>
      <c r="D586" s="4" t="s">
        <v>3585</v>
      </c>
      <c r="E586" s="4" t="b">
        <v>1</v>
      </c>
      <c r="F586" s="3"/>
      <c r="G586" s="3" t="s">
        <v>3588</v>
      </c>
      <c r="H586" s="7"/>
    </row>
    <row r="587">
      <c r="A587" s="4" t="s">
        <v>2423</v>
      </c>
      <c r="B587" s="4" t="s">
        <v>126</v>
      </c>
      <c r="C587" s="4" t="s">
        <v>2424</v>
      </c>
      <c r="D587" s="4" t="s">
        <v>3591</v>
      </c>
      <c r="E587" s="4" t="b">
        <v>1</v>
      </c>
      <c r="F587" s="3"/>
      <c r="G587" s="3" t="s">
        <v>3592</v>
      </c>
      <c r="H587" s="7"/>
    </row>
    <row r="588">
      <c r="A588" s="4" t="s">
        <v>2425</v>
      </c>
      <c r="B588" s="4" t="s">
        <v>126</v>
      </c>
      <c r="C588" s="4" t="s">
        <v>2427</v>
      </c>
      <c r="D588" s="4" t="s">
        <v>3596</v>
      </c>
      <c r="E588" s="4" t="b">
        <v>1</v>
      </c>
      <c r="F588" s="3"/>
      <c r="G588" s="3" t="s">
        <v>3598</v>
      </c>
      <c r="H588" s="7"/>
    </row>
    <row r="589">
      <c r="A589" s="4" t="s">
        <v>2430</v>
      </c>
      <c r="B589" s="4" t="s">
        <v>126</v>
      </c>
      <c r="C589" s="4" t="s">
        <v>2432</v>
      </c>
      <c r="D589" s="4" t="s">
        <v>3601</v>
      </c>
      <c r="E589" s="4" t="b">
        <v>1</v>
      </c>
      <c r="F589" s="3"/>
      <c r="G589" s="3" t="s">
        <v>3603</v>
      </c>
      <c r="H589" s="7"/>
    </row>
    <row r="590">
      <c r="A590" s="4" t="s">
        <v>2435</v>
      </c>
      <c r="B590" s="4" t="s">
        <v>126</v>
      </c>
      <c r="C590" s="4" t="s">
        <v>2436</v>
      </c>
      <c r="D590" s="4" t="s">
        <v>3606</v>
      </c>
      <c r="E590" s="4" t="b">
        <v>1</v>
      </c>
      <c r="F590" s="3"/>
      <c r="G590" s="3" t="s">
        <v>3608</v>
      </c>
      <c r="H590" s="7"/>
    </row>
    <row r="591">
      <c r="A591" s="4" t="s">
        <v>2439</v>
      </c>
      <c r="B591" s="4" t="s">
        <v>126</v>
      </c>
      <c r="C591" s="4" t="s">
        <v>2441</v>
      </c>
      <c r="D591" s="4" t="s">
        <v>3612</v>
      </c>
      <c r="E591" s="4" t="b">
        <v>1</v>
      </c>
      <c r="F591" s="3"/>
      <c r="G591" s="3" t="s">
        <v>3614</v>
      </c>
      <c r="H591" s="7"/>
    </row>
    <row r="592">
      <c r="A592" s="4" t="s">
        <v>2443</v>
      </c>
      <c r="B592" s="4" t="s">
        <v>126</v>
      </c>
      <c r="C592" s="4" t="s">
        <v>2444</v>
      </c>
      <c r="D592" s="4" t="s">
        <v>3618</v>
      </c>
      <c r="E592" s="4" t="b">
        <v>1</v>
      </c>
      <c r="F592" s="3"/>
      <c r="G592" s="3" t="s">
        <v>3620</v>
      </c>
      <c r="H592" s="7"/>
    </row>
    <row r="593">
      <c r="A593" s="4" t="s">
        <v>2447</v>
      </c>
      <c r="B593" s="4" t="s">
        <v>126</v>
      </c>
      <c r="C593" s="4" t="s">
        <v>2448</v>
      </c>
      <c r="D593" s="4" t="s">
        <v>3622</v>
      </c>
      <c r="E593" s="4" t="b">
        <v>1</v>
      </c>
      <c r="F593" s="3"/>
      <c r="G593" s="3" t="s">
        <v>3624</v>
      </c>
      <c r="H593" s="7"/>
    </row>
    <row r="594">
      <c r="A594" s="4" t="s">
        <v>2451</v>
      </c>
      <c r="B594" s="4" t="s">
        <v>126</v>
      </c>
      <c r="C594" s="4" t="s">
        <v>2454</v>
      </c>
      <c r="D594" s="4" t="s">
        <v>3627</v>
      </c>
      <c r="E594" s="4" t="b">
        <v>1</v>
      </c>
      <c r="F594" s="3"/>
      <c r="G594" s="3" t="s">
        <v>3629</v>
      </c>
      <c r="H594" s="7"/>
    </row>
    <row r="595">
      <c r="A595" s="4" t="s">
        <v>2457</v>
      </c>
      <c r="B595" s="4" t="s">
        <v>126</v>
      </c>
      <c r="C595" s="4" t="s">
        <v>2458</v>
      </c>
      <c r="D595" s="4" t="s">
        <v>3631</v>
      </c>
      <c r="E595" s="4" t="b">
        <v>1</v>
      </c>
      <c r="F595" s="3"/>
      <c r="G595" s="3" t="s">
        <v>3633</v>
      </c>
      <c r="H595" s="7"/>
    </row>
    <row r="596">
      <c r="A596" s="4" t="s">
        <v>2460</v>
      </c>
      <c r="B596" s="4" t="s">
        <v>126</v>
      </c>
      <c r="C596" s="4" t="s">
        <v>2461</v>
      </c>
      <c r="D596" s="4" t="s">
        <v>3635</v>
      </c>
      <c r="E596" s="4" t="b">
        <v>1</v>
      </c>
      <c r="F596" s="3"/>
      <c r="G596" s="3" t="s">
        <v>3637</v>
      </c>
      <c r="H596" s="7"/>
    </row>
    <row r="597">
      <c r="A597" s="4" t="s">
        <v>2465</v>
      </c>
      <c r="B597" s="4" t="s">
        <v>126</v>
      </c>
      <c r="C597" s="4" t="s">
        <v>2466</v>
      </c>
      <c r="D597" s="4" t="s">
        <v>3639</v>
      </c>
      <c r="E597" s="4" t="b">
        <v>1</v>
      </c>
      <c r="F597" s="3"/>
      <c r="G597" s="3" t="s">
        <v>3641</v>
      </c>
      <c r="H597" s="7"/>
    </row>
    <row r="598">
      <c r="A598" s="4" t="s">
        <v>2469</v>
      </c>
      <c r="B598" s="4" t="s">
        <v>129</v>
      </c>
      <c r="C598" s="4" t="s">
        <v>2470</v>
      </c>
      <c r="D598" s="4" t="s">
        <v>3644</v>
      </c>
      <c r="E598" s="4" t="b">
        <v>1</v>
      </c>
      <c r="F598" s="3"/>
      <c r="G598" s="3" t="s">
        <v>3647</v>
      </c>
      <c r="H598" s="7"/>
    </row>
    <row r="599">
      <c r="A599" s="4" t="s">
        <v>2472</v>
      </c>
      <c r="B599" s="4" t="s">
        <v>129</v>
      </c>
      <c r="C599" s="4" t="s">
        <v>2473</v>
      </c>
      <c r="D599" s="4" t="s">
        <v>3650</v>
      </c>
      <c r="E599" s="4" t="b">
        <v>1</v>
      </c>
      <c r="F599" s="3"/>
      <c r="G599" s="3" t="s">
        <v>3651</v>
      </c>
      <c r="H599" s="7"/>
    </row>
    <row r="600">
      <c r="A600" s="4" t="s">
        <v>2475</v>
      </c>
      <c r="B600" s="4" t="s">
        <v>129</v>
      </c>
      <c r="C600" s="4" t="s">
        <v>2476</v>
      </c>
      <c r="D600" s="4" t="s">
        <v>3652</v>
      </c>
      <c r="E600" s="4" t="b">
        <v>1</v>
      </c>
      <c r="F600" s="3"/>
      <c r="G600" s="3" t="s">
        <v>3653</v>
      </c>
      <c r="H600" s="7"/>
    </row>
    <row r="601">
      <c r="A601" s="4" t="s">
        <v>2479</v>
      </c>
      <c r="B601" s="4" t="s">
        <v>129</v>
      </c>
      <c r="C601" s="4" t="s">
        <v>2480</v>
      </c>
      <c r="D601" s="4" t="s">
        <v>3657</v>
      </c>
      <c r="E601" s="4" t="b">
        <v>1</v>
      </c>
      <c r="F601" s="3"/>
      <c r="G601" s="3" t="s">
        <v>3658</v>
      </c>
      <c r="H601" s="7"/>
    </row>
    <row r="602">
      <c r="A602" s="4" t="s">
        <v>2483</v>
      </c>
      <c r="B602" s="4" t="s">
        <v>129</v>
      </c>
      <c r="C602" s="4" t="s">
        <v>2484</v>
      </c>
      <c r="D602" s="4" t="s">
        <v>3662</v>
      </c>
      <c r="E602" s="4" t="b">
        <v>1</v>
      </c>
      <c r="F602" s="3"/>
      <c r="G602" s="3" t="s">
        <v>3663</v>
      </c>
      <c r="H602" s="7"/>
    </row>
    <row r="603">
      <c r="A603" s="4" t="s">
        <v>2486</v>
      </c>
      <c r="B603" s="4" t="s">
        <v>129</v>
      </c>
      <c r="C603" s="4" t="s">
        <v>2487</v>
      </c>
      <c r="D603" s="4" t="s">
        <v>3667</v>
      </c>
      <c r="E603" s="4" t="b">
        <v>1</v>
      </c>
      <c r="F603" s="3"/>
      <c r="G603" s="3" t="s">
        <v>3668</v>
      </c>
      <c r="H603" s="7"/>
    </row>
    <row r="604">
      <c r="A604" s="4" t="s">
        <v>2490</v>
      </c>
      <c r="B604" s="4" t="s">
        <v>129</v>
      </c>
      <c r="C604" s="4" t="s">
        <v>2491</v>
      </c>
      <c r="D604" s="4" t="s">
        <v>3671</v>
      </c>
      <c r="E604" s="4" t="b">
        <v>1</v>
      </c>
      <c r="F604" s="3"/>
      <c r="G604" s="3" t="s">
        <v>3672</v>
      </c>
      <c r="H604" s="7"/>
    </row>
    <row r="605">
      <c r="A605" s="4" t="s">
        <v>2494</v>
      </c>
      <c r="B605" s="4" t="s">
        <v>129</v>
      </c>
      <c r="C605" s="4" t="s">
        <v>2495</v>
      </c>
      <c r="D605" s="4" t="s">
        <v>3675</v>
      </c>
      <c r="E605" s="4" t="b">
        <v>1</v>
      </c>
      <c r="F605" s="3"/>
      <c r="G605" s="3" t="s">
        <v>3677</v>
      </c>
      <c r="H605" s="7"/>
    </row>
    <row r="606">
      <c r="A606" s="4" t="s">
        <v>2498</v>
      </c>
      <c r="B606" s="4" t="s">
        <v>129</v>
      </c>
      <c r="C606" s="4" t="s">
        <v>2499</v>
      </c>
      <c r="D606" s="4" t="s">
        <v>3679</v>
      </c>
      <c r="E606" s="4" t="b">
        <v>1</v>
      </c>
      <c r="F606" s="3"/>
      <c r="G606" s="3" t="s">
        <v>3681</v>
      </c>
      <c r="H606" s="7"/>
    </row>
    <row r="607">
      <c r="A607" s="4" t="s">
        <v>2503</v>
      </c>
      <c r="B607" s="4" t="s">
        <v>129</v>
      </c>
      <c r="C607" s="4" t="s">
        <v>2504</v>
      </c>
      <c r="D607" s="4" t="s">
        <v>3685</v>
      </c>
      <c r="E607" s="4" t="b">
        <v>1</v>
      </c>
      <c r="F607" s="3"/>
      <c r="G607" s="3" t="s">
        <v>3687</v>
      </c>
      <c r="H607" s="7"/>
    </row>
    <row r="608">
      <c r="A608" s="4" t="s">
        <v>2506</v>
      </c>
      <c r="B608" s="4" t="s">
        <v>129</v>
      </c>
      <c r="C608" s="4" t="s">
        <v>2508</v>
      </c>
      <c r="D608" s="4" t="s">
        <v>3689</v>
      </c>
      <c r="E608" s="4" t="b">
        <v>1</v>
      </c>
      <c r="F608" s="3"/>
      <c r="G608" s="3" t="s">
        <v>3691</v>
      </c>
      <c r="H608" s="7"/>
    </row>
    <row r="609">
      <c r="A609" s="4" t="s">
        <v>2511</v>
      </c>
      <c r="B609" s="4" t="s">
        <v>129</v>
      </c>
      <c r="C609" s="4" t="s">
        <v>2512</v>
      </c>
      <c r="D609" s="4" t="s">
        <v>3693</v>
      </c>
      <c r="E609" s="4" t="b">
        <v>1</v>
      </c>
      <c r="F609" s="3"/>
      <c r="G609" s="3" t="s">
        <v>3694</v>
      </c>
      <c r="H609" s="7"/>
    </row>
    <row r="610">
      <c r="A610" s="4" t="s">
        <v>2514</v>
      </c>
      <c r="B610" s="4" t="s">
        <v>132</v>
      </c>
      <c r="C610" s="4" t="s">
        <v>2516</v>
      </c>
      <c r="D610" s="4" t="s">
        <v>3696</v>
      </c>
      <c r="E610" s="4" t="b">
        <v>1</v>
      </c>
      <c r="F610" s="3"/>
      <c r="G610" s="3" t="s">
        <v>3698</v>
      </c>
      <c r="H610" s="7"/>
    </row>
    <row r="611">
      <c r="A611" s="4" t="s">
        <v>2519</v>
      </c>
      <c r="B611" s="4" t="s">
        <v>132</v>
      </c>
      <c r="C611" s="4" t="s">
        <v>2520</v>
      </c>
      <c r="D611" s="4" t="s">
        <v>3701</v>
      </c>
      <c r="E611" s="4" t="b">
        <v>1</v>
      </c>
      <c r="F611" s="3"/>
      <c r="G611" s="3" t="s">
        <v>3702</v>
      </c>
      <c r="H611" s="7"/>
    </row>
    <row r="612">
      <c r="A612" s="4" t="s">
        <v>2523</v>
      </c>
      <c r="B612" s="4" t="s">
        <v>132</v>
      </c>
      <c r="C612" s="4" t="s">
        <v>133</v>
      </c>
      <c r="D612" s="4" t="s">
        <v>3705</v>
      </c>
      <c r="E612" s="4" t="b">
        <v>1</v>
      </c>
      <c r="F612" s="3"/>
      <c r="G612" s="3" t="s">
        <v>3707</v>
      </c>
      <c r="H612" s="7"/>
    </row>
    <row r="613">
      <c r="A613" s="4" t="s">
        <v>2526</v>
      </c>
      <c r="B613" s="4" t="s">
        <v>132</v>
      </c>
      <c r="C613" s="4" t="s">
        <v>2527</v>
      </c>
      <c r="D613" s="4" t="s">
        <v>3709</v>
      </c>
      <c r="E613" s="4" t="b">
        <v>1</v>
      </c>
      <c r="F613" s="3"/>
      <c r="G613" s="3" t="s">
        <v>3711</v>
      </c>
      <c r="H613" s="7"/>
    </row>
    <row r="614">
      <c r="A614" s="4" t="s">
        <v>2530</v>
      </c>
      <c r="B614" s="4" t="s">
        <v>132</v>
      </c>
      <c r="C614" s="4" t="s">
        <v>2531</v>
      </c>
      <c r="D614" s="4" t="s">
        <v>3714</v>
      </c>
      <c r="E614" s="4" t="b">
        <v>1</v>
      </c>
      <c r="F614" s="3"/>
      <c r="G614" s="3" t="s">
        <v>3716</v>
      </c>
      <c r="H614" s="7"/>
    </row>
    <row r="615">
      <c r="A615" s="4" t="s">
        <v>2534</v>
      </c>
      <c r="B615" s="4" t="s">
        <v>2530</v>
      </c>
      <c r="C615" s="4" t="s">
        <v>2535</v>
      </c>
      <c r="D615" s="4" t="s">
        <v>3718</v>
      </c>
      <c r="E615" s="4" t="b">
        <v>1</v>
      </c>
      <c r="F615" s="3"/>
      <c r="G615" s="3" t="s">
        <v>3719</v>
      </c>
      <c r="H615" s="7"/>
    </row>
    <row r="616">
      <c r="A616" s="4" t="s">
        <v>2538</v>
      </c>
      <c r="B616" s="4" t="s">
        <v>2530</v>
      </c>
      <c r="C616" s="4" t="s">
        <v>2539</v>
      </c>
      <c r="D616" s="4" t="s">
        <v>3722</v>
      </c>
      <c r="E616" s="4" t="b">
        <v>1</v>
      </c>
      <c r="F616" s="3"/>
      <c r="G616" s="3" t="s">
        <v>3724</v>
      </c>
      <c r="H616" s="7"/>
    </row>
    <row r="617">
      <c r="A617" s="4" t="s">
        <v>2542</v>
      </c>
      <c r="B617" s="4" t="s">
        <v>2530</v>
      </c>
      <c r="C617" s="4" t="s">
        <v>2543</v>
      </c>
      <c r="D617" s="4" t="s">
        <v>3727</v>
      </c>
      <c r="E617" s="4" t="b">
        <v>1</v>
      </c>
      <c r="F617" s="3"/>
      <c r="G617" s="3" t="s">
        <v>3728</v>
      </c>
      <c r="H617" s="7"/>
    </row>
    <row r="618">
      <c r="A618" s="4" t="s">
        <v>2546</v>
      </c>
      <c r="B618" s="4" t="s">
        <v>2530</v>
      </c>
      <c r="C618" s="4" t="s">
        <v>2547</v>
      </c>
      <c r="D618" s="4" t="s">
        <v>3731</v>
      </c>
      <c r="E618" s="4" t="b">
        <v>1</v>
      </c>
      <c r="F618" s="3"/>
      <c r="G618" s="3" t="s">
        <v>3732</v>
      </c>
      <c r="H618" s="7"/>
    </row>
    <row r="619">
      <c r="A619" s="4" t="s">
        <v>2550</v>
      </c>
      <c r="B619" s="4" t="s">
        <v>2530</v>
      </c>
      <c r="C619" s="4" t="s">
        <v>2551</v>
      </c>
      <c r="D619" s="4" t="s">
        <v>3735</v>
      </c>
      <c r="E619" s="4" t="b">
        <v>1</v>
      </c>
      <c r="F619" s="3"/>
      <c r="G619" s="3" t="s">
        <v>3736</v>
      </c>
      <c r="H619" s="7"/>
    </row>
    <row r="620">
      <c r="A620" s="4" t="s">
        <v>2554</v>
      </c>
      <c r="B620" s="4" t="s">
        <v>2530</v>
      </c>
      <c r="C620" s="4" t="s">
        <v>2555</v>
      </c>
      <c r="D620" s="4" t="s">
        <v>3739</v>
      </c>
      <c r="E620" s="4" t="b">
        <v>1</v>
      </c>
      <c r="F620" s="3"/>
      <c r="G620" s="3" t="s">
        <v>3741</v>
      </c>
      <c r="H620" s="7"/>
    </row>
    <row r="621">
      <c r="A621" s="4" t="s">
        <v>2558</v>
      </c>
      <c r="B621" s="4" t="s">
        <v>2530</v>
      </c>
      <c r="C621" s="4" t="s">
        <v>2559</v>
      </c>
      <c r="D621" s="4" t="s">
        <v>3744</v>
      </c>
      <c r="E621" s="4" t="b">
        <v>1</v>
      </c>
      <c r="F621" s="3"/>
      <c r="G621" s="3" t="s">
        <v>3746</v>
      </c>
      <c r="H621" s="7"/>
    </row>
    <row r="622">
      <c r="A622" s="4" t="s">
        <v>2562</v>
      </c>
      <c r="B622" s="4" t="s">
        <v>2530</v>
      </c>
      <c r="C622" s="4" t="s">
        <v>2563</v>
      </c>
      <c r="D622" s="4" t="s">
        <v>3750</v>
      </c>
      <c r="E622" s="4" t="b">
        <v>1</v>
      </c>
      <c r="F622" s="3"/>
      <c r="G622" s="3" t="s">
        <v>3752</v>
      </c>
      <c r="H622" s="7"/>
    </row>
    <row r="623">
      <c r="A623" s="4" t="s">
        <v>2566</v>
      </c>
      <c r="B623" s="4" t="s">
        <v>2530</v>
      </c>
      <c r="C623" s="4" t="s">
        <v>2567</v>
      </c>
      <c r="D623" s="4" t="s">
        <v>3755</v>
      </c>
      <c r="E623" s="4" t="b">
        <v>1</v>
      </c>
      <c r="F623" s="3"/>
      <c r="G623" s="3" t="s">
        <v>3758</v>
      </c>
      <c r="H623" s="7"/>
    </row>
    <row r="624">
      <c r="A624" s="4" t="s">
        <v>2571</v>
      </c>
      <c r="B624" s="4" t="s">
        <v>2530</v>
      </c>
      <c r="C624" s="4" t="s">
        <v>2572</v>
      </c>
      <c r="D624" s="4" t="s">
        <v>3761</v>
      </c>
      <c r="E624" s="4" t="b">
        <v>1</v>
      </c>
      <c r="F624" s="3"/>
      <c r="G624" s="3" t="s">
        <v>3764</v>
      </c>
      <c r="H624" s="7"/>
    </row>
    <row r="625">
      <c r="A625" s="4" t="s">
        <v>2575</v>
      </c>
      <c r="B625" s="4" t="s">
        <v>2530</v>
      </c>
      <c r="C625" s="4" t="s">
        <v>2577</v>
      </c>
      <c r="D625" s="4" t="s">
        <v>3768</v>
      </c>
      <c r="E625" s="4" t="b">
        <v>1</v>
      </c>
      <c r="F625" s="3"/>
      <c r="G625" s="3" t="s">
        <v>3771</v>
      </c>
      <c r="H625" s="7"/>
    </row>
    <row r="626">
      <c r="A626" s="4" t="s">
        <v>2579</v>
      </c>
      <c r="B626" s="4" t="s">
        <v>2530</v>
      </c>
      <c r="C626" s="4" t="s">
        <v>2580</v>
      </c>
      <c r="D626" s="4" t="s">
        <v>3775</v>
      </c>
      <c r="E626" s="4" t="b">
        <v>1</v>
      </c>
      <c r="F626" s="3"/>
      <c r="G626" s="3" t="s">
        <v>3778</v>
      </c>
      <c r="H626" s="7"/>
    </row>
    <row r="627">
      <c r="A627" s="4" t="s">
        <v>2583</v>
      </c>
      <c r="B627" s="4" t="s">
        <v>2530</v>
      </c>
      <c r="C627" s="4" t="s">
        <v>2584</v>
      </c>
      <c r="D627" s="4" t="s">
        <v>3779</v>
      </c>
      <c r="E627" s="4" t="b">
        <v>1</v>
      </c>
      <c r="F627" s="3"/>
      <c r="G627" s="3" t="s">
        <v>3781</v>
      </c>
      <c r="H627" s="7"/>
    </row>
    <row r="628">
      <c r="A628" s="4" t="s">
        <v>2587</v>
      </c>
      <c r="B628" s="4" t="s">
        <v>2530</v>
      </c>
      <c r="C628" s="4" t="s">
        <v>2588</v>
      </c>
      <c r="D628" s="4" t="s">
        <v>3783</v>
      </c>
      <c r="E628" s="4" t="b">
        <v>1</v>
      </c>
      <c r="F628" s="3"/>
      <c r="G628" s="3" t="s">
        <v>3784</v>
      </c>
      <c r="H628" s="7"/>
    </row>
    <row r="629">
      <c r="A629" s="4" t="s">
        <v>2592</v>
      </c>
      <c r="B629" s="4" t="s">
        <v>2530</v>
      </c>
      <c r="C629" s="4" t="s">
        <v>2593</v>
      </c>
      <c r="D629" s="4" t="s">
        <v>3787</v>
      </c>
      <c r="E629" s="4" t="b">
        <v>1</v>
      </c>
      <c r="F629" s="3"/>
      <c r="G629" s="3" t="s">
        <v>3788</v>
      </c>
      <c r="H629" s="7"/>
    </row>
    <row r="630">
      <c r="A630" s="4" t="s">
        <v>2598</v>
      </c>
      <c r="B630" s="4" t="s">
        <v>2530</v>
      </c>
      <c r="C630" s="4" t="s">
        <v>2601</v>
      </c>
      <c r="D630" s="4" t="s">
        <v>3791</v>
      </c>
      <c r="E630" s="4" t="b">
        <v>1</v>
      </c>
      <c r="F630" s="3"/>
      <c r="G630" s="3" t="s">
        <v>3792</v>
      </c>
      <c r="H630" s="7"/>
    </row>
    <row r="631">
      <c r="A631" s="4" t="s">
        <v>2604</v>
      </c>
      <c r="B631" s="4" t="s">
        <v>2530</v>
      </c>
      <c r="C631" s="4" t="s">
        <v>2605</v>
      </c>
      <c r="D631" s="4" t="s">
        <v>3795</v>
      </c>
      <c r="E631" s="4" t="b">
        <v>1</v>
      </c>
      <c r="F631" s="3"/>
      <c r="G631" s="3" t="s">
        <v>3796</v>
      </c>
      <c r="H631" s="7"/>
    </row>
    <row r="632">
      <c r="A632" s="4" t="s">
        <v>2609</v>
      </c>
      <c r="B632" s="4" t="s">
        <v>2530</v>
      </c>
      <c r="C632" s="4" t="s">
        <v>2610</v>
      </c>
      <c r="D632" s="4" t="s">
        <v>3799</v>
      </c>
      <c r="E632" s="4" t="b">
        <v>1</v>
      </c>
      <c r="F632" s="3"/>
      <c r="G632" s="3" t="s">
        <v>3801</v>
      </c>
      <c r="H632" s="7"/>
    </row>
    <row r="633">
      <c r="A633" s="4" t="s">
        <v>2614</v>
      </c>
      <c r="B633" s="4" t="s">
        <v>2530</v>
      </c>
      <c r="C633" s="4" t="s">
        <v>2616</v>
      </c>
      <c r="D633" s="4" t="s">
        <v>3803</v>
      </c>
      <c r="E633" s="4" t="b">
        <v>1</v>
      </c>
      <c r="F633" s="3"/>
      <c r="G633" s="3" t="s">
        <v>3804</v>
      </c>
      <c r="H633" s="7"/>
    </row>
    <row r="634">
      <c r="A634" s="4" t="s">
        <v>2619</v>
      </c>
      <c r="B634" s="4" t="s">
        <v>2530</v>
      </c>
      <c r="C634" s="4" t="s">
        <v>2621</v>
      </c>
      <c r="D634" s="4" t="s">
        <v>3807</v>
      </c>
      <c r="E634" s="4" t="b">
        <v>1</v>
      </c>
      <c r="F634" s="3"/>
      <c r="G634" s="3" t="s">
        <v>3810</v>
      </c>
      <c r="H634" s="7"/>
    </row>
    <row r="635">
      <c r="A635" s="4" t="s">
        <v>2624</v>
      </c>
      <c r="B635" s="4" t="s">
        <v>2530</v>
      </c>
      <c r="C635" s="4" t="s">
        <v>2626</v>
      </c>
      <c r="D635" s="4" t="s">
        <v>3813</v>
      </c>
      <c r="E635" s="4" t="b">
        <v>1</v>
      </c>
      <c r="F635" s="3"/>
      <c r="G635" s="3" t="s">
        <v>3815</v>
      </c>
      <c r="H635" s="7"/>
    </row>
    <row r="636">
      <c r="A636" s="4" t="s">
        <v>2628</v>
      </c>
      <c r="B636" s="4" t="s">
        <v>2530</v>
      </c>
      <c r="C636" s="4" t="s">
        <v>2629</v>
      </c>
      <c r="D636" s="4" t="s">
        <v>3818</v>
      </c>
      <c r="E636" s="4" t="b">
        <v>1</v>
      </c>
      <c r="F636" s="3"/>
      <c r="G636" s="3" t="s">
        <v>3820</v>
      </c>
      <c r="H636" s="7"/>
    </row>
    <row r="637">
      <c r="A637" s="4" t="s">
        <v>2633</v>
      </c>
      <c r="B637" s="4" t="s">
        <v>2530</v>
      </c>
      <c r="C637" s="4" t="s">
        <v>2634</v>
      </c>
      <c r="D637" s="4" t="s">
        <v>3823</v>
      </c>
      <c r="E637" s="4" t="b">
        <v>1</v>
      </c>
      <c r="F637" s="3"/>
      <c r="G637" s="3" t="s">
        <v>3826</v>
      </c>
      <c r="H637" s="7"/>
    </row>
    <row r="638">
      <c r="A638" s="4" t="s">
        <v>2636</v>
      </c>
      <c r="B638" s="4" t="s">
        <v>136</v>
      </c>
      <c r="C638" s="4" t="s">
        <v>2637</v>
      </c>
      <c r="D638" s="4" t="s">
        <v>3829</v>
      </c>
      <c r="E638" s="4" t="b">
        <v>1</v>
      </c>
      <c r="F638" s="3"/>
      <c r="G638" s="3" t="s">
        <v>3832</v>
      </c>
      <c r="H638" s="7"/>
    </row>
    <row r="639">
      <c r="A639" s="4" t="s">
        <v>2640</v>
      </c>
      <c r="B639" s="4" t="s">
        <v>136</v>
      </c>
      <c r="C639" s="4" t="s">
        <v>2642</v>
      </c>
      <c r="D639" s="4" t="s">
        <v>3836</v>
      </c>
      <c r="E639" s="4" t="b">
        <v>1</v>
      </c>
      <c r="F639" s="3"/>
      <c r="G639" s="3" t="s">
        <v>3840</v>
      </c>
      <c r="H639" s="7"/>
    </row>
    <row r="640">
      <c r="A640" s="4" t="s">
        <v>2644</v>
      </c>
      <c r="B640" s="4" t="s">
        <v>136</v>
      </c>
      <c r="C640" s="4" t="s">
        <v>2647</v>
      </c>
      <c r="D640" s="4" t="s">
        <v>3843</v>
      </c>
      <c r="E640" s="4" t="b">
        <v>1</v>
      </c>
      <c r="F640" s="3"/>
      <c r="G640" s="3" t="s">
        <v>3844</v>
      </c>
      <c r="H640" s="7"/>
    </row>
    <row r="641">
      <c r="A641" s="4" t="s">
        <v>2649</v>
      </c>
      <c r="B641" s="4" t="s">
        <v>136</v>
      </c>
      <c r="C641" s="4" t="s">
        <v>2651</v>
      </c>
      <c r="D641" s="4" t="s">
        <v>3848</v>
      </c>
      <c r="E641" s="4" t="b">
        <v>1</v>
      </c>
      <c r="F641" s="3"/>
      <c r="G641" s="3" t="s">
        <v>3852</v>
      </c>
      <c r="H641" s="7"/>
    </row>
    <row r="642">
      <c r="A642" s="4" t="s">
        <v>2654</v>
      </c>
      <c r="B642" s="4" t="s">
        <v>136</v>
      </c>
      <c r="C642" s="4" t="s">
        <v>2655</v>
      </c>
      <c r="D642" s="4" t="s">
        <v>3855</v>
      </c>
      <c r="E642" s="4" t="b">
        <v>1</v>
      </c>
      <c r="F642" s="3"/>
      <c r="G642" s="3" t="s">
        <v>3856</v>
      </c>
      <c r="H642" s="7"/>
    </row>
    <row r="643">
      <c r="A643" s="4" t="s">
        <v>2657</v>
      </c>
      <c r="B643" s="4" t="s">
        <v>136</v>
      </c>
      <c r="C643" s="4" t="s">
        <v>2659</v>
      </c>
      <c r="D643" s="4" t="s">
        <v>3859</v>
      </c>
      <c r="E643" s="4" t="b">
        <v>1</v>
      </c>
      <c r="F643" s="3"/>
      <c r="G643" s="3" t="s">
        <v>3860</v>
      </c>
      <c r="H643" s="7"/>
    </row>
    <row r="644">
      <c r="A644" s="4" t="s">
        <v>2662</v>
      </c>
      <c r="B644" s="4" t="s">
        <v>136</v>
      </c>
      <c r="C644" s="4" t="s">
        <v>2663</v>
      </c>
      <c r="D644" s="4" t="s">
        <v>3864</v>
      </c>
      <c r="E644" s="4" t="b">
        <v>1</v>
      </c>
      <c r="F644" s="3"/>
      <c r="G644" s="3" t="s">
        <v>3866</v>
      </c>
      <c r="H644" s="7"/>
    </row>
    <row r="645">
      <c r="A645" s="4" t="s">
        <v>2666</v>
      </c>
      <c r="B645" s="4" t="s">
        <v>2662</v>
      </c>
      <c r="C645" s="4" t="s">
        <v>2667</v>
      </c>
      <c r="D645" s="4" t="s">
        <v>3870</v>
      </c>
      <c r="E645" s="4" t="b">
        <v>1</v>
      </c>
      <c r="F645" s="3"/>
      <c r="G645" s="3" t="s">
        <v>3872</v>
      </c>
      <c r="H645" s="7"/>
    </row>
    <row r="646">
      <c r="A646" s="4" t="s">
        <v>2670</v>
      </c>
      <c r="B646" s="4" t="s">
        <v>2662</v>
      </c>
      <c r="C646" s="4" t="s">
        <v>2672</v>
      </c>
      <c r="D646" s="4" t="s">
        <v>3877</v>
      </c>
      <c r="E646" s="4" t="b">
        <v>1</v>
      </c>
      <c r="F646" s="3"/>
      <c r="G646" s="3" t="s">
        <v>3879</v>
      </c>
      <c r="H646" s="7"/>
    </row>
    <row r="647">
      <c r="A647" s="4" t="s">
        <v>2675</v>
      </c>
      <c r="B647" s="4" t="s">
        <v>2662</v>
      </c>
      <c r="C647" s="4" t="s">
        <v>2677</v>
      </c>
      <c r="D647" s="4" t="s">
        <v>3883</v>
      </c>
      <c r="E647" s="4" t="b">
        <v>1</v>
      </c>
      <c r="F647" s="3"/>
      <c r="G647" s="3" t="s">
        <v>3885</v>
      </c>
      <c r="H647" s="7"/>
    </row>
    <row r="648">
      <c r="A648" s="4" t="s">
        <v>2680</v>
      </c>
      <c r="B648" s="4" t="s">
        <v>2662</v>
      </c>
      <c r="C648" s="4" t="s">
        <v>2681</v>
      </c>
      <c r="D648" s="4" t="s">
        <v>3888</v>
      </c>
      <c r="E648" s="4" t="b">
        <v>1</v>
      </c>
      <c r="F648" s="3"/>
      <c r="G648" s="3" t="s">
        <v>3889</v>
      </c>
      <c r="H648" s="7"/>
    </row>
    <row r="649">
      <c r="A649" s="4" t="s">
        <v>2685</v>
      </c>
      <c r="B649" s="4" t="s">
        <v>140</v>
      </c>
      <c r="C649" s="4" t="s">
        <v>2686</v>
      </c>
      <c r="D649" s="4" t="s">
        <v>3893</v>
      </c>
      <c r="E649" s="4" t="b">
        <v>1</v>
      </c>
      <c r="F649" s="3"/>
      <c r="G649" s="3" t="s">
        <v>3895</v>
      </c>
      <c r="H649" s="7"/>
    </row>
    <row r="650">
      <c r="A650" s="4" t="s">
        <v>2689</v>
      </c>
      <c r="B650" s="4" t="s">
        <v>140</v>
      </c>
      <c r="C650" s="4" t="s">
        <v>2691</v>
      </c>
      <c r="D650" s="4" t="s">
        <v>3898</v>
      </c>
      <c r="E650" s="4" t="b">
        <v>1</v>
      </c>
      <c r="F650" s="3"/>
      <c r="G650" s="3" t="s">
        <v>3901</v>
      </c>
      <c r="H650" s="7"/>
    </row>
    <row r="651">
      <c r="A651" s="4" t="s">
        <v>2695</v>
      </c>
      <c r="B651" s="4" t="s">
        <v>140</v>
      </c>
      <c r="C651" s="4" t="s">
        <v>2696</v>
      </c>
      <c r="D651" s="4" t="s">
        <v>3904</v>
      </c>
      <c r="E651" s="4" t="b">
        <v>1</v>
      </c>
      <c r="F651" s="3"/>
      <c r="G651" s="3" t="s">
        <v>3907</v>
      </c>
      <c r="H651" s="7"/>
    </row>
    <row r="652">
      <c r="A652" s="4" t="s">
        <v>2699</v>
      </c>
      <c r="B652" s="4" t="s">
        <v>140</v>
      </c>
      <c r="C652" s="4" t="s">
        <v>2700</v>
      </c>
      <c r="D652" s="4" t="s">
        <v>3914</v>
      </c>
      <c r="E652" s="4" t="b">
        <v>1</v>
      </c>
      <c r="F652" s="3"/>
      <c r="G652" s="3" t="s">
        <v>3916</v>
      </c>
      <c r="H652" s="7"/>
    </row>
    <row r="653">
      <c r="A653" s="4" t="s">
        <v>2703</v>
      </c>
      <c r="B653" s="4" t="s">
        <v>140</v>
      </c>
      <c r="C653" s="4" t="s">
        <v>2704</v>
      </c>
      <c r="D653" s="4" t="s">
        <v>3920</v>
      </c>
      <c r="E653" s="4" t="b">
        <v>1</v>
      </c>
      <c r="F653" s="3"/>
      <c r="G653" s="3" t="s">
        <v>3922</v>
      </c>
      <c r="H653" s="7"/>
    </row>
    <row r="654">
      <c r="A654" s="4" t="s">
        <v>2707</v>
      </c>
      <c r="B654" s="4" t="s">
        <v>144</v>
      </c>
      <c r="C654" s="4" t="s">
        <v>2709</v>
      </c>
      <c r="D654" s="4" t="s">
        <v>3925</v>
      </c>
      <c r="E654" s="4" t="b">
        <v>1</v>
      </c>
      <c r="F654" s="3"/>
      <c r="G654" s="3" t="s">
        <v>3927</v>
      </c>
      <c r="H654" s="7"/>
    </row>
    <row r="655">
      <c r="A655" s="4" t="s">
        <v>2711</v>
      </c>
      <c r="B655" s="4" t="s">
        <v>144</v>
      </c>
      <c r="C655" s="4" t="s">
        <v>2713</v>
      </c>
      <c r="D655" s="4" t="s">
        <v>3930</v>
      </c>
      <c r="E655" s="4" t="b">
        <v>1</v>
      </c>
      <c r="F655" s="3"/>
      <c r="G655" s="3" t="s">
        <v>3931</v>
      </c>
      <c r="H655" s="7"/>
    </row>
    <row r="656">
      <c r="A656" s="4" t="s">
        <v>2716</v>
      </c>
      <c r="B656" s="4" t="s">
        <v>148</v>
      </c>
      <c r="C656" s="4" t="s">
        <v>2718</v>
      </c>
      <c r="D656" s="4" t="s">
        <v>3934</v>
      </c>
      <c r="E656" s="4" t="b">
        <v>1</v>
      </c>
      <c r="F656" s="3"/>
      <c r="G656" s="3" t="s">
        <v>3935</v>
      </c>
      <c r="H656" s="7"/>
    </row>
    <row r="657">
      <c r="A657" s="4" t="s">
        <v>2721</v>
      </c>
      <c r="B657" s="4" t="s">
        <v>148</v>
      </c>
      <c r="C657" s="4" t="s">
        <v>2722</v>
      </c>
      <c r="D657" s="4" t="s">
        <v>3938</v>
      </c>
      <c r="E657" s="4" t="b">
        <v>1</v>
      </c>
      <c r="F657" s="3"/>
      <c r="G657" s="3" t="s">
        <v>3940</v>
      </c>
      <c r="H657" s="7"/>
    </row>
    <row r="658">
      <c r="A658" s="4" t="s">
        <v>2725</v>
      </c>
      <c r="B658" s="4" t="s">
        <v>151</v>
      </c>
      <c r="C658" s="4" t="s">
        <v>2726</v>
      </c>
      <c r="D658" s="4" t="s">
        <v>3946</v>
      </c>
      <c r="E658" s="4" t="b">
        <v>1</v>
      </c>
      <c r="F658" s="3"/>
      <c r="G658" s="3" t="s">
        <v>3948</v>
      </c>
      <c r="H658" s="7"/>
    </row>
    <row r="659">
      <c r="A659" s="4" t="s">
        <v>2729</v>
      </c>
      <c r="B659" s="4" t="s">
        <v>151</v>
      </c>
      <c r="C659" s="4" t="s">
        <v>2730</v>
      </c>
      <c r="D659" s="4" t="s">
        <v>3950</v>
      </c>
      <c r="E659" s="4" t="b">
        <v>1</v>
      </c>
      <c r="F659" s="3"/>
      <c r="G659" s="3" t="s">
        <v>3952</v>
      </c>
      <c r="H659" s="7"/>
    </row>
    <row r="660">
      <c r="A660" s="4" t="s">
        <v>2733</v>
      </c>
      <c r="B660" s="4" t="s">
        <v>151</v>
      </c>
      <c r="C660" s="4" t="s">
        <v>2734</v>
      </c>
      <c r="D660" s="4" t="s">
        <v>3954</v>
      </c>
      <c r="E660" s="4" t="b">
        <v>1</v>
      </c>
      <c r="F660" s="3"/>
      <c r="G660" s="3" t="s">
        <v>3956</v>
      </c>
      <c r="H660" s="7"/>
    </row>
    <row r="661">
      <c r="A661" s="4" t="s">
        <v>2737</v>
      </c>
      <c r="B661" s="4" t="s">
        <v>151</v>
      </c>
      <c r="C661" s="4" t="s">
        <v>2738</v>
      </c>
      <c r="D661" s="4" t="s">
        <v>3959</v>
      </c>
      <c r="E661" s="4" t="b">
        <v>1</v>
      </c>
      <c r="F661" s="3"/>
      <c r="G661" s="3" t="s">
        <v>3961</v>
      </c>
      <c r="H661" s="7"/>
    </row>
    <row r="662">
      <c r="A662" s="4" t="s">
        <v>2741</v>
      </c>
      <c r="B662" s="4" t="s">
        <v>151</v>
      </c>
      <c r="C662" s="4" t="s">
        <v>2742</v>
      </c>
      <c r="D662" s="4" t="s">
        <v>3966</v>
      </c>
      <c r="E662" s="4" t="b">
        <v>1</v>
      </c>
      <c r="F662" s="3"/>
      <c r="G662" s="3" t="s">
        <v>3970</v>
      </c>
      <c r="H662" s="7"/>
    </row>
    <row r="663">
      <c r="A663" s="4" t="s">
        <v>2745</v>
      </c>
      <c r="B663" s="4" t="s">
        <v>151</v>
      </c>
      <c r="C663" s="4" t="s">
        <v>2746</v>
      </c>
      <c r="D663" s="4" t="s">
        <v>3974</v>
      </c>
      <c r="E663" s="4" t="b">
        <v>1</v>
      </c>
      <c r="F663" s="3"/>
      <c r="G663" s="3" t="s">
        <v>3978</v>
      </c>
      <c r="H663" s="7"/>
    </row>
    <row r="664">
      <c r="A664" s="4" t="s">
        <v>2748</v>
      </c>
      <c r="B664" s="4" t="s">
        <v>151</v>
      </c>
      <c r="C664" s="4" t="s">
        <v>2750</v>
      </c>
      <c r="D664" s="4" t="s">
        <v>3982</v>
      </c>
      <c r="E664" s="4" t="b">
        <v>1</v>
      </c>
      <c r="F664" s="3"/>
      <c r="G664" s="3" t="s">
        <v>3986</v>
      </c>
      <c r="H664" s="7"/>
    </row>
    <row r="665">
      <c r="A665" s="4" t="s">
        <v>2752</v>
      </c>
      <c r="B665" s="4" t="s">
        <v>151</v>
      </c>
      <c r="C665" s="4" t="s">
        <v>2753</v>
      </c>
      <c r="D665" s="4" t="s">
        <v>3990</v>
      </c>
      <c r="E665" s="4" t="b">
        <v>1</v>
      </c>
      <c r="F665" s="3"/>
      <c r="G665" s="3" t="s">
        <v>3994</v>
      </c>
      <c r="H665" s="7"/>
    </row>
    <row r="666">
      <c r="A666" s="4" t="s">
        <v>2755</v>
      </c>
      <c r="B666" s="4" t="s">
        <v>151</v>
      </c>
      <c r="C666" s="4" t="s">
        <v>2757</v>
      </c>
      <c r="D666" s="4" t="s">
        <v>3998</v>
      </c>
      <c r="E666" s="4" t="b">
        <v>1</v>
      </c>
      <c r="F666" s="3"/>
      <c r="G666" s="3" t="s">
        <v>4002</v>
      </c>
      <c r="H666" s="7"/>
    </row>
    <row r="667">
      <c r="A667" s="4" t="s">
        <v>2759</v>
      </c>
      <c r="B667" s="4" t="s">
        <v>151</v>
      </c>
      <c r="C667" s="4" t="s">
        <v>2760</v>
      </c>
      <c r="D667" s="4" t="s">
        <v>4006</v>
      </c>
      <c r="E667" s="4" t="b">
        <v>1</v>
      </c>
      <c r="F667" s="3"/>
      <c r="G667" s="3" t="s">
        <v>4010</v>
      </c>
      <c r="H667" s="7"/>
    </row>
    <row r="668">
      <c r="A668" s="4" t="s">
        <v>2762</v>
      </c>
      <c r="B668" s="4" t="s">
        <v>151</v>
      </c>
      <c r="C668" s="4" t="s">
        <v>2764</v>
      </c>
      <c r="D668" s="4" t="s">
        <v>4014</v>
      </c>
      <c r="E668" s="4" t="b">
        <v>1</v>
      </c>
      <c r="F668" s="3"/>
      <c r="G668" s="3" t="s">
        <v>4015</v>
      </c>
      <c r="H668" s="7"/>
    </row>
    <row r="669">
      <c r="A669" s="4" t="s">
        <v>2766</v>
      </c>
      <c r="B669" s="4" t="s">
        <v>151</v>
      </c>
      <c r="C669" s="4" t="s">
        <v>2767</v>
      </c>
      <c r="D669" s="4" t="s">
        <v>4019</v>
      </c>
      <c r="E669" s="4" t="b">
        <v>1</v>
      </c>
      <c r="F669" s="3"/>
      <c r="G669" s="3" t="s">
        <v>4021</v>
      </c>
      <c r="H669" s="7"/>
    </row>
    <row r="670">
      <c r="A670" s="4" t="s">
        <v>2770</v>
      </c>
      <c r="B670" s="4" t="s">
        <v>151</v>
      </c>
      <c r="C670" s="4" t="s">
        <v>2772</v>
      </c>
      <c r="D670" s="4" t="s">
        <v>4024</v>
      </c>
      <c r="E670" s="4" t="b">
        <v>1</v>
      </c>
      <c r="F670" s="3"/>
      <c r="G670" s="3" t="s">
        <v>4028</v>
      </c>
      <c r="H670" s="7"/>
    </row>
    <row r="671">
      <c r="A671" s="4" t="s">
        <v>2773</v>
      </c>
      <c r="B671" s="4" t="s">
        <v>151</v>
      </c>
      <c r="C671" s="4" t="s">
        <v>2774</v>
      </c>
      <c r="D671" s="4" t="s">
        <v>4032</v>
      </c>
      <c r="E671" s="4" t="b">
        <v>1</v>
      </c>
      <c r="F671" s="3"/>
      <c r="G671" s="3" t="s">
        <v>4036</v>
      </c>
      <c r="H671" s="7"/>
    </row>
    <row r="672">
      <c r="A672" s="4" t="s">
        <v>2777</v>
      </c>
      <c r="B672" s="4" t="s">
        <v>151</v>
      </c>
      <c r="C672" s="4" t="s">
        <v>2779</v>
      </c>
      <c r="D672" s="4" t="s">
        <v>4040</v>
      </c>
      <c r="E672" s="4" t="b">
        <v>1</v>
      </c>
      <c r="F672" s="3"/>
      <c r="G672" s="3" t="s">
        <v>4041</v>
      </c>
      <c r="H672" s="7"/>
    </row>
    <row r="673">
      <c r="A673" s="4" t="s">
        <v>2780</v>
      </c>
      <c r="B673" s="4" t="s">
        <v>151</v>
      </c>
      <c r="C673" s="4" t="s">
        <v>2782</v>
      </c>
      <c r="D673" s="4" t="s">
        <v>4045</v>
      </c>
      <c r="E673" s="4" t="b">
        <v>1</v>
      </c>
      <c r="F673" s="3"/>
      <c r="G673" s="3" t="s">
        <v>4048</v>
      </c>
      <c r="H673" s="7"/>
    </row>
    <row r="674">
      <c r="A674" s="4" t="s">
        <v>2784</v>
      </c>
      <c r="B674" s="4" t="s">
        <v>151</v>
      </c>
      <c r="C674" s="4" t="s">
        <v>2785</v>
      </c>
      <c r="D674" s="4" t="s">
        <v>4050</v>
      </c>
      <c r="E674" s="4" t="b">
        <v>1</v>
      </c>
      <c r="F674" s="3"/>
      <c r="G674" s="3" t="s">
        <v>4054</v>
      </c>
      <c r="H674" s="7"/>
    </row>
    <row r="675">
      <c r="A675" s="4" t="s">
        <v>2787</v>
      </c>
      <c r="B675" s="4" t="s">
        <v>151</v>
      </c>
      <c r="C675" s="4" t="s">
        <v>2788</v>
      </c>
      <c r="D675" s="4" t="s">
        <v>4058</v>
      </c>
      <c r="E675" s="4" t="b">
        <v>1</v>
      </c>
      <c r="F675" s="3"/>
      <c r="G675" s="3" t="s">
        <v>4062</v>
      </c>
      <c r="H675" s="7"/>
    </row>
    <row r="676">
      <c r="A676" s="4" t="s">
        <v>2791</v>
      </c>
      <c r="B676" s="4" t="s">
        <v>151</v>
      </c>
      <c r="C676" s="4" t="s">
        <v>2793</v>
      </c>
      <c r="D676" s="4" t="s">
        <v>4066</v>
      </c>
      <c r="E676" s="4" t="b">
        <v>1</v>
      </c>
      <c r="F676" s="3"/>
      <c r="G676" s="3" t="s">
        <v>4071</v>
      </c>
      <c r="H676" s="7"/>
    </row>
    <row r="677">
      <c r="A677" s="4" t="s">
        <v>2796</v>
      </c>
      <c r="B677" s="4" t="s">
        <v>151</v>
      </c>
      <c r="C677" s="4" t="s">
        <v>2797</v>
      </c>
      <c r="D677" s="4" t="s">
        <v>4075</v>
      </c>
      <c r="E677" s="4" t="b">
        <v>1</v>
      </c>
      <c r="F677" s="3"/>
      <c r="G677" s="3" t="s">
        <v>4077</v>
      </c>
      <c r="H677" s="7"/>
    </row>
    <row r="678">
      <c r="A678" s="4" t="s">
        <v>201</v>
      </c>
      <c r="B678" s="4" t="s">
        <v>44</v>
      </c>
      <c r="C678" s="4" t="s">
        <v>2801</v>
      </c>
      <c r="D678" s="4" t="s">
        <v>4080</v>
      </c>
      <c r="E678" s="4" t="b">
        <v>1</v>
      </c>
      <c r="F678" s="3"/>
      <c r="G678" s="3" t="s">
        <v>4083</v>
      </c>
      <c r="H678" s="7"/>
    </row>
    <row r="679">
      <c r="A679" s="4" t="s">
        <v>2804</v>
      </c>
      <c r="B679" s="4" t="s">
        <v>200</v>
      </c>
      <c r="C679" s="4" t="s">
        <v>2805</v>
      </c>
      <c r="D679" s="4" t="s">
        <v>4087</v>
      </c>
      <c r="E679" s="4" t="b">
        <v>1</v>
      </c>
      <c r="F679" s="3"/>
      <c r="G679" s="3" t="s">
        <v>4089</v>
      </c>
      <c r="H679" s="7"/>
    </row>
    <row r="680">
      <c r="A680" s="4" t="s">
        <v>2808</v>
      </c>
      <c r="B680" s="4" t="s">
        <v>200</v>
      </c>
      <c r="C680" s="4" t="s">
        <v>2810</v>
      </c>
      <c r="D680" s="4" t="s">
        <v>4094</v>
      </c>
      <c r="E680" s="4" t="b">
        <v>1</v>
      </c>
      <c r="F680" s="3"/>
      <c r="G680" s="3" t="s">
        <v>4097</v>
      </c>
      <c r="H680" s="7"/>
    </row>
    <row r="681">
      <c r="A681" s="4" t="s">
        <v>2812</v>
      </c>
      <c r="B681" s="4" t="s">
        <v>200</v>
      </c>
      <c r="C681" s="4" t="s">
        <v>2814</v>
      </c>
      <c r="D681" s="4" t="s">
        <v>4102</v>
      </c>
      <c r="E681" s="4" t="b">
        <v>1</v>
      </c>
      <c r="F681" s="3"/>
      <c r="G681" s="3" t="s">
        <v>4105</v>
      </c>
      <c r="H681" s="7"/>
    </row>
    <row r="682">
      <c r="A682" s="4" t="s">
        <v>2815</v>
      </c>
      <c r="B682" s="4" t="s">
        <v>200</v>
      </c>
      <c r="C682" s="4" t="s">
        <v>2817</v>
      </c>
      <c r="D682" s="4" t="s">
        <v>4110</v>
      </c>
      <c r="E682" s="4" t="b">
        <v>1</v>
      </c>
      <c r="F682" s="3"/>
      <c r="G682" s="3" t="s">
        <v>4113</v>
      </c>
      <c r="H682" s="7"/>
    </row>
    <row r="683">
      <c r="A683" s="4" t="s">
        <v>2819</v>
      </c>
      <c r="B683" s="4" t="s">
        <v>205</v>
      </c>
      <c r="C683" s="4" t="s">
        <v>2820</v>
      </c>
      <c r="D683" s="4" t="s">
        <v>4117</v>
      </c>
      <c r="E683" s="4" t="b">
        <v>1</v>
      </c>
      <c r="F683" s="3"/>
      <c r="G683" s="3" t="s">
        <v>4121</v>
      </c>
      <c r="H683" s="7"/>
    </row>
    <row r="684">
      <c r="A684" s="4" t="s">
        <v>2823</v>
      </c>
      <c r="B684" s="4" t="s">
        <v>205</v>
      </c>
      <c r="C684" s="4" t="s">
        <v>2824</v>
      </c>
      <c r="D684" s="4" t="s">
        <v>4123</v>
      </c>
      <c r="E684" s="4" t="b">
        <v>1</v>
      </c>
      <c r="F684" s="3"/>
      <c r="G684" s="3" t="s">
        <v>4126</v>
      </c>
      <c r="H684" s="7"/>
    </row>
    <row r="685">
      <c r="A685" s="4" t="s">
        <v>2826</v>
      </c>
      <c r="B685" s="4" t="s">
        <v>208</v>
      </c>
      <c r="C685" s="4" t="s">
        <v>2828</v>
      </c>
      <c r="D685" s="4" t="s">
        <v>4130</v>
      </c>
      <c r="E685" s="4" t="b">
        <v>1</v>
      </c>
      <c r="F685" s="3"/>
      <c r="G685" s="3" t="s">
        <v>4134</v>
      </c>
      <c r="H685" s="7"/>
    </row>
    <row r="686">
      <c r="A686" s="4" t="s">
        <v>2831</v>
      </c>
      <c r="B686" s="4" t="s">
        <v>208</v>
      </c>
      <c r="C686" s="4" t="s">
        <v>2833</v>
      </c>
      <c r="D686" s="4" t="s">
        <v>4138</v>
      </c>
      <c r="E686" s="4" t="b">
        <v>1</v>
      </c>
      <c r="F686" s="3"/>
      <c r="G686" s="3" t="s">
        <v>4141</v>
      </c>
      <c r="H686" s="7"/>
    </row>
    <row r="687">
      <c r="A687" s="4" t="s">
        <v>2836</v>
      </c>
      <c r="B687" s="4" t="s">
        <v>208</v>
      </c>
      <c r="C687" s="4" t="s">
        <v>2838</v>
      </c>
      <c r="D687" s="4" t="s">
        <v>4146</v>
      </c>
      <c r="E687" s="4" t="b">
        <v>1</v>
      </c>
      <c r="F687" s="3"/>
      <c r="G687" s="3" t="s">
        <v>4148</v>
      </c>
      <c r="H687" s="7"/>
    </row>
    <row r="688">
      <c r="A688" s="4" t="s">
        <v>2841</v>
      </c>
      <c r="B688" s="4" t="s">
        <v>208</v>
      </c>
      <c r="C688" s="4" t="s">
        <v>2842</v>
      </c>
      <c r="D688" s="4" t="s">
        <v>4154</v>
      </c>
      <c r="E688" s="4" t="b">
        <v>1</v>
      </c>
      <c r="F688" s="3"/>
      <c r="G688" s="3" t="s">
        <v>4155</v>
      </c>
      <c r="H688" s="7"/>
    </row>
    <row r="689">
      <c r="A689" s="4" t="s">
        <v>2844</v>
      </c>
      <c r="B689" s="4" t="s">
        <v>208</v>
      </c>
      <c r="C689" s="4" t="s">
        <v>2845</v>
      </c>
      <c r="D689" s="4" t="s">
        <v>4159</v>
      </c>
      <c r="E689" s="4" t="b">
        <v>1</v>
      </c>
      <c r="F689" s="3"/>
      <c r="G689" s="3" t="s">
        <v>4160</v>
      </c>
      <c r="H689" s="7"/>
    </row>
    <row r="690">
      <c r="A690" s="4" t="s">
        <v>2848</v>
      </c>
      <c r="B690" s="4" t="s">
        <v>208</v>
      </c>
      <c r="C690" s="4" t="s">
        <v>2850</v>
      </c>
      <c r="D690" s="4" t="s">
        <v>4164</v>
      </c>
      <c r="E690" s="4" t="b">
        <v>1</v>
      </c>
      <c r="F690" s="3"/>
      <c r="G690" s="3" t="s">
        <v>4168</v>
      </c>
      <c r="H690" s="7"/>
    </row>
    <row r="691">
      <c r="A691" s="4" t="s">
        <v>2851</v>
      </c>
      <c r="B691" s="4" t="s">
        <v>208</v>
      </c>
      <c r="C691" s="4" t="s">
        <v>2852</v>
      </c>
      <c r="D691" s="4" t="s">
        <v>4172</v>
      </c>
      <c r="E691" s="4" t="b">
        <v>1</v>
      </c>
      <c r="F691" s="3"/>
      <c r="G691" s="3" t="s">
        <v>4173</v>
      </c>
      <c r="H691" s="7"/>
    </row>
    <row r="692">
      <c r="A692" s="4" t="s">
        <v>2855</v>
      </c>
      <c r="B692" s="4" t="s">
        <v>208</v>
      </c>
      <c r="C692" s="4" t="s">
        <v>2857</v>
      </c>
      <c r="D692" s="4" t="s">
        <v>4177</v>
      </c>
      <c r="E692" s="4" t="b">
        <v>1</v>
      </c>
      <c r="F692" s="3"/>
      <c r="G692" s="3" t="s">
        <v>4181</v>
      </c>
      <c r="H692" s="7"/>
    </row>
    <row r="693">
      <c r="A693" s="4" t="s">
        <v>2859</v>
      </c>
      <c r="B693" s="4" t="s">
        <v>208</v>
      </c>
      <c r="C693" s="4" t="s">
        <v>2860</v>
      </c>
      <c r="D693" s="4" t="s">
        <v>4185</v>
      </c>
      <c r="E693" s="4" t="b">
        <v>1</v>
      </c>
      <c r="F693" s="3"/>
      <c r="G693" s="3" t="s">
        <v>4189</v>
      </c>
      <c r="H693" s="7"/>
    </row>
    <row r="694">
      <c r="A694" s="4" t="s">
        <v>2863</v>
      </c>
      <c r="B694" s="4" t="s">
        <v>208</v>
      </c>
      <c r="C694" s="4" t="s">
        <v>2865</v>
      </c>
      <c r="D694" s="4" t="s">
        <v>4193</v>
      </c>
      <c r="E694" s="4" t="b">
        <v>1</v>
      </c>
      <c r="F694" s="3"/>
      <c r="G694" s="3" t="s">
        <v>4197</v>
      </c>
      <c r="H694" s="7"/>
    </row>
    <row r="695">
      <c r="A695" s="4" t="s">
        <v>2867</v>
      </c>
      <c r="B695" s="4" t="s">
        <v>208</v>
      </c>
      <c r="C695" s="4" t="s">
        <v>2868</v>
      </c>
      <c r="D695" s="4" t="s">
        <v>4201</v>
      </c>
      <c r="E695" s="4" t="b">
        <v>1</v>
      </c>
      <c r="F695" s="3"/>
      <c r="G695" s="3" t="s">
        <v>4205</v>
      </c>
      <c r="H695" s="7"/>
    </row>
    <row r="696">
      <c r="A696" s="4" t="s">
        <v>2872</v>
      </c>
      <c r="B696" s="4" t="s">
        <v>208</v>
      </c>
      <c r="C696" s="4" t="s">
        <v>2873</v>
      </c>
      <c r="D696" s="4" t="s">
        <v>4209</v>
      </c>
      <c r="E696" s="4" t="b">
        <v>1</v>
      </c>
      <c r="F696" s="3"/>
      <c r="G696" s="3" t="s">
        <v>4213</v>
      </c>
      <c r="H696" s="7"/>
    </row>
    <row r="697">
      <c r="A697" s="4" t="s">
        <v>2875</v>
      </c>
      <c r="B697" s="4" t="s">
        <v>208</v>
      </c>
      <c r="C697" s="4" t="s">
        <v>2877</v>
      </c>
      <c r="D697" s="4" t="s">
        <v>4217</v>
      </c>
      <c r="E697" s="4" t="b">
        <v>1</v>
      </c>
      <c r="F697" s="3"/>
      <c r="G697" s="3" t="s">
        <v>4218</v>
      </c>
      <c r="H697" s="7"/>
    </row>
    <row r="698">
      <c r="A698" s="4" t="s">
        <v>2880</v>
      </c>
      <c r="B698" s="4" t="s">
        <v>208</v>
      </c>
      <c r="C698" s="4" t="s">
        <v>2881</v>
      </c>
      <c r="D698" s="4" t="s">
        <v>4223</v>
      </c>
      <c r="E698" s="4" t="b">
        <v>1</v>
      </c>
      <c r="F698" s="3"/>
      <c r="G698" s="3" t="s">
        <v>4226</v>
      </c>
      <c r="H698" s="7"/>
    </row>
    <row r="699">
      <c r="A699" s="4" t="s">
        <v>2884</v>
      </c>
      <c r="B699" s="4" t="s">
        <v>208</v>
      </c>
      <c r="C699" s="4" t="s">
        <v>2885</v>
      </c>
      <c r="D699" s="4" t="s">
        <v>4231</v>
      </c>
      <c r="E699" s="4" t="b">
        <v>1</v>
      </c>
      <c r="F699" s="3"/>
      <c r="G699" s="3" t="s">
        <v>4234</v>
      </c>
      <c r="H699" s="7"/>
    </row>
    <row r="700">
      <c r="A700" s="4" t="s">
        <v>2887</v>
      </c>
      <c r="B700" s="4" t="s">
        <v>208</v>
      </c>
      <c r="C700" s="4" t="s">
        <v>2888</v>
      </c>
      <c r="D700" s="4" t="s">
        <v>4238</v>
      </c>
      <c r="E700" s="4" t="b">
        <v>1</v>
      </c>
      <c r="F700" s="3"/>
      <c r="G700" s="3" t="s">
        <v>4239</v>
      </c>
      <c r="H700" s="7"/>
    </row>
    <row r="701">
      <c r="A701" s="4" t="s">
        <v>2891</v>
      </c>
      <c r="B701" s="4" t="s">
        <v>44</v>
      </c>
      <c r="C701" s="4" t="s">
        <v>2892</v>
      </c>
      <c r="D701" s="4" t="s">
        <v>4243</v>
      </c>
      <c r="E701" s="4" t="b">
        <v>1</v>
      </c>
      <c r="F701" s="3"/>
      <c r="G701" s="3" t="s">
        <v>4245</v>
      </c>
      <c r="H701" s="7"/>
    </row>
    <row r="702">
      <c r="A702" s="4" t="s">
        <v>2894</v>
      </c>
      <c r="B702" s="4" t="s">
        <v>2891</v>
      </c>
      <c r="C702" s="4" t="s">
        <v>2896</v>
      </c>
      <c r="D702" s="4" t="s">
        <v>4248</v>
      </c>
      <c r="E702" s="4" t="b">
        <v>1</v>
      </c>
      <c r="F702" s="3"/>
      <c r="G702" s="3" t="s">
        <v>4252</v>
      </c>
      <c r="H702" s="7"/>
    </row>
    <row r="703">
      <c r="A703" s="4" t="s">
        <v>2898</v>
      </c>
      <c r="B703" s="4" t="s">
        <v>2891</v>
      </c>
      <c r="C703" s="4" t="s">
        <v>2900</v>
      </c>
      <c r="D703" s="4" t="s">
        <v>4256</v>
      </c>
      <c r="E703" s="4" t="b">
        <v>1</v>
      </c>
      <c r="F703" s="3"/>
      <c r="G703" s="3" t="s">
        <v>4258</v>
      </c>
      <c r="H703" s="7"/>
    </row>
    <row r="704">
      <c r="A704" s="4" t="s">
        <v>2902</v>
      </c>
      <c r="B704" s="4" t="s">
        <v>2891</v>
      </c>
      <c r="C704" s="4" t="s">
        <v>2903</v>
      </c>
      <c r="D704" s="4" t="s">
        <v>4261</v>
      </c>
      <c r="E704" s="4" t="b">
        <v>1</v>
      </c>
      <c r="F704" s="3"/>
      <c r="G704" s="3" t="s">
        <v>4262</v>
      </c>
      <c r="H704" s="7"/>
    </row>
    <row r="705">
      <c r="A705" s="4" t="s">
        <v>2907</v>
      </c>
      <c r="B705" s="4" t="s">
        <v>2891</v>
      </c>
      <c r="C705" s="4" t="s">
        <v>2908</v>
      </c>
      <c r="D705" s="4" t="s">
        <v>4266</v>
      </c>
      <c r="E705" s="4" t="b">
        <v>1</v>
      </c>
      <c r="F705" s="3"/>
      <c r="G705" s="3" t="s">
        <v>4273</v>
      </c>
      <c r="H705" s="7"/>
    </row>
    <row r="706">
      <c r="A706" s="4" t="s">
        <v>2910</v>
      </c>
      <c r="B706" s="4" t="s">
        <v>44</v>
      </c>
      <c r="C706" s="4" t="s">
        <v>2912</v>
      </c>
      <c r="D706" s="4" t="s">
        <v>4277</v>
      </c>
      <c r="E706" s="4" t="b">
        <v>1</v>
      </c>
      <c r="F706" s="3"/>
      <c r="G706" s="3" t="s">
        <v>4278</v>
      </c>
      <c r="H706" s="7"/>
    </row>
    <row r="707">
      <c r="A707" s="4" t="s">
        <v>2915</v>
      </c>
      <c r="B707" s="4" t="s">
        <v>2910</v>
      </c>
      <c r="C707" s="4" t="s">
        <v>391</v>
      </c>
      <c r="D707" s="4" t="s">
        <v>4280</v>
      </c>
      <c r="E707" s="4" t="b">
        <v>1</v>
      </c>
      <c r="F707" s="3"/>
      <c r="G707" s="3" t="s">
        <v>4283</v>
      </c>
      <c r="H707" s="7"/>
    </row>
    <row r="708">
      <c r="A708" s="4" t="s">
        <v>2919</v>
      </c>
      <c r="B708" s="4" t="s">
        <v>2915</v>
      </c>
      <c r="C708" s="4" t="s">
        <v>2920</v>
      </c>
      <c r="D708" s="4" t="s">
        <v>4287</v>
      </c>
      <c r="E708" s="4" t="b">
        <v>1</v>
      </c>
      <c r="F708" s="3"/>
      <c r="G708" s="3" t="s">
        <v>4291</v>
      </c>
      <c r="H708" s="7"/>
    </row>
    <row r="709">
      <c r="A709" s="4" t="s">
        <v>2923</v>
      </c>
      <c r="B709" s="4" t="s">
        <v>2915</v>
      </c>
      <c r="C709" s="4" t="s">
        <v>2925</v>
      </c>
      <c r="D709" s="4" t="s">
        <v>4295</v>
      </c>
      <c r="E709" s="4" t="b">
        <v>1</v>
      </c>
      <c r="F709" s="3"/>
      <c r="G709" s="3" t="s">
        <v>4298</v>
      </c>
      <c r="H709" s="7"/>
    </row>
    <row r="710">
      <c r="A710" s="4" t="s">
        <v>2927</v>
      </c>
      <c r="B710" s="4" t="s">
        <v>2915</v>
      </c>
      <c r="C710" s="4" t="s">
        <v>2928</v>
      </c>
      <c r="D710" s="4" t="s">
        <v>4303</v>
      </c>
      <c r="E710" s="4" t="b">
        <v>1</v>
      </c>
      <c r="F710" s="3"/>
      <c r="G710" s="3" t="s">
        <v>4305</v>
      </c>
      <c r="H710" s="7"/>
    </row>
    <row r="711">
      <c r="A711" s="4" t="s">
        <v>2931</v>
      </c>
      <c r="B711" s="4" t="s">
        <v>2915</v>
      </c>
      <c r="C711" s="4" t="s">
        <v>2932</v>
      </c>
      <c r="D711" s="4" t="s">
        <v>4309</v>
      </c>
      <c r="E711" s="4" t="b">
        <v>1</v>
      </c>
      <c r="F711" s="3"/>
      <c r="G711" s="3" t="s">
        <v>4312</v>
      </c>
      <c r="H711" s="7"/>
    </row>
    <row r="712">
      <c r="A712" s="4" t="s">
        <v>2935</v>
      </c>
      <c r="B712" s="4" t="s">
        <v>2915</v>
      </c>
      <c r="C712" s="4" t="s">
        <v>2936</v>
      </c>
      <c r="D712" s="4" t="s">
        <v>4316</v>
      </c>
      <c r="E712" s="4" t="b">
        <v>1</v>
      </c>
      <c r="F712" s="3"/>
      <c r="G712" s="3" t="s">
        <v>4319</v>
      </c>
      <c r="H712" s="7"/>
    </row>
    <row r="713">
      <c r="A713" s="4" t="s">
        <v>2940</v>
      </c>
      <c r="B713" s="4" t="s">
        <v>2915</v>
      </c>
      <c r="C713" s="4" t="s">
        <v>2941</v>
      </c>
      <c r="D713" s="4" t="s">
        <v>4324</v>
      </c>
      <c r="E713" s="4" t="b">
        <v>1</v>
      </c>
      <c r="F713" s="3"/>
      <c r="G713" s="3" t="s">
        <v>4327</v>
      </c>
      <c r="H713" s="7"/>
    </row>
    <row r="714">
      <c r="A714" s="4" t="s">
        <v>2945</v>
      </c>
      <c r="B714" s="4" t="s">
        <v>2915</v>
      </c>
      <c r="C714" s="4" t="s">
        <v>2946</v>
      </c>
      <c r="D714" s="4" t="s">
        <v>4330</v>
      </c>
      <c r="E714" s="4" t="b">
        <v>1</v>
      </c>
      <c r="F714" s="3"/>
      <c r="G714" s="3" t="s">
        <v>4332</v>
      </c>
      <c r="H714" s="7"/>
    </row>
    <row r="715">
      <c r="A715" s="4" t="s">
        <v>2950</v>
      </c>
      <c r="B715" s="4" t="s">
        <v>2915</v>
      </c>
      <c r="C715" s="4" t="s">
        <v>2951</v>
      </c>
      <c r="D715" s="4" t="s">
        <v>4334</v>
      </c>
      <c r="E715" s="4" t="b">
        <v>1</v>
      </c>
      <c r="F715" s="3"/>
      <c r="G715" s="3" t="s">
        <v>4336</v>
      </c>
      <c r="H715" s="7"/>
    </row>
    <row r="716">
      <c r="A716" s="4" t="s">
        <v>2954</v>
      </c>
      <c r="B716" s="4" t="s">
        <v>2915</v>
      </c>
      <c r="C716" s="4" t="s">
        <v>2956</v>
      </c>
      <c r="D716" s="4" t="s">
        <v>4339</v>
      </c>
      <c r="E716" s="4" t="b">
        <v>1</v>
      </c>
      <c r="F716" s="3"/>
      <c r="G716" s="3" t="s">
        <v>4341</v>
      </c>
      <c r="H716" s="7"/>
    </row>
    <row r="717">
      <c r="A717" s="4" t="s">
        <v>2961</v>
      </c>
      <c r="B717" s="4" t="s">
        <v>2915</v>
      </c>
      <c r="C717" s="4" t="s">
        <v>2962</v>
      </c>
      <c r="D717" s="4" t="s">
        <v>4344</v>
      </c>
      <c r="E717" s="4" t="b">
        <v>1</v>
      </c>
      <c r="F717" s="3"/>
      <c r="G717" s="3" t="s">
        <v>4347</v>
      </c>
      <c r="H717" s="7"/>
    </row>
    <row r="718">
      <c r="A718" s="4" t="s">
        <v>2966</v>
      </c>
      <c r="B718" s="4" t="s">
        <v>2915</v>
      </c>
      <c r="C718" s="4" t="s">
        <v>2967</v>
      </c>
      <c r="D718" s="4" t="s">
        <v>4349</v>
      </c>
      <c r="E718" s="4" t="b">
        <v>1</v>
      </c>
      <c r="F718" s="3"/>
      <c r="G718" s="3" t="s">
        <v>4351</v>
      </c>
      <c r="H718" s="7"/>
    </row>
    <row r="719">
      <c r="A719" s="4" t="s">
        <v>2970</v>
      </c>
      <c r="B719" s="4" t="s">
        <v>2915</v>
      </c>
      <c r="C719" s="4" t="s">
        <v>2971</v>
      </c>
      <c r="D719" s="4" t="s">
        <v>4354</v>
      </c>
      <c r="E719" s="4" t="b">
        <v>1</v>
      </c>
      <c r="F719" s="3"/>
      <c r="G719" s="3" t="s">
        <v>4356</v>
      </c>
      <c r="H719" s="7"/>
    </row>
    <row r="720">
      <c r="A720" s="4" t="s">
        <v>2975</v>
      </c>
      <c r="B720" s="4" t="s">
        <v>2915</v>
      </c>
      <c r="C720" s="4" t="s">
        <v>2976</v>
      </c>
      <c r="D720" s="4" t="s">
        <v>4359</v>
      </c>
      <c r="E720" s="4" t="b">
        <v>1</v>
      </c>
      <c r="F720" s="3"/>
      <c r="G720" s="3" t="s">
        <v>4361</v>
      </c>
      <c r="H720" s="7"/>
    </row>
    <row r="721">
      <c r="A721" s="4" t="s">
        <v>2977</v>
      </c>
      <c r="B721" s="4" t="s">
        <v>2915</v>
      </c>
      <c r="C721" s="4" t="s">
        <v>2979</v>
      </c>
      <c r="D721" s="4" t="s">
        <v>4364</v>
      </c>
      <c r="E721" s="4" t="b">
        <v>1</v>
      </c>
      <c r="F721" s="3"/>
      <c r="G721" s="3" t="s">
        <v>4366</v>
      </c>
      <c r="H721" s="7"/>
    </row>
    <row r="722">
      <c r="A722" s="4" t="s">
        <v>2982</v>
      </c>
      <c r="B722" s="4" t="s">
        <v>2915</v>
      </c>
      <c r="C722" s="4" t="s">
        <v>2983</v>
      </c>
      <c r="D722" s="4" t="s">
        <v>4369</v>
      </c>
      <c r="E722" s="4" t="b">
        <v>1</v>
      </c>
      <c r="F722" s="3"/>
      <c r="G722" s="3" t="s">
        <v>4371</v>
      </c>
      <c r="H722" s="7"/>
    </row>
    <row r="723">
      <c r="A723" s="4" t="s">
        <v>2986</v>
      </c>
      <c r="B723" s="4" t="s">
        <v>2915</v>
      </c>
      <c r="C723" s="4" t="s">
        <v>2987</v>
      </c>
      <c r="D723" s="4" t="s">
        <v>4374</v>
      </c>
      <c r="E723" s="4" t="b">
        <v>1</v>
      </c>
      <c r="F723" s="3"/>
      <c r="G723" s="3" t="s">
        <v>4378</v>
      </c>
      <c r="H723" s="7"/>
    </row>
    <row r="724">
      <c r="A724" s="4" t="s">
        <v>2990</v>
      </c>
      <c r="B724" s="4" t="s">
        <v>2915</v>
      </c>
      <c r="C724" s="4" t="s">
        <v>2991</v>
      </c>
      <c r="D724" s="4" t="s">
        <v>4383</v>
      </c>
      <c r="E724" s="4" t="b">
        <v>1</v>
      </c>
      <c r="F724" s="3"/>
      <c r="G724" s="3" t="s">
        <v>4386</v>
      </c>
      <c r="H724" s="7"/>
    </row>
    <row r="725">
      <c r="A725" s="4" t="s">
        <v>2994</v>
      </c>
      <c r="B725" s="4" t="s">
        <v>2915</v>
      </c>
      <c r="C725" s="4" t="s">
        <v>2995</v>
      </c>
      <c r="D725" s="4" t="s">
        <v>4391</v>
      </c>
      <c r="E725" s="4" t="b">
        <v>1</v>
      </c>
      <c r="F725" s="3"/>
      <c r="G725" s="3" t="s">
        <v>4394</v>
      </c>
      <c r="H725" s="7"/>
    </row>
    <row r="726">
      <c r="A726" s="4" t="s">
        <v>2998</v>
      </c>
      <c r="B726" s="4" t="s">
        <v>2915</v>
      </c>
      <c r="C726" s="4" t="s">
        <v>2999</v>
      </c>
      <c r="D726" s="4" t="s">
        <v>4398</v>
      </c>
      <c r="E726" s="4" t="b">
        <v>1</v>
      </c>
      <c r="F726" s="3"/>
      <c r="G726" s="3" t="s">
        <v>4402</v>
      </c>
      <c r="H726" s="7"/>
    </row>
    <row r="727">
      <c r="A727" s="4" t="s">
        <v>3000</v>
      </c>
      <c r="B727" s="4" t="s">
        <v>2915</v>
      </c>
      <c r="C727" s="4" t="s">
        <v>3001</v>
      </c>
      <c r="D727" s="4" t="s">
        <v>4406</v>
      </c>
      <c r="E727" s="4" t="b">
        <v>1</v>
      </c>
      <c r="F727" s="3"/>
      <c r="G727" s="3" t="s">
        <v>4409</v>
      </c>
      <c r="H727" s="7"/>
    </row>
    <row r="728">
      <c r="A728" s="4" t="s">
        <v>3004</v>
      </c>
      <c r="B728" s="4" t="s">
        <v>2915</v>
      </c>
      <c r="C728" s="4" t="s">
        <v>3005</v>
      </c>
      <c r="D728" s="4" t="s">
        <v>4414</v>
      </c>
      <c r="E728" s="4" t="b">
        <v>1</v>
      </c>
      <c r="F728" s="3"/>
      <c r="G728" s="3" t="s">
        <v>4417</v>
      </c>
      <c r="H728" s="7"/>
    </row>
    <row r="729">
      <c r="A729" s="4" t="s">
        <v>3008</v>
      </c>
      <c r="B729" s="4" t="s">
        <v>2915</v>
      </c>
      <c r="C729" s="4" t="s">
        <v>3009</v>
      </c>
      <c r="D729" s="4" t="s">
        <v>4421</v>
      </c>
      <c r="E729" s="4" t="b">
        <v>1</v>
      </c>
      <c r="F729" s="3"/>
      <c r="G729" s="3" t="s">
        <v>4423</v>
      </c>
      <c r="H729" s="7"/>
    </row>
    <row r="730">
      <c r="A730" s="4" t="s">
        <v>3013</v>
      </c>
      <c r="B730" s="4" t="s">
        <v>2915</v>
      </c>
      <c r="C730" s="4" t="s">
        <v>3014</v>
      </c>
      <c r="D730" s="4" t="s">
        <v>4427</v>
      </c>
      <c r="E730" s="4" t="b">
        <v>1</v>
      </c>
      <c r="F730" s="3"/>
      <c r="G730" s="3" t="s">
        <v>4428</v>
      </c>
      <c r="H730" s="7"/>
    </row>
    <row r="731">
      <c r="A731" s="4" t="s">
        <v>3017</v>
      </c>
      <c r="B731" s="4" t="s">
        <v>2915</v>
      </c>
      <c r="C731" s="4" t="s">
        <v>3019</v>
      </c>
      <c r="D731" s="4" t="s">
        <v>4432</v>
      </c>
      <c r="E731" s="4" t="b">
        <v>1</v>
      </c>
      <c r="F731" s="3"/>
      <c r="G731" s="3" t="s">
        <v>4433</v>
      </c>
      <c r="H731" s="7"/>
    </row>
    <row r="732">
      <c r="A732" s="4" t="s">
        <v>3021</v>
      </c>
      <c r="B732" s="4" t="s">
        <v>2915</v>
      </c>
      <c r="C732" s="4" t="s">
        <v>3024</v>
      </c>
      <c r="D732" s="4" t="s">
        <v>4435</v>
      </c>
      <c r="E732" s="4" t="b">
        <v>1</v>
      </c>
      <c r="F732" s="3"/>
      <c r="G732" s="3" t="s">
        <v>4438</v>
      </c>
      <c r="H732" s="7"/>
    </row>
    <row r="733">
      <c r="A733" s="4" t="s">
        <v>3028</v>
      </c>
      <c r="B733" s="4" t="s">
        <v>2915</v>
      </c>
      <c r="C733" s="4" t="s">
        <v>3029</v>
      </c>
      <c r="D733" s="4" t="s">
        <v>4442</v>
      </c>
      <c r="E733" s="4" t="b">
        <v>1</v>
      </c>
      <c r="F733" s="3"/>
      <c r="G733" s="3" t="s">
        <v>4443</v>
      </c>
      <c r="H733" s="7"/>
    </row>
    <row r="734">
      <c r="A734" s="4" t="s">
        <v>3033</v>
      </c>
      <c r="B734" s="4" t="s">
        <v>2915</v>
      </c>
      <c r="C734" s="4" t="s">
        <v>3034</v>
      </c>
      <c r="D734" s="4" t="s">
        <v>4447</v>
      </c>
      <c r="E734" s="4" t="b">
        <v>1</v>
      </c>
      <c r="F734" s="3"/>
      <c r="G734" s="3" t="s">
        <v>4451</v>
      </c>
      <c r="H734" s="7"/>
    </row>
    <row r="735">
      <c r="A735" s="4" t="s">
        <v>3038</v>
      </c>
      <c r="B735" s="4" t="s">
        <v>2915</v>
      </c>
      <c r="C735" s="4" t="s">
        <v>3039</v>
      </c>
      <c r="D735" s="4" t="s">
        <v>4455</v>
      </c>
      <c r="E735" s="4" t="b">
        <v>1</v>
      </c>
      <c r="F735" s="3"/>
      <c r="G735" s="3" t="s">
        <v>4459</v>
      </c>
      <c r="H735" s="7"/>
    </row>
    <row r="736">
      <c r="A736" s="4" t="s">
        <v>3041</v>
      </c>
      <c r="B736" s="4" t="s">
        <v>2915</v>
      </c>
      <c r="C736" s="4" t="s">
        <v>3043</v>
      </c>
      <c r="D736" s="4" t="s">
        <v>4463</v>
      </c>
      <c r="E736" s="4" t="b">
        <v>1</v>
      </c>
      <c r="F736" s="3"/>
      <c r="G736" s="3" t="s">
        <v>4466</v>
      </c>
      <c r="H736" s="7"/>
    </row>
    <row r="737">
      <c r="A737" s="4" t="s">
        <v>3045</v>
      </c>
      <c r="B737" s="4" t="s">
        <v>2915</v>
      </c>
      <c r="C737" s="4" t="s">
        <v>3046</v>
      </c>
      <c r="D737" s="4" t="s">
        <v>4471</v>
      </c>
      <c r="E737" s="4" t="b">
        <v>1</v>
      </c>
      <c r="F737" s="3"/>
      <c r="G737" s="3" t="s">
        <v>4472</v>
      </c>
      <c r="H737" s="7"/>
    </row>
    <row r="738">
      <c r="A738" s="4" t="s">
        <v>3050</v>
      </c>
      <c r="B738" s="4" t="s">
        <v>2915</v>
      </c>
      <c r="C738" s="4" t="s">
        <v>3051</v>
      </c>
      <c r="D738" s="4" t="s">
        <v>4477</v>
      </c>
      <c r="E738" s="4" t="b">
        <v>1</v>
      </c>
      <c r="F738" s="3"/>
      <c r="G738" s="3" t="s">
        <v>4480</v>
      </c>
      <c r="H738" s="7"/>
    </row>
    <row r="739">
      <c r="A739" s="4" t="s">
        <v>3054</v>
      </c>
      <c r="B739" s="4" t="s">
        <v>2915</v>
      </c>
      <c r="C739" s="4" t="s">
        <v>3055</v>
      </c>
      <c r="D739" s="4" t="s">
        <v>4483</v>
      </c>
      <c r="E739" s="4" t="b">
        <v>1</v>
      </c>
      <c r="F739" s="3"/>
      <c r="G739" s="3" t="s">
        <v>4485</v>
      </c>
      <c r="H739" s="7"/>
    </row>
    <row r="740">
      <c r="A740" s="4" t="s">
        <v>3058</v>
      </c>
      <c r="B740" s="4" t="s">
        <v>2915</v>
      </c>
      <c r="C740" s="4" t="s">
        <v>3059</v>
      </c>
      <c r="D740" s="4" t="s">
        <v>4487</v>
      </c>
      <c r="E740" s="4" t="b">
        <v>1</v>
      </c>
      <c r="F740" s="3"/>
      <c r="G740" s="3" t="s">
        <v>4490</v>
      </c>
      <c r="H740" s="7"/>
    </row>
    <row r="741">
      <c r="A741" s="4" t="s">
        <v>3062</v>
      </c>
      <c r="B741" s="4" t="s">
        <v>2915</v>
      </c>
      <c r="C741" s="4" t="s">
        <v>3064</v>
      </c>
      <c r="D741" s="4" t="s">
        <v>4494</v>
      </c>
      <c r="E741" s="4" t="b">
        <v>1</v>
      </c>
      <c r="F741" s="3"/>
      <c r="G741" s="3" t="s">
        <v>4498</v>
      </c>
      <c r="H741" s="7"/>
    </row>
    <row r="742">
      <c r="A742" s="4" t="s">
        <v>3066</v>
      </c>
      <c r="B742" s="4" t="s">
        <v>2915</v>
      </c>
      <c r="C742" s="4" t="s">
        <v>3067</v>
      </c>
      <c r="D742" s="4" t="s">
        <v>4502</v>
      </c>
      <c r="E742" s="4" t="b">
        <v>1</v>
      </c>
      <c r="F742" s="3"/>
      <c r="G742" s="3" t="s">
        <v>4504</v>
      </c>
      <c r="H742" s="7"/>
    </row>
    <row r="743">
      <c r="A743" s="4" t="s">
        <v>3069</v>
      </c>
      <c r="B743" s="4" t="s">
        <v>2915</v>
      </c>
      <c r="C743" s="4" t="s">
        <v>3071</v>
      </c>
      <c r="D743" s="4" t="s">
        <v>4510</v>
      </c>
      <c r="E743" s="4" t="b">
        <v>1</v>
      </c>
      <c r="F743" s="3"/>
      <c r="G743" s="3" t="s">
        <v>4512</v>
      </c>
      <c r="H743" s="7"/>
    </row>
    <row r="744">
      <c r="A744" s="4" t="s">
        <v>3073</v>
      </c>
      <c r="B744" s="4" t="s">
        <v>2915</v>
      </c>
      <c r="C744" s="4" t="s">
        <v>3075</v>
      </c>
      <c r="D744" s="4" t="s">
        <v>4518</v>
      </c>
      <c r="E744" s="4" t="b">
        <v>1</v>
      </c>
      <c r="F744" s="3"/>
      <c r="G744" s="3" t="s">
        <v>4520</v>
      </c>
      <c r="H744" s="7"/>
    </row>
    <row r="745">
      <c r="A745" s="4" t="s">
        <v>3077</v>
      </c>
      <c r="B745" s="4" t="s">
        <v>2915</v>
      </c>
      <c r="C745" s="4" t="s">
        <v>3078</v>
      </c>
      <c r="D745" s="4" t="s">
        <v>4524</v>
      </c>
      <c r="E745" s="4" t="b">
        <v>1</v>
      </c>
      <c r="F745" s="3"/>
      <c r="G745" s="3" t="s">
        <v>4527</v>
      </c>
      <c r="H745" s="7"/>
    </row>
    <row r="746">
      <c r="A746" s="4" t="s">
        <v>3081</v>
      </c>
      <c r="B746" s="4" t="s">
        <v>2915</v>
      </c>
      <c r="C746" s="4" t="s">
        <v>3082</v>
      </c>
      <c r="D746" s="4" t="s">
        <v>4531</v>
      </c>
      <c r="E746" s="4" t="b">
        <v>1</v>
      </c>
      <c r="F746" s="3"/>
      <c r="G746" s="3" t="s">
        <v>4535</v>
      </c>
      <c r="H746" s="7"/>
    </row>
    <row r="747">
      <c r="A747" s="4" t="s">
        <v>3085</v>
      </c>
      <c r="B747" s="4" t="s">
        <v>2910</v>
      </c>
      <c r="C747" s="4" t="s">
        <v>3086</v>
      </c>
      <c r="D747" s="4" t="s">
        <v>4539</v>
      </c>
      <c r="E747" s="4" t="b">
        <v>1</v>
      </c>
      <c r="F747" s="3"/>
      <c r="G747" s="3" t="s">
        <v>4541</v>
      </c>
      <c r="H747" s="7"/>
    </row>
    <row r="748">
      <c r="A748" s="4" t="s">
        <v>3089</v>
      </c>
      <c r="B748" s="4" t="s">
        <v>2910</v>
      </c>
      <c r="C748" s="4" t="s">
        <v>3091</v>
      </c>
      <c r="D748" s="4" t="s">
        <v>4545</v>
      </c>
      <c r="E748" s="4" t="b">
        <v>1</v>
      </c>
      <c r="F748" s="3"/>
      <c r="G748" s="3" t="s">
        <v>4548</v>
      </c>
      <c r="H748" s="7"/>
    </row>
    <row r="749">
      <c r="A749" s="4" t="s">
        <v>3093</v>
      </c>
      <c r="B749" s="4" t="s">
        <v>3089</v>
      </c>
      <c r="C749" s="4" t="s">
        <v>3094</v>
      </c>
      <c r="D749" s="4" t="s">
        <v>4550</v>
      </c>
      <c r="E749" s="4" t="b">
        <v>1</v>
      </c>
      <c r="F749" s="3"/>
      <c r="G749" s="3" t="s">
        <v>4552</v>
      </c>
      <c r="H749" s="7"/>
    </row>
    <row r="750">
      <c r="A750" s="4" t="s">
        <v>3099</v>
      </c>
      <c r="B750" s="4" t="s">
        <v>3089</v>
      </c>
      <c r="C750" s="4" t="s">
        <v>3100</v>
      </c>
      <c r="D750" s="4" t="s">
        <v>4554</v>
      </c>
      <c r="E750" s="4" t="b">
        <v>1</v>
      </c>
      <c r="F750" s="3"/>
      <c r="G750" s="3" t="s">
        <v>4555</v>
      </c>
      <c r="H750" s="7"/>
    </row>
    <row r="751">
      <c r="A751" s="4" t="s">
        <v>3104</v>
      </c>
      <c r="B751" s="4" t="s">
        <v>3089</v>
      </c>
      <c r="C751" s="4" t="s">
        <v>3105</v>
      </c>
      <c r="D751" s="4" t="s">
        <v>4559</v>
      </c>
      <c r="E751" s="4" t="b">
        <v>1</v>
      </c>
      <c r="F751" s="3"/>
      <c r="G751" s="3" t="s">
        <v>4560</v>
      </c>
      <c r="H751" s="7"/>
    </row>
    <row r="752">
      <c r="A752" s="4" t="s">
        <v>3109</v>
      </c>
      <c r="B752" s="4" t="s">
        <v>3089</v>
      </c>
      <c r="C752" s="4" t="s">
        <v>3110</v>
      </c>
      <c r="D752" s="4" t="s">
        <v>4562</v>
      </c>
      <c r="E752" s="4" t="b">
        <v>1</v>
      </c>
      <c r="F752" s="3"/>
      <c r="G752" s="3" t="s">
        <v>4563</v>
      </c>
      <c r="H752" s="7"/>
    </row>
    <row r="753">
      <c r="A753" s="4" t="s">
        <v>3112</v>
      </c>
      <c r="B753" s="4" t="s">
        <v>3089</v>
      </c>
      <c r="C753" s="4" t="s">
        <v>3113</v>
      </c>
      <c r="D753" s="4" t="s">
        <v>4566</v>
      </c>
      <c r="E753" s="4" t="b">
        <v>1</v>
      </c>
      <c r="F753" s="3"/>
      <c r="G753" s="3" t="s">
        <v>4567</v>
      </c>
      <c r="H753" s="7"/>
    </row>
    <row r="754">
      <c r="A754" s="4" t="s">
        <v>3117</v>
      </c>
      <c r="B754" s="4" t="s">
        <v>44</v>
      </c>
      <c r="C754" s="4" t="s">
        <v>3118</v>
      </c>
      <c r="D754" s="4" t="s">
        <v>4569</v>
      </c>
      <c r="E754" s="4" t="b">
        <v>1</v>
      </c>
      <c r="F754" s="3"/>
      <c r="G754" s="3" t="s">
        <v>4571</v>
      </c>
      <c r="H754" s="7"/>
    </row>
    <row r="755">
      <c r="A755" s="4" t="s">
        <v>3121</v>
      </c>
      <c r="B755" s="4" t="s">
        <v>3117</v>
      </c>
      <c r="C755" s="4" t="s">
        <v>3123</v>
      </c>
      <c r="D755" s="4" t="s">
        <v>4573</v>
      </c>
      <c r="E755" s="4" t="b">
        <v>1</v>
      </c>
      <c r="F755" s="3"/>
      <c r="G755" s="3" t="s">
        <v>4574</v>
      </c>
      <c r="H755" s="7"/>
    </row>
    <row r="756">
      <c r="A756" s="4" t="s">
        <v>3125</v>
      </c>
      <c r="B756" s="4" t="s">
        <v>3117</v>
      </c>
      <c r="C756" s="4" t="s">
        <v>3127</v>
      </c>
      <c r="D756" s="4" t="s">
        <v>4578</v>
      </c>
      <c r="E756" s="4" t="b">
        <v>1</v>
      </c>
      <c r="F756" s="3"/>
      <c r="G756" s="3" t="s">
        <v>4579</v>
      </c>
      <c r="H756" s="7"/>
    </row>
    <row r="757">
      <c r="A757" s="4" t="s">
        <v>188</v>
      </c>
      <c r="B757" s="4" t="s">
        <v>44</v>
      </c>
      <c r="C757" s="4" t="s">
        <v>3130</v>
      </c>
      <c r="D757" s="4" t="s">
        <v>4583</v>
      </c>
      <c r="E757" s="4" t="b">
        <v>1</v>
      </c>
      <c r="F757" s="3"/>
      <c r="G757" s="3" t="s">
        <v>4587</v>
      </c>
      <c r="H757" s="7"/>
    </row>
    <row r="758">
      <c r="A758" s="4" t="s">
        <v>3134</v>
      </c>
      <c r="B758" s="4" t="s">
        <v>187</v>
      </c>
      <c r="C758" s="4" t="s">
        <v>3135</v>
      </c>
      <c r="D758" s="4" t="s">
        <v>4591</v>
      </c>
      <c r="E758" s="4" t="b">
        <v>1</v>
      </c>
      <c r="F758" s="3"/>
      <c r="G758" s="3" t="s">
        <v>4593</v>
      </c>
      <c r="H758" s="7"/>
    </row>
    <row r="759">
      <c r="A759" s="4" t="s">
        <v>3139</v>
      </c>
      <c r="B759" s="4" t="s">
        <v>192</v>
      </c>
      <c r="C759" s="4" t="s">
        <v>3140</v>
      </c>
      <c r="D759" s="4" t="s">
        <v>4599</v>
      </c>
      <c r="E759" s="4" t="b">
        <v>1</v>
      </c>
      <c r="F759" s="3"/>
      <c r="G759" s="3" t="s">
        <v>4601</v>
      </c>
      <c r="H759" s="7"/>
    </row>
    <row r="760">
      <c r="A760" s="4" t="s">
        <v>3143</v>
      </c>
      <c r="B760" s="4" t="s">
        <v>192</v>
      </c>
      <c r="C760" s="4" t="s">
        <v>3144</v>
      </c>
      <c r="D760" s="4" t="s">
        <v>4604</v>
      </c>
      <c r="E760" s="4" t="b">
        <v>1</v>
      </c>
      <c r="F760" s="3"/>
      <c r="G760" s="3" t="s">
        <v>4607</v>
      </c>
      <c r="H760" s="7"/>
    </row>
    <row r="761">
      <c r="A761" s="4" t="s">
        <v>3147</v>
      </c>
      <c r="B761" s="4" t="s">
        <v>192</v>
      </c>
      <c r="C761" s="4" t="s">
        <v>3148</v>
      </c>
      <c r="D761" s="4" t="s">
        <v>4611</v>
      </c>
      <c r="E761" s="4" t="b">
        <v>1</v>
      </c>
      <c r="F761" s="3"/>
      <c r="G761" s="3" t="s">
        <v>4613</v>
      </c>
      <c r="H761" s="7"/>
    </row>
    <row r="762">
      <c r="A762" s="4" t="s">
        <v>3150</v>
      </c>
      <c r="B762" s="4" t="s">
        <v>192</v>
      </c>
      <c r="C762" s="4" t="s">
        <v>3153</v>
      </c>
      <c r="D762" s="4" t="s">
        <v>4618</v>
      </c>
      <c r="E762" s="4" t="b">
        <v>1</v>
      </c>
      <c r="F762" s="3"/>
      <c r="G762" s="3" t="s">
        <v>4621</v>
      </c>
      <c r="H762" s="7"/>
    </row>
    <row r="763">
      <c r="A763" s="4" t="s">
        <v>3156</v>
      </c>
      <c r="B763" s="4" t="s">
        <v>192</v>
      </c>
      <c r="C763" s="4" t="s">
        <v>3157</v>
      </c>
      <c r="D763" s="4" t="s">
        <v>4624</v>
      </c>
      <c r="E763" s="4" t="b">
        <v>1</v>
      </c>
      <c r="F763" s="3"/>
      <c r="G763" s="3" t="s">
        <v>4626</v>
      </c>
      <c r="H763" s="7"/>
    </row>
    <row r="764">
      <c r="A764" s="4" t="s">
        <v>3159</v>
      </c>
      <c r="B764" s="4" t="s">
        <v>188</v>
      </c>
      <c r="C764" s="4" t="s">
        <v>3161</v>
      </c>
      <c r="D764" s="4" t="s">
        <v>4630</v>
      </c>
      <c r="E764" s="4" t="b">
        <v>1</v>
      </c>
      <c r="F764" s="3"/>
      <c r="G764" s="3" t="s">
        <v>4631</v>
      </c>
      <c r="H764" s="7"/>
    </row>
    <row r="765">
      <c r="A765" s="4" t="s">
        <v>3164</v>
      </c>
      <c r="B765" s="4" t="s">
        <v>188</v>
      </c>
      <c r="C765" s="4" t="s">
        <v>3165</v>
      </c>
      <c r="D765" s="4" t="s">
        <v>4635</v>
      </c>
      <c r="E765" s="4" t="b">
        <v>1</v>
      </c>
      <c r="F765" s="3"/>
      <c r="G765" s="3" t="s">
        <v>4636</v>
      </c>
      <c r="H765" s="7"/>
    </row>
    <row r="766">
      <c r="A766" s="4" t="s">
        <v>3169</v>
      </c>
      <c r="B766" s="4" t="s">
        <v>188</v>
      </c>
      <c r="C766" s="4" t="s">
        <v>3170</v>
      </c>
      <c r="D766" s="4" t="s">
        <v>4637</v>
      </c>
      <c r="E766" s="4" t="b">
        <v>1</v>
      </c>
      <c r="F766" s="3"/>
      <c r="G766" s="3" t="s">
        <v>4638</v>
      </c>
      <c r="H766" s="7"/>
    </row>
    <row r="767">
      <c r="A767" s="4" t="s">
        <v>3172</v>
      </c>
      <c r="B767" s="4" t="s">
        <v>188</v>
      </c>
      <c r="C767" s="4" t="s">
        <v>3173</v>
      </c>
      <c r="D767" s="4" t="s">
        <v>4639</v>
      </c>
      <c r="E767" s="4" t="b">
        <v>1</v>
      </c>
      <c r="F767" s="3"/>
      <c r="G767" s="3" t="s">
        <v>4640</v>
      </c>
      <c r="H767" s="7"/>
    </row>
    <row r="768">
      <c r="A768" s="4" t="s">
        <v>3177</v>
      </c>
      <c r="B768" s="4" t="s">
        <v>188</v>
      </c>
      <c r="C768" s="4" t="s">
        <v>3178</v>
      </c>
      <c r="D768" s="4" t="s">
        <v>4643</v>
      </c>
      <c r="E768" s="4" t="b">
        <v>1</v>
      </c>
      <c r="F768" s="3"/>
      <c r="G768" s="3" t="s">
        <v>4645</v>
      </c>
      <c r="H768" s="7"/>
    </row>
    <row r="769">
      <c r="A769" s="4" t="s">
        <v>3180</v>
      </c>
      <c r="B769" s="4" t="s">
        <v>188</v>
      </c>
      <c r="C769" s="4" t="s">
        <v>3181</v>
      </c>
      <c r="D769" s="4" t="s">
        <v>4646</v>
      </c>
      <c r="E769" s="4" t="b">
        <v>1</v>
      </c>
      <c r="F769" s="3"/>
      <c r="G769" s="3" t="s">
        <v>4648</v>
      </c>
      <c r="H769" s="7"/>
    </row>
    <row r="770">
      <c r="A770" s="4" t="s">
        <v>3184</v>
      </c>
      <c r="B770" s="4" t="s">
        <v>188</v>
      </c>
      <c r="C770" s="4" t="s">
        <v>3186</v>
      </c>
      <c r="D770" s="4" t="s">
        <v>4651</v>
      </c>
      <c r="E770" s="4" t="b">
        <v>1</v>
      </c>
      <c r="F770" s="3"/>
      <c r="G770" s="3" t="s">
        <v>4653</v>
      </c>
      <c r="H770" s="7"/>
    </row>
    <row r="771">
      <c r="A771" s="4" t="s">
        <v>3189</v>
      </c>
      <c r="B771" s="4" t="s">
        <v>188</v>
      </c>
      <c r="C771" s="4" t="s">
        <v>3190</v>
      </c>
      <c r="D771" s="4" t="s">
        <v>4656</v>
      </c>
      <c r="E771" s="4" t="b">
        <v>1</v>
      </c>
      <c r="F771" s="3"/>
      <c r="G771" s="3" t="s">
        <v>4658</v>
      </c>
      <c r="H771" s="7"/>
    </row>
    <row r="772">
      <c r="A772" s="4" t="s">
        <v>3193</v>
      </c>
      <c r="B772" s="4" t="s">
        <v>188</v>
      </c>
      <c r="C772" s="4" t="s">
        <v>3194</v>
      </c>
      <c r="D772" s="4" t="s">
        <v>4661</v>
      </c>
      <c r="E772" s="4" t="b">
        <v>1</v>
      </c>
      <c r="F772" s="3"/>
      <c r="G772" s="3" t="s">
        <v>4662</v>
      </c>
      <c r="H772" s="7"/>
    </row>
    <row r="773">
      <c r="A773" s="4" t="s">
        <v>3197</v>
      </c>
      <c r="B773" s="4" t="s">
        <v>183</v>
      </c>
      <c r="C773" s="4" t="s">
        <v>3198</v>
      </c>
      <c r="D773" s="4" t="s">
        <v>4666</v>
      </c>
      <c r="E773" s="4" t="b">
        <v>1</v>
      </c>
      <c r="F773" s="3"/>
      <c r="G773" s="3" t="s">
        <v>4670</v>
      </c>
      <c r="H773" s="7"/>
    </row>
    <row r="774">
      <c r="A774" s="4" t="s">
        <v>3201</v>
      </c>
      <c r="B774" s="4" t="s">
        <v>44</v>
      </c>
      <c r="C774" s="4" t="s">
        <v>3202</v>
      </c>
      <c r="D774" s="4" t="s">
        <v>4674</v>
      </c>
      <c r="E774" s="4" t="b">
        <v>1</v>
      </c>
      <c r="F774" s="3"/>
      <c r="G774" s="3" t="s">
        <v>4678</v>
      </c>
      <c r="H774" s="7"/>
    </row>
    <row r="775">
      <c r="A775" s="4" t="s">
        <v>3204</v>
      </c>
      <c r="B775" s="4" t="s">
        <v>3201</v>
      </c>
      <c r="C775" s="4" t="s">
        <v>3205</v>
      </c>
      <c r="D775" s="4" t="s">
        <v>4682</v>
      </c>
      <c r="E775" s="4" t="b">
        <v>1</v>
      </c>
      <c r="F775" s="3"/>
      <c r="G775" s="3" t="s">
        <v>4683</v>
      </c>
      <c r="H775" s="7"/>
    </row>
    <row r="776">
      <c r="A776" s="4" t="s">
        <v>3208</v>
      </c>
      <c r="B776" s="4" t="s">
        <v>44</v>
      </c>
      <c r="C776" s="4" t="s">
        <v>3210</v>
      </c>
      <c r="D776" s="4" t="s">
        <v>4686</v>
      </c>
      <c r="E776" s="4" t="b">
        <v>1</v>
      </c>
      <c r="F776" s="3"/>
      <c r="G776" s="3" t="s">
        <v>4688</v>
      </c>
      <c r="H776" s="7"/>
    </row>
    <row r="777">
      <c r="A777" s="4" t="s">
        <v>3214</v>
      </c>
      <c r="B777" s="4" t="s">
        <v>3208</v>
      </c>
      <c r="C777" s="4" t="s">
        <v>3215</v>
      </c>
      <c r="D777" s="4" t="s">
        <v>4689</v>
      </c>
      <c r="E777" s="4" t="b">
        <v>1</v>
      </c>
      <c r="F777" s="3"/>
      <c r="G777" s="3" t="s">
        <v>4692</v>
      </c>
      <c r="H777" s="7"/>
    </row>
    <row r="778">
      <c r="A778" s="4" t="s">
        <v>3218</v>
      </c>
      <c r="B778" s="4" t="s">
        <v>44</v>
      </c>
      <c r="C778" s="4" t="s">
        <v>280</v>
      </c>
      <c r="D778" s="4" t="s">
        <v>4694</v>
      </c>
      <c r="E778" s="4" t="b">
        <v>1</v>
      </c>
      <c r="F778" s="3"/>
      <c r="G778" s="3" t="s">
        <v>4696</v>
      </c>
      <c r="H778" s="7"/>
    </row>
    <row r="779">
      <c r="A779" s="4" t="s">
        <v>3222</v>
      </c>
      <c r="B779" s="4" t="s">
        <v>3218</v>
      </c>
      <c r="C779" s="4" t="s">
        <v>3223</v>
      </c>
      <c r="D779" s="4" t="s">
        <v>4700</v>
      </c>
      <c r="E779" s="4" t="b">
        <v>1</v>
      </c>
      <c r="F779" s="3"/>
      <c r="G779" s="3" t="s">
        <v>4702</v>
      </c>
      <c r="H779" s="7"/>
    </row>
    <row r="780">
      <c r="A780" s="4" t="s">
        <v>3226</v>
      </c>
      <c r="B780" s="4" t="s">
        <v>3218</v>
      </c>
      <c r="C780" s="4" t="s">
        <v>3227</v>
      </c>
      <c r="D780" s="4" t="s">
        <v>4704</v>
      </c>
      <c r="E780" s="4" t="b">
        <v>1</v>
      </c>
      <c r="F780" s="3"/>
      <c r="G780" s="3" t="s">
        <v>4706</v>
      </c>
      <c r="H780" s="7"/>
    </row>
    <row r="781">
      <c r="A781" s="4" t="s">
        <v>3230</v>
      </c>
      <c r="B781" s="4" t="s">
        <v>3218</v>
      </c>
      <c r="C781" s="4" t="s">
        <v>3231</v>
      </c>
      <c r="D781" s="4" t="s">
        <v>4709</v>
      </c>
      <c r="E781" s="4" t="b">
        <v>1</v>
      </c>
      <c r="F781" s="3"/>
      <c r="G781" s="3" t="s">
        <v>4711</v>
      </c>
      <c r="H781" s="7"/>
    </row>
    <row r="782">
      <c r="A782" s="4" t="s">
        <v>3233</v>
      </c>
      <c r="B782" s="4" t="s">
        <v>44</v>
      </c>
      <c r="C782" s="4" t="s">
        <v>3235</v>
      </c>
      <c r="D782" s="4" t="s">
        <v>4714</v>
      </c>
      <c r="E782" s="4" t="b">
        <v>1</v>
      </c>
      <c r="F782" s="3"/>
      <c r="G782" s="3" t="s">
        <v>4718</v>
      </c>
      <c r="H782" s="7"/>
    </row>
    <row r="783">
      <c r="A783" s="4" t="s">
        <v>3237</v>
      </c>
      <c r="B783" s="4" t="s">
        <v>3233</v>
      </c>
      <c r="C783" s="4" t="s">
        <v>3238</v>
      </c>
      <c r="D783" s="4" t="s">
        <v>4720</v>
      </c>
      <c r="E783" s="4" t="b">
        <v>1</v>
      </c>
      <c r="F783" s="3"/>
      <c r="G783" s="3" t="s">
        <v>4723</v>
      </c>
      <c r="H783" s="7"/>
    </row>
    <row r="784">
      <c r="A784" s="4" t="s">
        <v>3240</v>
      </c>
      <c r="B784" s="4" t="s">
        <v>3233</v>
      </c>
      <c r="C784" s="4" t="s">
        <v>3242</v>
      </c>
      <c r="D784" s="4" t="s">
        <v>4725</v>
      </c>
      <c r="E784" s="4" t="b">
        <v>1</v>
      </c>
      <c r="F784" s="3"/>
      <c r="G784" s="3" t="s">
        <v>4728</v>
      </c>
      <c r="H784" s="7"/>
    </row>
    <row r="785">
      <c r="A785" s="4" t="s">
        <v>3244</v>
      </c>
      <c r="B785" s="4" t="s">
        <v>3233</v>
      </c>
      <c r="C785" s="4" t="s">
        <v>3245</v>
      </c>
      <c r="D785" s="4" t="s">
        <v>4730</v>
      </c>
      <c r="E785" s="4" t="b">
        <v>1</v>
      </c>
      <c r="F785" s="3"/>
      <c r="G785" s="3" t="s">
        <v>4731</v>
      </c>
      <c r="H785" s="7"/>
    </row>
    <row r="786">
      <c r="A786" s="4" t="s">
        <v>3247</v>
      </c>
      <c r="B786" s="4" t="s">
        <v>3244</v>
      </c>
      <c r="C786" s="4" t="s">
        <v>3248</v>
      </c>
      <c r="D786" s="4" t="s">
        <v>4732</v>
      </c>
      <c r="E786" s="4" t="b">
        <v>1</v>
      </c>
      <c r="F786" s="3"/>
      <c r="G786" s="3" t="s">
        <v>4733</v>
      </c>
      <c r="H786" s="7"/>
    </row>
    <row r="787">
      <c r="A787" s="4" t="s">
        <v>3250</v>
      </c>
      <c r="B787" s="4" t="s">
        <v>3233</v>
      </c>
      <c r="C787" s="4" t="s">
        <v>3251</v>
      </c>
      <c r="D787" s="4" t="s">
        <v>4736</v>
      </c>
      <c r="E787" s="4" t="b">
        <v>1</v>
      </c>
      <c r="F787" s="3"/>
      <c r="G787" s="3" t="s">
        <v>4737</v>
      </c>
      <c r="H787" s="7"/>
    </row>
    <row r="788">
      <c r="A788" s="4" t="s">
        <v>3254</v>
      </c>
      <c r="B788" s="4" t="s">
        <v>3250</v>
      </c>
      <c r="C788" s="4" t="s">
        <v>3256</v>
      </c>
      <c r="D788" s="4" t="s">
        <v>4741</v>
      </c>
      <c r="E788" s="4" t="b">
        <v>1</v>
      </c>
      <c r="F788" s="3"/>
      <c r="G788" s="3" t="s">
        <v>4742</v>
      </c>
      <c r="H788" s="7"/>
    </row>
    <row r="789">
      <c r="A789" s="4" t="s">
        <v>3258</v>
      </c>
      <c r="B789" s="4" t="s">
        <v>3250</v>
      </c>
      <c r="C789" s="4" t="s">
        <v>3260</v>
      </c>
      <c r="D789" s="4" t="s">
        <v>4747</v>
      </c>
      <c r="E789" s="4" t="b">
        <v>1</v>
      </c>
      <c r="F789" s="3"/>
      <c r="G789" s="3" t="s">
        <v>4748</v>
      </c>
      <c r="H789" s="7"/>
    </row>
    <row r="790">
      <c r="A790" s="4" t="s">
        <v>3263</v>
      </c>
      <c r="B790" s="4" t="s">
        <v>3250</v>
      </c>
      <c r="C790" s="4" t="s">
        <v>3264</v>
      </c>
      <c r="D790" s="4" t="s">
        <v>4752</v>
      </c>
      <c r="E790" s="4" t="b">
        <v>1</v>
      </c>
      <c r="F790" s="3"/>
      <c r="G790" s="3" t="s">
        <v>4754</v>
      </c>
      <c r="H790" s="7"/>
    </row>
    <row r="791">
      <c r="A791" s="4" t="s">
        <v>3267</v>
      </c>
      <c r="B791" s="4" t="s">
        <v>3250</v>
      </c>
      <c r="C791" s="4" t="s">
        <v>3268</v>
      </c>
      <c r="D791" s="4" t="s">
        <v>4757</v>
      </c>
      <c r="E791" s="4" t="b">
        <v>1</v>
      </c>
      <c r="F791" s="3"/>
      <c r="G791" s="3" t="s">
        <v>4760</v>
      </c>
      <c r="H791" s="7"/>
    </row>
    <row r="792">
      <c r="A792" s="4" t="s">
        <v>3271</v>
      </c>
      <c r="B792" s="4" t="s">
        <v>3250</v>
      </c>
      <c r="C792" s="4" t="s">
        <v>3272</v>
      </c>
      <c r="D792" s="4" t="s">
        <v>4762</v>
      </c>
      <c r="E792" s="4" t="b">
        <v>1</v>
      </c>
      <c r="F792" s="3"/>
      <c r="G792" s="3" t="s">
        <v>4769</v>
      </c>
      <c r="H792" s="7"/>
    </row>
    <row r="793">
      <c r="A793" s="4" t="s">
        <v>3275</v>
      </c>
      <c r="B793" s="4" t="s">
        <v>154</v>
      </c>
      <c r="C793" s="4" t="s">
        <v>3276</v>
      </c>
      <c r="D793" s="4" t="s">
        <v>4773</v>
      </c>
      <c r="E793" s="4" t="b">
        <v>1</v>
      </c>
      <c r="F793" s="3"/>
      <c r="G793" s="3" t="s">
        <v>4774</v>
      </c>
      <c r="H793" s="7"/>
    </row>
    <row r="794">
      <c r="A794" s="4" t="s">
        <v>3278</v>
      </c>
      <c r="B794" s="4" t="s">
        <v>44</v>
      </c>
      <c r="C794" s="4" t="s">
        <v>3279</v>
      </c>
      <c r="D794" s="4" t="s">
        <v>4778</v>
      </c>
      <c r="E794" s="4" t="b">
        <v>1</v>
      </c>
      <c r="F794" s="3"/>
      <c r="G794" s="3" t="s">
        <v>4779</v>
      </c>
      <c r="H794" s="7"/>
    </row>
    <row r="795">
      <c r="A795" s="4" t="s">
        <v>3282</v>
      </c>
      <c r="B795" s="4" t="s">
        <v>3278</v>
      </c>
      <c r="C795" s="4" t="s">
        <v>3283</v>
      </c>
      <c r="D795" s="4" t="s">
        <v>4783</v>
      </c>
      <c r="E795" s="4" t="b">
        <v>1</v>
      </c>
      <c r="F795" s="3"/>
      <c r="G795" s="3" t="s">
        <v>4785</v>
      </c>
      <c r="H795" s="7"/>
    </row>
    <row r="796">
      <c r="A796" s="4" t="s">
        <v>3286</v>
      </c>
      <c r="B796" s="4" t="s">
        <v>3278</v>
      </c>
      <c r="C796" s="4" t="s">
        <v>3287</v>
      </c>
      <c r="D796" s="4" t="s">
        <v>4787</v>
      </c>
      <c r="E796" s="4" t="b">
        <v>1</v>
      </c>
      <c r="F796" s="3"/>
      <c r="G796" s="3" t="s">
        <v>4788</v>
      </c>
      <c r="H796" s="7"/>
    </row>
    <row r="797">
      <c r="A797" s="4" t="s">
        <v>3290</v>
      </c>
      <c r="B797" s="4" t="s">
        <v>3278</v>
      </c>
      <c r="C797" s="4" t="s">
        <v>3291</v>
      </c>
      <c r="D797" s="4" t="s">
        <v>4790</v>
      </c>
      <c r="E797" s="4" t="b">
        <v>1</v>
      </c>
      <c r="F797" s="3"/>
      <c r="G797" s="3" t="s">
        <v>4793</v>
      </c>
      <c r="H797" s="7"/>
    </row>
    <row r="798">
      <c r="A798" s="4" t="s">
        <v>3294</v>
      </c>
      <c r="B798" s="4" t="s">
        <v>3278</v>
      </c>
      <c r="C798" s="4" t="s">
        <v>3295</v>
      </c>
      <c r="D798" s="4" t="s">
        <v>4796</v>
      </c>
      <c r="E798" s="4" t="b">
        <v>1</v>
      </c>
      <c r="F798" s="3"/>
      <c r="G798" s="3" t="s">
        <v>4798</v>
      </c>
      <c r="H798" s="7"/>
    </row>
    <row r="799">
      <c r="A799" s="4" t="s">
        <v>3298</v>
      </c>
      <c r="B799" s="4" t="s">
        <v>162</v>
      </c>
      <c r="C799" s="4" t="s">
        <v>3300</v>
      </c>
      <c r="D799" s="4" t="s">
        <v>4801</v>
      </c>
      <c r="E799" s="4" t="b">
        <v>1</v>
      </c>
      <c r="F799" s="3"/>
      <c r="G799" s="3" t="s">
        <v>4804</v>
      </c>
      <c r="H799" s="7"/>
    </row>
    <row r="800">
      <c r="A800" s="4" t="s">
        <v>3301</v>
      </c>
      <c r="B800" s="4" t="s">
        <v>162</v>
      </c>
      <c r="C800" s="4" t="s">
        <v>3302</v>
      </c>
      <c r="D800" s="4" t="s">
        <v>4806</v>
      </c>
      <c r="E800" s="4" t="b">
        <v>1</v>
      </c>
      <c r="F800" s="3"/>
      <c r="G800" s="3" t="s">
        <v>4809</v>
      </c>
      <c r="H800" s="7"/>
    </row>
    <row r="801">
      <c r="A801" s="4" t="s">
        <v>3308</v>
      </c>
      <c r="B801" s="4" t="s">
        <v>162</v>
      </c>
      <c r="C801" s="4" t="s">
        <v>3309</v>
      </c>
      <c r="D801" s="4" t="s">
        <v>4813</v>
      </c>
      <c r="E801" s="4" t="b">
        <v>1</v>
      </c>
      <c r="F801" s="3"/>
      <c r="G801" s="3" t="s">
        <v>4815</v>
      </c>
      <c r="H801" s="7"/>
    </row>
    <row r="802">
      <c r="A802" s="4" t="s">
        <v>3312</v>
      </c>
      <c r="B802" s="4" t="s">
        <v>162</v>
      </c>
      <c r="C802" s="4" t="s">
        <v>3315</v>
      </c>
      <c r="D802" s="4" t="s">
        <v>4821</v>
      </c>
      <c r="E802" s="4" t="b">
        <v>1</v>
      </c>
      <c r="F802" s="3"/>
      <c r="G802" s="3" t="s">
        <v>4823</v>
      </c>
      <c r="H802" s="7"/>
    </row>
    <row r="803">
      <c r="A803" s="4" t="s">
        <v>197</v>
      </c>
      <c r="B803" s="4" t="s">
        <v>44</v>
      </c>
      <c r="C803" s="4" t="s">
        <v>111</v>
      </c>
      <c r="D803" s="4" t="s">
        <v>4829</v>
      </c>
      <c r="E803" s="4" t="b">
        <v>1</v>
      </c>
      <c r="F803" s="3"/>
      <c r="G803" s="3" t="s">
        <v>4831</v>
      </c>
      <c r="H803" s="7"/>
    </row>
    <row r="804">
      <c r="A804" s="4" t="s">
        <v>3319</v>
      </c>
      <c r="B804" s="4" t="s">
        <v>196</v>
      </c>
      <c r="C804" s="4" t="s">
        <v>3320</v>
      </c>
      <c r="D804" s="4" t="s">
        <v>4835</v>
      </c>
      <c r="E804" s="4" t="b">
        <v>1</v>
      </c>
      <c r="F804" s="3"/>
      <c r="G804" s="3" t="s">
        <v>4838</v>
      </c>
      <c r="H804" s="7"/>
    </row>
    <row r="805">
      <c r="A805" s="4" t="s">
        <v>3323</v>
      </c>
      <c r="B805" s="4" t="s">
        <v>196</v>
      </c>
      <c r="C805" s="4" t="s">
        <v>3325</v>
      </c>
      <c r="D805" s="4" t="s">
        <v>4842</v>
      </c>
      <c r="E805" s="4" t="b">
        <v>1</v>
      </c>
      <c r="F805" s="3"/>
      <c r="G805" s="3" t="s">
        <v>4846</v>
      </c>
      <c r="H805" s="7"/>
    </row>
    <row r="806">
      <c r="A806" s="4" t="s">
        <v>3327</v>
      </c>
      <c r="B806" s="4" t="s">
        <v>196</v>
      </c>
      <c r="C806" s="4" t="s">
        <v>3328</v>
      </c>
      <c r="D806" s="4" t="s">
        <v>4850</v>
      </c>
      <c r="E806" s="4" t="b">
        <v>1</v>
      </c>
      <c r="F806" s="3"/>
      <c r="G806" s="3" t="s">
        <v>4853</v>
      </c>
      <c r="H806" s="7"/>
    </row>
    <row r="807">
      <c r="A807" s="4" t="s">
        <v>213</v>
      </c>
      <c r="B807" s="4" t="s">
        <v>44</v>
      </c>
      <c r="C807" s="4" t="s">
        <v>3332</v>
      </c>
      <c r="D807" s="4" t="s">
        <v>4856</v>
      </c>
      <c r="E807" s="4" t="b">
        <v>1</v>
      </c>
      <c r="F807" s="3"/>
      <c r="G807" s="3" t="s">
        <v>4859</v>
      </c>
      <c r="H807" s="7"/>
    </row>
    <row r="808">
      <c r="A808" s="4" t="s">
        <v>3335</v>
      </c>
      <c r="B808" s="4" t="s">
        <v>213</v>
      </c>
      <c r="C808" s="4" t="s">
        <v>3337</v>
      </c>
      <c r="D808" s="4" t="s">
        <v>4861</v>
      </c>
      <c r="E808" s="4" t="b">
        <v>1</v>
      </c>
      <c r="F808" s="3"/>
      <c r="G808" s="3" t="s">
        <v>4864</v>
      </c>
      <c r="H808" s="7"/>
    </row>
    <row r="809">
      <c r="A809" s="4" t="s">
        <v>3340</v>
      </c>
      <c r="B809" s="4" t="s">
        <v>213</v>
      </c>
      <c r="C809" s="4" t="s">
        <v>3341</v>
      </c>
      <c r="D809" s="4" t="s">
        <v>4866</v>
      </c>
      <c r="E809" s="4" t="b">
        <v>1</v>
      </c>
      <c r="F809" s="3"/>
      <c r="G809" s="3" t="s">
        <v>4869</v>
      </c>
      <c r="H809" s="7"/>
    </row>
    <row r="810">
      <c r="A810" s="4" t="s">
        <v>3345</v>
      </c>
      <c r="B810" s="4" t="s">
        <v>213</v>
      </c>
      <c r="C810" s="4" t="s">
        <v>3346</v>
      </c>
      <c r="D810" s="4" t="s">
        <v>4872</v>
      </c>
      <c r="E810" s="4" t="b">
        <v>1</v>
      </c>
      <c r="F810" s="3"/>
      <c r="G810" s="3" t="s">
        <v>4874</v>
      </c>
      <c r="H810" s="7"/>
    </row>
    <row r="811">
      <c r="A811" s="4" t="s">
        <v>3349</v>
      </c>
      <c r="B811" s="4" t="s">
        <v>213</v>
      </c>
      <c r="C811" s="4" t="s">
        <v>3351</v>
      </c>
      <c r="D811" s="4" t="s">
        <v>4879</v>
      </c>
      <c r="E811" s="4" t="b">
        <v>1</v>
      </c>
      <c r="F811" s="3"/>
      <c r="G811" s="3" t="s">
        <v>4882</v>
      </c>
      <c r="H811" s="7"/>
    </row>
    <row r="812">
      <c r="A812" s="4" t="s">
        <v>3354</v>
      </c>
      <c r="B812" s="4" t="s">
        <v>213</v>
      </c>
      <c r="C812" s="4" t="s">
        <v>3356</v>
      </c>
      <c r="D812" s="4" t="s">
        <v>4884</v>
      </c>
      <c r="E812" s="4" t="b">
        <v>1</v>
      </c>
      <c r="F812" s="3"/>
      <c r="G812" s="3" t="s">
        <v>4886</v>
      </c>
      <c r="H812" s="7"/>
    </row>
    <row r="813">
      <c r="A813" s="4" t="s">
        <v>3360</v>
      </c>
      <c r="B813" s="4" t="s">
        <v>213</v>
      </c>
      <c r="C813" s="4" t="s">
        <v>3361</v>
      </c>
      <c r="D813" s="4" t="s">
        <v>4888</v>
      </c>
      <c r="E813" s="4" t="b">
        <v>1</v>
      </c>
      <c r="F813" s="3"/>
      <c r="G813" s="3" t="s">
        <v>4889</v>
      </c>
      <c r="H813" s="7"/>
    </row>
    <row r="814">
      <c r="A814" s="4" t="s">
        <v>3364</v>
      </c>
      <c r="B814" s="4" t="s">
        <v>213</v>
      </c>
      <c r="C814" s="4" t="s">
        <v>3365</v>
      </c>
      <c r="D814" s="4" t="s">
        <v>4893</v>
      </c>
      <c r="E814" s="4" t="b">
        <v>1</v>
      </c>
      <c r="F814" s="3"/>
      <c r="G814" s="3" t="s">
        <v>4894</v>
      </c>
      <c r="H814" s="7"/>
    </row>
    <row r="815">
      <c r="A815" s="4" t="s">
        <v>3367</v>
      </c>
      <c r="B815" s="4" t="s">
        <v>213</v>
      </c>
      <c r="C815" s="4" t="s">
        <v>3369</v>
      </c>
      <c r="D815" s="4" t="s">
        <v>4898</v>
      </c>
      <c r="E815" s="4" t="b">
        <v>1</v>
      </c>
      <c r="F815" s="3"/>
      <c r="G815" s="3" t="s">
        <v>4899</v>
      </c>
      <c r="H815" s="7"/>
    </row>
    <row r="816">
      <c r="A816" s="4" t="s">
        <v>3372</v>
      </c>
      <c r="B816" s="4" t="s">
        <v>213</v>
      </c>
      <c r="C816" s="4" t="s">
        <v>3373</v>
      </c>
      <c r="D816" s="4" t="s">
        <v>4903</v>
      </c>
      <c r="E816" s="4" t="b">
        <v>1</v>
      </c>
      <c r="F816" s="3"/>
      <c r="G816" s="3" t="s">
        <v>4904</v>
      </c>
      <c r="H816" s="7"/>
    </row>
    <row r="817">
      <c r="A817" s="4" t="s">
        <v>3375</v>
      </c>
      <c r="B817" s="4" t="s">
        <v>213</v>
      </c>
      <c r="C817" s="4" t="s">
        <v>3377</v>
      </c>
      <c r="D817" s="4" t="s">
        <v>4908</v>
      </c>
      <c r="E817" s="4" t="b">
        <v>1</v>
      </c>
      <c r="F817" s="3"/>
      <c r="G817" s="3" t="s">
        <v>4912</v>
      </c>
      <c r="H817" s="7"/>
    </row>
    <row r="818">
      <c r="A818" s="4" t="s">
        <v>3380</v>
      </c>
      <c r="B818" s="4" t="s">
        <v>213</v>
      </c>
      <c r="C818" s="4" t="s">
        <v>3381</v>
      </c>
      <c r="D818" s="4" t="s">
        <v>4917</v>
      </c>
      <c r="E818" s="4" t="b">
        <v>1</v>
      </c>
      <c r="F818" s="3"/>
      <c r="G818" s="3" t="s">
        <v>4920</v>
      </c>
      <c r="H818" s="7"/>
    </row>
    <row r="819">
      <c r="A819" s="4" t="s">
        <v>3383</v>
      </c>
      <c r="B819" s="4" t="s">
        <v>213</v>
      </c>
      <c r="C819" s="4" t="s">
        <v>3384</v>
      </c>
      <c r="D819" s="4" t="s">
        <v>4924</v>
      </c>
      <c r="E819" s="4" t="b">
        <v>1</v>
      </c>
      <c r="F819" s="3"/>
      <c r="G819" s="3" t="s">
        <v>4928</v>
      </c>
      <c r="H819" s="7"/>
    </row>
    <row r="820">
      <c r="A820" s="4" t="s">
        <v>3386</v>
      </c>
      <c r="B820" s="4" t="s">
        <v>213</v>
      </c>
      <c r="C820" s="4" t="s">
        <v>3387</v>
      </c>
      <c r="D820" s="4" t="s">
        <v>4932</v>
      </c>
      <c r="E820" s="4" t="b">
        <v>1</v>
      </c>
      <c r="F820" s="3"/>
      <c r="G820" s="3" t="s">
        <v>4935</v>
      </c>
      <c r="H820" s="7"/>
    </row>
    <row r="821">
      <c r="A821" s="4" t="s">
        <v>3390</v>
      </c>
      <c r="B821" s="4" t="s">
        <v>213</v>
      </c>
      <c r="C821" s="4" t="s">
        <v>3392</v>
      </c>
      <c r="D821" s="4" t="s">
        <v>4940</v>
      </c>
      <c r="E821" s="4" t="b">
        <v>1</v>
      </c>
      <c r="F821" s="3"/>
      <c r="G821" s="3" t="s">
        <v>4943</v>
      </c>
      <c r="H821" s="7"/>
    </row>
    <row r="822">
      <c r="A822" s="4" t="s">
        <v>3395</v>
      </c>
      <c r="B822" s="4" t="s">
        <v>212</v>
      </c>
      <c r="C822" s="4" t="s">
        <v>3397</v>
      </c>
      <c r="D822" s="4" t="s">
        <v>4946</v>
      </c>
      <c r="E822" s="4" t="b">
        <v>1</v>
      </c>
      <c r="F822" s="3"/>
      <c r="G822" s="3" t="s">
        <v>4949</v>
      </c>
      <c r="H822" s="7"/>
    </row>
    <row r="823">
      <c r="A823" s="4" t="s">
        <v>3400</v>
      </c>
      <c r="B823" s="4" t="s">
        <v>212</v>
      </c>
      <c r="C823" s="4" t="s">
        <v>3401</v>
      </c>
      <c r="D823" s="4" t="s">
        <v>4953</v>
      </c>
      <c r="E823" s="4" t="b">
        <v>1</v>
      </c>
      <c r="F823" s="3"/>
      <c r="G823" s="3" t="s">
        <v>4955</v>
      </c>
      <c r="H823" s="7"/>
    </row>
    <row r="824">
      <c r="A824" s="4" t="s">
        <v>3404</v>
      </c>
      <c r="B824" s="4" t="s">
        <v>212</v>
      </c>
      <c r="C824" s="4" t="s">
        <v>3407</v>
      </c>
      <c r="D824" s="4" t="s">
        <v>4958</v>
      </c>
      <c r="E824" s="4" t="b">
        <v>1</v>
      </c>
      <c r="F824" s="3"/>
      <c r="G824" s="3" t="s">
        <v>4960</v>
      </c>
      <c r="H824" s="7"/>
    </row>
    <row r="825">
      <c r="A825" s="4" t="s">
        <v>3411</v>
      </c>
      <c r="B825" s="4" t="s">
        <v>44</v>
      </c>
      <c r="C825" s="4" t="s">
        <v>3412</v>
      </c>
      <c r="D825" s="4" t="s">
        <v>4963</v>
      </c>
      <c r="E825" s="4" t="b">
        <v>1</v>
      </c>
      <c r="F825" s="3"/>
      <c r="G825" s="3" t="s">
        <v>4967</v>
      </c>
      <c r="H825" s="7"/>
    </row>
    <row r="826">
      <c r="A826" s="4" t="s">
        <v>3415</v>
      </c>
      <c r="B826" s="4" t="s">
        <v>166</v>
      </c>
      <c r="C826" s="4" t="s">
        <v>3416</v>
      </c>
      <c r="D826" s="4" t="s">
        <v>4971</v>
      </c>
      <c r="E826" s="4" t="b">
        <v>1</v>
      </c>
      <c r="F826" s="3"/>
      <c r="G826" s="3" t="s">
        <v>4975</v>
      </c>
      <c r="H826" s="7"/>
    </row>
    <row r="827">
      <c r="A827" s="4" t="s">
        <v>3420</v>
      </c>
      <c r="B827" s="4" t="s">
        <v>166</v>
      </c>
      <c r="C827" s="4" t="s">
        <v>3421</v>
      </c>
      <c r="D827" s="4" t="s">
        <v>4979</v>
      </c>
      <c r="E827" s="4" t="b">
        <v>1</v>
      </c>
      <c r="F827" s="3"/>
      <c r="G827" s="3" t="s">
        <v>4981</v>
      </c>
      <c r="H827" s="7"/>
    </row>
    <row r="828">
      <c r="A828" s="4" t="s">
        <v>3424</v>
      </c>
      <c r="B828" s="4" t="s">
        <v>171</v>
      </c>
      <c r="C828" s="4" t="s">
        <v>3425</v>
      </c>
      <c r="D828" s="4" t="s">
        <v>4984</v>
      </c>
      <c r="E828" s="4" t="b">
        <v>1</v>
      </c>
      <c r="F828" s="3"/>
      <c r="G828" s="3" t="s">
        <v>4987</v>
      </c>
      <c r="H828" s="7"/>
    </row>
    <row r="829">
      <c r="A829" s="4" t="s">
        <v>3428</v>
      </c>
      <c r="B829" s="4" t="s">
        <v>171</v>
      </c>
      <c r="C829" s="4" t="s">
        <v>3429</v>
      </c>
      <c r="D829" s="4" t="s">
        <v>4992</v>
      </c>
      <c r="E829" s="4" t="b">
        <v>1</v>
      </c>
      <c r="F829" s="3"/>
      <c r="G829" s="3" t="s">
        <v>4993</v>
      </c>
      <c r="H829" s="7"/>
    </row>
    <row r="830">
      <c r="A830" s="4" t="s">
        <v>3432</v>
      </c>
      <c r="B830" s="4" t="s">
        <v>171</v>
      </c>
      <c r="C830" s="4" t="s">
        <v>3433</v>
      </c>
      <c r="D830" s="4" t="s">
        <v>4994</v>
      </c>
      <c r="E830" s="4" t="b">
        <v>1</v>
      </c>
      <c r="F830" s="3"/>
      <c r="G830" s="3" t="s">
        <v>4997</v>
      </c>
      <c r="H830" s="7"/>
    </row>
    <row r="831">
      <c r="A831" s="4" t="s">
        <v>3435</v>
      </c>
      <c r="B831" s="4" t="s">
        <v>171</v>
      </c>
      <c r="C831" s="4" t="s">
        <v>3436</v>
      </c>
      <c r="D831" s="4" t="s">
        <v>4999</v>
      </c>
      <c r="E831" s="4" t="b">
        <v>1</v>
      </c>
      <c r="F831" s="3"/>
      <c r="G831" s="3" t="s">
        <v>5001</v>
      </c>
      <c r="H831" s="7"/>
    </row>
    <row r="832">
      <c r="A832" s="4" t="s">
        <v>3439</v>
      </c>
      <c r="B832" s="4" t="s">
        <v>175</v>
      </c>
      <c r="C832" s="4" t="s">
        <v>3440</v>
      </c>
      <c r="D832" s="4" t="s">
        <v>5004</v>
      </c>
      <c r="E832" s="4" t="b">
        <v>1</v>
      </c>
      <c r="F832" s="3"/>
      <c r="G832" s="3" t="s">
        <v>5005</v>
      </c>
      <c r="H832" s="7"/>
    </row>
    <row r="833">
      <c r="A833" s="4" t="s">
        <v>3443</v>
      </c>
      <c r="B833" s="4" t="s">
        <v>44</v>
      </c>
      <c r="C833" s="4" t="s">
        <v>3444</v>
      </c>
      <c r="D833" s="4" t="s">
        <v>5009</v>
      </c>
      <c r="E833" s="4" t="b">
        <v>1</v>
      </c>
      <c r="F833" s="3"/>
      <c r="G833" s="3" t="s">
        <v>5011</v>
      </c>
      <c r="H833" s="7"/>
    </row>
    <row r="834">
      <c r="A834" s="4" t="s">
        <v>3447</v>
      </c>
      <c r="B834" s="4" t="s">
        <v>3443</v>
      </c>
      <c r="C834" s="4" t="s">
        <v>3448</v>
      </c>
      <c r="D834" s="4" t="s">
        <v>5014</v>
      </c>
      <c r="E834" s="4" t="b">
        <v>1</v>
      </c>
      <c r="F834" s="3"/>
      <c r="G834" s="3" t="s">
        <v>5015</v>
      </c>
      <c r="H834" s="7"/>
    </row>
    <row r="835">
      <c r="A835" s="4" t="s">
        <v>3450</v>
      </c>
      <c r="B835" s="4" t="s">
        <v>3443</v>
      </c>
      <c r="C835" s="4" t="s">
        <v>3451</v>
      </c>
      <c r="D835" s="4" t="s">
        <v>5019</v>
      </c>
      <c r="E835" s="4" t="b">
        <v>1</v>
      </c>
      <c r="F835" s="3"/>
      <c r="G835" s="3" t="s">
        <v>5020</v>
      </c>
      <c r="H835" s="7"/>
    </row>
    <row r="836">
      <c r="A836" s="4" t="s">
        <v>3453</v>
      </c>
      <c r="B836" s="4" t="s">
        <v>44</v>
      </c>
      <c r="C836" s="4" t="s">
        <v>3454</v>
      </c>
      <c r="D836" s="4" t="s">
        <v>5022</v>
      </c>
      <c r="E836" s="4" t="b">
        <v>1</v>
      </c>
      <c r="F836" s="3"/>
      <c r="G836" s="3" t="s">
        <v>5025</v>
      </c>
      <c r="H836" s="7"/>
    </row>
    <row r="837">
      <c r="A837" s="4" t="s">
        <v>3457</v>
      </c>
      <c r="B837" s="4" t="s">
        <v>3453</v>
      </c>
      <c r="C837" s="4" t="s">
        <v>3458</v>
      </c>
      <c r="D837" s="4" t="s">
        <v>5027</v>
      </c>
      <c r="E837" s="4" t="b">
        <v>1</v>
      </c>
      <c r="F837" s="3"/>
      <c r="G837" s="3" t="s">
        <v>5030</v>
      </c>
      <c r="H837" s="7"/>
    </row>
    <row r="838">
      <c r="A838" s="4" t="s">
        <v>3460</v>
      </c>
      <c r="B838" s="4" t="s">
        <v>3453</v>
      </c>
      <c r="C838" s="4" t="s">
        <v>3462</v>
      </c>
      <c r="D838" s="4" t="s">
        <v>5033</v>
      </c>
      <c r="E838" s="4" t="b">
        <v>1</v>
      </c>
      <c r="F838" s="3"/>
      <c r="G838" s="3" t="s">
        <v>5035</v>
      </c>
      <c r="H838" s="7"/>
    </row>
    <row r="839">
      <c r="A839" s="4" t="s">
        <v>3465</v>
      </c>
      <c r="B839" s="4" t="s">
        <v>3453</v>
      </c>
      <c r="C839" s="4" t="s">
        <v>3466</v>
      </c>
      <c r="D839" s="4" t="s">
        <v>5036</v>
      </c>
      <c r="E839" s="4" t="b">
        <v>1</v>
      </c>
      <c r="F839" s="3"/>
      <c r="G839" s="3" t="s">
        <v>5038</v>
      </c>
      <c r="H839" s="7"/>
    </row>
    <row r="840">
      <c r="A840" s="4" t="s">
        <v>3469</v>
      </c>
      <c r="B840" s="4" t="s">
        <v>44</v>
      </c>
      <c r="C840" s="4" t="s">
        <v>3471</v>
      </c>
      <c r="D840" s="4" t="s">
        <v>5041</v>
      </c>
      <c r="E840" s="4" t="b">
        <v>1</v>
      </c>
      <c r="F840" s="3"/>
      <c r="G840" s="3" t="s">
        <v>5042</v>
      </c>
      <c r="H840" s="7"/>
    </row>
    <row r="841">
      <c r="A841" s="4" t="s">
        <v>3474</v>
      </c>
      <c r="B841" s="4" t="s">
        <v>3469</v>
      </c>
      <c r="C841" s="4" t="s">
        <v>3475</v>
      </c>
      <c r="D841" s="4" t="s">
        <v>5046</v>
      </c>
      <c r="E841" s="4" t="b">
        <v>1</v>
      </c>
      <c r="F841" s="3"/>
      <c r="G841" s="3" t="s">
        <v>5047</v>
      </c>
      <c r="H841" s="7"/>
    </row>
    <row r="842">
      <c r="A842" s="4" t="s">
        <v>3478</v>
      </c>
      <c r="B842" s="4" t="s">
        <v>3469</v>
      </c>
      <c r="C842" s="4" t="s">
        <v>3479</v>
      </c>
      <c r="D842" s="4" t="s">
        <v>5051</v>
      </c>
      <c r="E842" s="4" t="b">
        <v>1</v>
      </c>
      <c r="F842" s="3"/>
      <c r="G842" s="3" t="s">
        <v>5052</v>
      </c>
      <c r="H842" s="7"/>
    </row>
    <row r="843">
      <c r="A843" s="4" t="s">
        <v>3482</v>
      </c>
      <c r="B843" s="4" t="s">
        <v>179</v>
      </c>
      <c r="C843" s="4" t="s">
        <v>3483</v>
      </c>
      <c r="D843" s="4" t="s">
        <v>5054</v>
      </c>
      <c r="E843" s="4" t="b">
        <v>1</v>
      </c>
      <c r="F843" s="3"/>
      <c r="G843" s="3" t="s">
        <v>5057</v>
      </c>
      <c r="H843" s="7"/>
    </row>
    <row r="844">
      <c r="A844" s="4" t="s">
        <v>3486</v>
      </c>
      <c r="B844" s="4" t="s">
        <v>179</v>
      </c>
      <c r="C844" s="4" t="s">
        <v>3487</v>
      </c>
      <c r="D844" s="4" t="s">
        <v>5058</v>
      </c>
      <c r="E844" s="4" t="b">
        <v>1</v>
      </c>
      <c r="F844" s="3"/>
      <c r="G844" s="3" t="s">
        <v>5060</v>
      </c>
      <c r="H844" s="7"/>
    </row>
    <row r="845">
      <c r="A845" s="4" t="s">
        <v>3490</v>
      </c>
      <c r="B845" s="4" t="s">
        <v>44</v>
      </c>
      <c r="C845" s="4" t="s">
        <v>3491</v>
      </c>
      <c r="D845" s="4" t="s">
        <v>5063</v>
      </c>
      <c r="E845" s="4" t="b">
        <v>1</v>
      </c>
      <c r="F845" s="3"/>
      <c r="G845" s="3" t="s">
        <v>5065</v>
      </c>
      <c r="H845" s="7"/>
    </row>
    <row r="846">
      <c r="A846" s="4" t="s">
        <v>3494</v>
      </c>
      <c r="B846" s="4" t="s">
        <v>3490</v>
      </c>
      <c r="C846" s="4" t="s">
        <v>3495</v>
      </c>
      <c r="D846" s="4" t="s">
        <v>5068</v>
      </c>
      <c r="E846" s="4" t="b">
        <v>1</v>
      </c>
      <c r="F846" s="3"/>
      <c r="G846" s="3" t="s">
        <v>5071</v>
      </c>
      <c r="H846" s="7"/>
    </row>
    <row r="847">
      <c r="A847" s="4" t="s">
        <v>3498</v>
      </c>
      <c r="B847" s="4" t="s">
        <v>44</v>
      </c>
      <c r="C847" s="4" t="s">
        <v>3499</v>
      </c>
      <c r="D847" s="4" t="s">
        <v>5074</v>
      </c>
      <c r="E847" s="4" t="b">
        <v>1</v>
      </c>
      <c r="F847" s="3"/>
      <c r="G847" s="3" t="s">
        <v>5077</v>
      </c>
      <c r="H847" s="7"/>
    </row>
    <row r="848">
      <c r="A848" s="4" t="s">
        <v>3502</v>
      </c>
      <c r="B848" s="4" t="s">
        <v>44</v>
      </c>
      <c r="C848" s="4" t="s">
        <v>3503</v>
      </c>
      <c r="D848" s="4" t="s">
        <v>5079</v>
      </c>
      <c r="E848" s="4" t="b">
        <v>1</v>
      </c>
      <c r="F848" s="3"/>
      <c r="G848" s="3" t="s">
        <v>5082</v>
      </c>
      <c r="H848" s="7"/>
    </row>
    <row r="849">
      <c r="A849" s="4" t="s">
        <v>3506</v>
      </c>
      <c r="B849" s="4" t="s">
        <v>44</v>
      </c>
      <c r="C849" s="4" t="s">
        <v>3507</v>
      </c>
      <c r="D849" s="4" t="s">
        <v>5083</v>
      </c>
      <c r="E849" s="4" t="b">
        <v>1</v>
      </c>
      <c r="F849" s="3"/>
      <c r="G849" s="3" t="s">
        <v>5084</v>
      </c>
      <c r="H849" s="7"/>
    </row>
    <row r="850">
      <c r="A850" s="4" t="s">
        <v>3509</v>
      </c>
      <c r="B850" s="4" t="s">
        <v>44</v>
      </c>
      <c r="C850" s="4" t="s">
        <v>3511</v>
      </c>
      <c r="D850" s="4" t="s">
        <v>5088</v>
      </c>
      <c r="E850" s="4" t="b">
        <v>1</v>
      </c>
      <c r="F850" s="3"/>
      <c r="G850" s="3" t="s">
        <v>5092</v>
      </c>
      <c r="H850" s="7"/>
    </row>
    <row r="851">
      <c r="A851" s="4" t="s">
        <v>3514</v>
      </c>
      <c r="B851" s="4" t="s">
        <v>44</v>
      </c>
      <c r="C851" s="4" t="s">
        <v>3515</v>
      </c>
      <c r="D851" s="4" t="s">
        <v>5094</v>
      </c>
      <c r="E851" s="4" t="b">
        <v>1</v>
      </c>
      <c r="F851" s="3"/>
      <c r="G851" s="3" t="s">
        <v>5097</v>
      </c>
      <c r="H851" s="7"/>
    </row>
    <row r="852">
      <c r="A852" s="4" t="s">
        <v>3518</v>
      </c>
      <c r="B852" s="4" t="s">
        <v>44</v>
      </c>
      <c r="C852" s="4" t="s">
        <v>3519</v>
      </c>
      <c r="D852" s="4" t="s">
        <v>5100</v>
      </c>
      <c r="E852" s="4" t="b">
        <v>1</v>
      </c>
      <c r="F852" s="3"/>
      <c r="G852" s="3" t="s">
        <v>5102</v>
      </c>
      <c r="H852" s="7"/>
    </row>
    <row r="853">
      <c r="A853" s="4" t="s">
        <v>3522</v>
      </c>
      <c r="B853" s="4" t="s">
        <v>44</v>
      </c>
      <c r="C853" s="4" t="s">
        <v>3523</v>
      </c>
      <c r="D853" s="4" t="s">
        <v>5106</v>
      </c>
      <c r="E853" s="4" t="b">
        <v>1</v>
      </c>
      <c r="F853" s="3"/>
      <c r="G853" s="3" t="s">
        <v>5107</v>
      </c>
      <c r="H853" s="7"/>
    </row>
    <row r="854">
      <c r="A854" s="4" t="s">
        <v>3526</v>
      </c>
      <c r="B854" s="4" t="s">
        <v>44</v>
      </c>
      <c r="C854" s="4" t="s">
        <v>3528</v>
      </c>
      <c r="D854" s="4" t="s">
        <v>5112</v>
      </c>
      <c r="E854" s="4" t="b">
        <v>1</v>
      </c>
      <c r="F854" s="3"/>
      <c r="G854" s="3" t="s">
        <v>5115</v>
      </c>
      <c r="H854" s="7"/>
    </row>
    <row r="855">
      <c r="A855" s="4" t="s">
        <v>3532</v>
      </c>
      <c r="B855" s="4" t="s">
        <v>44</v>
      </c>
      <c r="C855" s="4" t="s">
        <v>3533</v>
      </c>
      <c r="D855" s="4" t="s">
        <v>5119</v>
      </c>
      <c r="E855" s="4" t="b">
        <v>1</v>
      </c>
      <c r="F855" s="3"/>
      <c r="G855" s="3" t="s">
        <v>5120</v>
      </c>
      <c r="H855" s="7"/>
    </row>
    <row r="856">
      <c r="A856" s="4" t="s">
        <v>3536</v>
      </c>
      <c r="B856" s="4" t="s">
        <v>44</v>
      </c>
      <c r="C856" s="4" t="s">
        <v>3537</v>
      </c>
      <c r="D856" s="4" t="s">
        <v>5124</v>
      </c>
      <c r="E856" s="4" t="b">
        <v>1</v>
      </c>
      <c r="F856" s="3"/>
      <c r="G856" s="3" t="s">
        <v>5125</v>
      </c>
      <c r="H856" s="7"/>
    </row>
    <row r="857">
      <c r="A857" s="4" t="s">
        <v>3540</v>
      </c>
      <c r="B857" s="4" t="s">
        <v>44</v>
      </c>
      <c r="C857" s="4" t="s">
        <v>3542</v>
      </c>
      <c r="D857" s="4" t="s">
        <v>5129</v>
      </c>
      <c r="E857" s="4" t="b">
        <v>1</v>
      </c>
      <c r="F857" s="3"/>
      <c r="G857" s="3" t="s">
        <v>5133</v>
      </c>
      <c r="H857" s="7"/>
    </row>
    <row r="858">
      <c r="A858" s="4" t="s">
        <v>3545</v>
      </c>
      <c r="B858" s="4" t="s">
        <v>44</v>
      </c>
      <c r="C858" s="4" t="s">
        <v>3547</v>
      </c>
      <c r="D858" s="4" t="s">
        <v>5136</v>
      </c>
      <c r="E858" s="4" t="b">
        <v>1</v>
      </c>
      <c r="F858" s="3"/>
      <c r="G858" s="3" t="s">
        <v>5138</v>
      </c>
      <c r="H858" s="7"/>
    </row>
    <row r="859">
      <c r="A859" s="4" t="s">
        <v>3550</v>
      </c>
      <c r="B859" s="4" t="s">
        <v>44</v>
      </c>
      <c r="C859" s="4" t="s">
        <v>3551</v>
      </c>
      <c r="D859" s="4" t="s">
        <v>5139</v>
      </c>
      <c r="E859" s="4" t="b">
        <v>1</v>
      </c>
      <c r="F859" s="3"/>
      <c r="G859" s="3" t="s">
        <v>5142</v>
      </c>
      <c r="H859" s="7"/>
    </row>
    <row r="860">
      <c r="A860" s="4" t="s">
        <v>3554</v>
      </c>
      <c r="B860" s="4" t="s">
        <v>44</v>
      </c>
      <c r="C860" s="4" t="s">
        <v>3555</v>
      </c>
      <c r="D860" s="4" t="s">
        <v>5144</v>
      </c>
      <c r="E860" s="4" t="b">
        <v>1</v>
      </c>
      <c r="F860" s="3"/>
      <c r="G860" s="3" t="s">
        <v>5145</v>
      </c>
      <c r="H860" s="7"/>
    </row>
    <row r="861">
      <c r="A861" s="4" t="s">
        <v>3558</v>
      </c>
      <c r="B861" s="4" t="s">
        <v>44</v>
      </c>
      <c r="C861" s="4" t="s">
        <v>3559</v>
      </c>
      <c r="D861" s="4" t="s">
        <v>5148</v>
      </c>
      <c r="E861" s="4" t="b">
        <v>1</v>
      </c>
      <c r="F861" s="3"/>
      <c r="G861" s="3" t="s">
        <v>5150</v>
      </c>
      <c r="H861" s="7"/>
    </row>
    <row r="862">
      <c r="A862" s="4" t="s">
        <v>3561</v>
      </c>
      <c r="B862" s="4" t="s">
        <v>44</v>
      </c>
      <c r="C862" s="4" t="s">
        <v>3563</v>
      </c>
      <c r="D862" s="4" t="s">
        <v>5154</v>
      </c>
      <c r="E862" s="4" t="b">
        <v>1</v>
      </c>
      <c r="F862" s="3"/>
      <c r="G862" s="3" t="s">
        <v>5155</v>
      </c>
      <c r="H862" s="7"/>
    </row>
    <row r="863">
      <c r="A863" s="4" t="s">
        <v>3566</v>
      </c>
      <c r="B863" s="4" t="s">
        <v>44</v>
      </c>
      <c r="C863" s="4" t="s">
        <v>3567</v>
      </c>
      <c r="D863" s="4" t="s">
        <v>5157</v>
      </c>
      <c r="E863" s="4" t="b">
        <v>1</v>
      </c>
      <c r="F863" s="3"/>
      <c r="G863" s="3" t="s">
        <v>5160</v>
      </c>
      <c r="H863" s="7"/>
    </row>
    <row r="864">
      <c r="A864" s="4" t="s">
        <v>3569</v>
      </c>
      <c r="B864" s="4" t="s">
        <v>44</v>
      </c>
      <c r="C864" s="4" t="s">
        <v>3571</v>
      </c>
      <c r="D864" s="4" t="s">
        <v>5161</v>
      </c>
      <c r="E864" s="4" t="b">
        <v>1</v>
      </c>
      <c r="F864" s="3"/>
      <c r="G864" s="3" t="s">
        <v>5164</v>
      </c>
      <c r="H864" s="7"/>
    </row>
    <row r="865">
      <c r="A865" s="4" t="s">
        <v>3574</v>
      </c>
      <c r="B865" s="4" t="s">
        <v>44</v>
      </c>
      <c r="C865" s="4" t="s">
        <v>3575</v>
      </c>
      <c r="D865" s="4" t="s">
        <v>5166</v>
      </c>
      <c r="E865" s="4" t="b">
        <v>1</v>
      </c>
      <c r="F865" s="3"/>
      <c r="G865" s="3" t="s">
        <v>5168</v>
      </c>
      <c r="H865" s="7"/>
    </row>
    <row r="866">
      <c r="A866" s="4" t="s">
        <v>3577</v>
      </c>
      <c r="B866" s="4" t="s">
        <v>44</v>
      </c>
      <c r="C866" s="4" t="s">
        <v>3579</v>
      </c>
      <c r="D866" s="4" t="s">
        <v>5171</v>
      </c>
      <c r="E866" s="4" t="b">
        <v>1</v>
      </c>
      <c r="F866" s="3"/>
      <c r="G866" s="3" t="s">
        <v>5173</v>
      </c>
      <c r="H866" s="7"/>
    </row>
    <row r="867">
      <c r="A867" s="4" t="s">
        <v>3582</v>
      </c>
      <c r="B867" s="4" t="s">
        <v>44</v>
      </c>
      <c r="C867" s="4" t="s">
        <v>3583</v>
      </c>
      <c r="D867" s="4" t="s">
        <v>5176</v>
      </c>
      <c r="E867" s="4" t="b">
        <v>1</v>
      </c>
      <c r="F867" s="3"/>
      <c r="G867" s="3" t="s">
        <v>5177</v>
      </c>
      <c r="H867" s="7"/>
    </row>
    <row r="868">
      <c r="A868" s="4" t="s">
        <v>3586</v>
      </c>
      <c r="B868" s="4" t="s">
        <v>252</v>
      </c>
      <c r="C868" s="4" t="s">
        <v>455</v>
      </c>
      <c r="D868" s="4" t="s">
        <v>5181</v>
      </c>
      <c r="E868" s="4" t="b">
        <v>1</v>
      </c>
      <c r="F868" s="11"/>
      <c r="G868" s="11"/>
      <c r="H868" s="4" t="s">
        <v>220</v>
      </c>
    </row>
    <row r="869">
      <c r="A869" s="4" t="s">
        <v>3589</v>
      </c>
      <c r="B869" s="4" t="s">
        <v>257</v>
      </c>
      <c r="C869" s="4" t="s">
        <v>1426</v>
      </c>
      <c r="D869" s="4" t="s">
        <v>5182</v>
      </c>
      <c r="E869" s="4" t="b">
        <v>1</v>
      </c>
      <c r="F869" s="11"/>
      <c r="G869" s="11"/>
      <c r="H869" s="4" t="s">
        <v>220</v>
      </c>
    </row>
    <row r="870">
      <c r="A870" s="4" t="s">
        <v>3593</v>
      </c>
      <c r="B870" s="4" t="s">
        <v>257</v>
      </c>
      <c r="C870" s="4" t="s">
        <v>262</v>
      </c>
      <c r="D870" s="4" t="s">
        <v>5186</v>
      </c>
      <c r="E870" s="4" t="b">
        <v>1</v>
      </c>
      <c r="F870" s="11"/>
      <c r="G870" s="11"/>
      <c r="H870" s="4" t="s">
        <v>220</v>
      </c>
    </row>
    <row r="871">
      <c r="A871" s="4" t="s">
        <v>3595</v>
      </c>
      <c r="B871" s="4" t="s">
        <v>264</v>
      </c>
      <c r="C871" s="4" t="s">
        <v>2405</v>
      </c>
      <c r="D871" s="4" t="s">
        <v>5188</v>
      </c>
      <c r="E871" s="4" t="b">
        <v>1</v>
      </c>
      <c r="F871" s="11"/>
      <c r="G871" s="11"/>
      <c r="H871" s="4" t="s">
        <v>220</v>
      </c>
    </row>
    <row r="872">
      <c r="A872" s="4" t="s">
        <v>3599</v>
      </c>
      <c r="B872" s="4" t="s">
        <v>264</v>
      </c>
      <c r="C872" s="4" t="s">
        <v>2419</v>
      </c>
      <c r="D872" s="4" t="s">
        <v>5191</v>
      </c>
      <c r="E872" s="4" t="b">
        <v>1</v>
      </c>
      <c r="F872" s="11"/>
      <c r="G872" s="11"/>
      <c r="H872" s="4" t="s">
        <v>220</v>
      </c>
    </row>
    <row r="873">
      <c r="A873" s="4" t="s">
        <v>3602</v>
      </c>
      <c r="B873" s="4" t="s">
        <v>264</v>
      </c>
      <c r="C873" s="4" t="s">
        <v>2427</v>
      </c>
      <c r="D873" s="4" t="s">
        <v>5195</v>
      </c>
      <c r="E873" s="4" t="b">
        <v>1</v>
      </c>
      <c r="F873" s="11"/>
      <c r="G873" s="11"/>
      <c r="H873" s="4" t="s">
        <v>220</v>
      </c>
    </row>
    <row r="874">
      <c r="A874" s="4" t="s">
        <v>3605</v>
      </c>
      <c r="B874" s="4" t="s">
        <v>267</v>
      </c>
      <c r="C874" s="4" t="s">
        <v>2119</v>
      </c>
      <c r="D874" s="4" t="s">
        <v>5201</v>
      </c>
      <c r="E874" s="4" t="b">
        <v>1</v>
      </c>
      <c r="F874" s="11"/>
      <c r="G874" s="11"/>
      <c r="H874" s="4" t="s">
        <v>220</v>
      </c>
    </row>
    <row r="875">
      <c r="A875" s="4" t="s">
        <v>3609</v>
      </c>
      <c r="B875" s="4" t="s">
        <v>267</v>
      </c>
      <c r="C875" s="4" t="s">
        <v>2124</v>
      </c>
      <c r="D875" s="4" t="s">
        <v>5206</v>
      </c>
      <c r="E875" s="4" t="b">
        <v>1</v>
      </c>
      <c r="F875" s="11"/>
      <c r="G875" s="11"/>
      <c r="H875" s="4" t="s">
        <v>220</v>
      </c>
    </row>
    <row r="876">
      <c r="A876" s="4" t="s">
        <v>3611</v>
      </c>
      <c r="B876" s="4" t="s">
        <v>267</v>
      </c>
      <c r="C876" s="4" t="s">
        <v>2128</v>
      </c>
      <c r="D876" s="4" t="s">
        <v>5210</v>
      </c>
      <c r="E876" s="4" t="b">
        <v>1</v>
      </c>
      <c r="F876" s="11"/>
      <c r="G876" s="11"/>
      <c r="H876" s="4" t="s">
        <v>220</v>
      </c>
    </row>
    <row r="877">
      <c r="A877" s="4" t="s">
        <v>3615</v>
      </c>
      <c r="B877" s="4" t="s">
        <v>267</v>
      </c>
      <c r="C877" s="4" t="s">
        <v>2135</v>
      </c>
      <c r="D877" s="4" t="s">
        <v>5214</v>
      </c>
      <c r="E877" s="4" t="b">
        <v>1</v>
      </c>
      <c r="F877" s="11"/>
      <c r="G877" s="11"/>
      <c r="H877" s="4" t="s">
        <v>220</v>
      </c>
    </row>
    <row r="878">
      <c r="A878" s="4" t="s">
        <v>3617</v>
      </c>
      <c r="B878" s="4" t="s">
        <v>270</v>
      </c>
      <c r="C878" s="4" t="s">
        <v>2753</v>
      </c>
      <c r="D878" s="4" t="s">
        <v>5220</v>
      </c>
      <c r="E878" s="4" t="b">
        <v>1</v>
      </c>
      <c r="F878" s="11"/>
      <c r="G878" s="11"/>
      <c r="H878" s="4" t="s">
        <v>220</v>
      </c>
    </row>
    <row r="879">
      <c r="A879" s="4" t="s">
        <v>3621</v>
      </c>
      <c r="B879" s="4" t="s">
        <v>254</v>
      </c>
      <c r="C879" s="4" t="s">
        <v>2760</v>
      </c>
      <c r="D879" s="4" t="s">
        <v>5225</v>
      </c>
      <c r="E879" s="4" t="b">
        <v>1</v>
      </c>
      <c r="F879" s="11"/>
      <c r="G879" s="11"/>
      <c r="H879" s="4" t="s">
        <v>220</v>
      </c>
    </row>
    <row r="880">
      <c r="A880" s="4" t="s">
        <v>3625</v>
      </c>
      <c r="B880" s="4" t="s">
        <v>270</v>
      </c>
      <c r="C880" s="4" t="s">
        <v>2764</v>
      </c>
      <c r="D880" s="4" t="s">
        <v>5229</v>
      </c>
      <c r="E880" s="4" t="b">
        <v>1</v>
      </c>
      <c r="F880" s="11"/>
      <c r="G880" s="11"/>
      <c r="H880" s="4" t="s">
        <v>220</v>
      </c>
    </row>
    <row r="881">
      <c r="A881" s="4" t="s">
        <v>3628</v>
      </c>
      <c r="B881" s="4" t="s">
        <v>270</v>
      </c>
      <c r="C881" s="4" t="s">
        <v>2779</v>
      </c>
      <c r="D881" s="4" t="s">
        <v>5233</v>
      </c>
      <c r="E881" s="4" t="b">
        <v>1</v>
      </c>
      <c r="F881" s="11"/>
      <c r="G881" s="11"/>
      <c r="H881" s="4" t="s">
        <v>220</v>
      </c>
    </row>
    <row r="882">
      <c r="A882" s="4" t="s">
        <v>3632</v>
      </c>
      <c r="B882" s="4" t="s">
        <v>283</v>
      </c>
      <c r="C882" s="4" t="s">
        <v>2470</v>
      </c>
      <c r="D882" s="4" t="s">
        <v>5237</v>
      </c>
      <c r="E882" s="4" t="b">
        <v>1</v>
      </c>
      <c r="F882" s="11"/>
      <c r="G882" s="11"/>
      <c r="H882" s="4" t="s">
        <v>220</v>
      </c>
    </row>
    <row r="883">
      <c r="A883" s="4" t="s">
        <v>3636</v>
      </c>
      <c r="B883" s="4" t="s">
        <v>283</v>
      </c>
      <c r="C883" s="4" t="s">
        <v>2484</v>
      </c>
      <c r="D883" s="4" t="s">
        <v>5242</v>
      </c>
      <c r="E883" s="4" t="b">
        <v>1</v>
      </c>
      <c r="F883" s="11"/>
      <c r="G883" s="11"/>
      <c r="H883" s="4" t="s">
        <v>220</v>
      </c>
    </row>
    <row r="884">
      <c r="A884" s="4" t="s">
        <v>3640</v>
      </c>
      <c r="B884" s="4" t="s">
        <v>283</v>
      </c>
      <c r="C884" s="4" t="s">
        <v>2499</v>
      </c>
      <c r="D884" s="4" t="s">
        <v>5248</v>
      </c>
      <c r="E884" s="4" t="b">
        <v>1</v>
      </c>
      <c r="F884" s="11"/>
      <c r="G884" s="11"/>
      <c r="H884" s="4" t="s">
        <v>220</v>
      </c>
    </row>
    <row r="885">
      <c r="A885" s="4" t="s">
        <v>3643</v>
      </c>
      <c r="B885" s="4" t="s">
        <v>272</v>
      </c>
      <c r="C885" s="4" t="s">
        <v>3645</v>
      </c>
      <c r="D885" s="4" t="s">
        <v>5255</v>
      </c>
      <c r="E885" s="4" t="b">
        <v>1</v>
      </c>
      <c r="F885" s="11"/>
      <c r="G885" s="11"/>
      <c r="H885" s="4" t="s">
        <v>220</v>
      </c>
    </row>
    <row r="886">
      <c r="A886" s="4" t="s">
        <v>3648</v>
      </c>
      <c r="B886" s="4" t="s">
        <v>272</v>
      </c>
      <c r="C886" s="4" t="s">
        <v>3320</v>
      </c>
      <c r="D886" s="4" t="s">
        <v>5259</v>
      </c>
      <c r="E886" s="4" t="b">
        <v>1</v>
      </c>
      <c r="F886" s="11"/>
      <c r="G886" s="11"/>
      <c r="H886" s="4" t="s">
        <v>220</v>
      </c>
    </row>
    <row r="887">
      <c r="A887" s="4" t="s">
        <v>3654</v>
      </c>
      <c r="B887" s="4" t="s">
        <v>272</v>
      </c>
      <c r="C887" s="4" t="s">
        <v>3655</v>
      </c>
      <c r="D887" s="4" t="s">
        <v>5263</v>
      </c>
      <c r="E887" s="4" t="b">
        <v>1</v>
      </c>
      <c r="F887" s="11"/>
      <c r="G887" s="11"/>
      <c r="H887" s="4" t="s">
        <v>220</v>
      </c>
    </row>
    <row r="888">
      <c r="A888" s="4" t="s">
        <v>3659</v>
      </c>
      <c r="B888" s="4" t="s">
        <v>272</v>
      </c>
      <c r="C888" s="4" t="s">
        <v>3660</v>
      </c>
      <c r="D888" s="4" t="s">
        <v>5268</v>
      </c>
      <c r="E888" s="4" t="b">
        <v>1</v>
      </c>
      <c r="F888" s="11"/>
      <c r="G888" s="11"/>
      <c r="H888" s="4" t="s">
        <v>220</v>
      </c>
    </row>
    <row r="889">
      <c r="A889" s="4" t="s">
        <v>3664</v>
      </c>
      <c r="B889" s="4" t="s">
        <v>276</v>
      </c>
      <c r="C889" s="4" t="s">
        <v>3665</v>
      </c>
      <c r="D889" s="4" t="s">
        <v>5274</v>
      </c>
      <c r="E889" s="4" t="b">
        <v>1</v>
      </c>
      <c r="F889" s="11"/>
      <c r="G889" s="11"/>
      <c r="H889" s="4" t="s">
        <v>220</v>
      </c>
    </row>
    <row r="890">
      <c r="A890" s="4" t="s">
        <v>3669</v>
      </c>
      <c r="B890" s="4" t="s">
        <v>276</v>
      </c>
      <c r="C890" s="4" t="s">
        <v>2810</v>
      </c>
      <c r="D890" s="4" t="s">
        <v>5278</v>
      </c>
      <c r="E890" s="4" t="b">
        <v>1</v>
      </c>
      <c r="F890" s="11"/>
      <c r="G890" s="11"/>
      <c r="H890" s="4" t="s">
        <v>220</v>
      </c>
    </row>
    <row r="891">
      <c r="A891" s="4" t="s">
        <v>3673</v>
      </c>
      <c r="B891" s="4" t="s">
        <v>276</v>
      </c>
      <c r="C891" s="4" t="s">
        <v>2814</v>
      </c>
      <c r="D891" s="4" t="s">
        <v>5284</v>
      </c>
      <c r="E891" s="4" t="b">
        <v>1</v>
      </c>
      <c r="F891" s="11"/>
      <c r="G891" s="11"/>
      <c r="H891" s="4" t="s">
        <v>220</v>
      </c>
    </row>
    <row r="892">
      <c r="A892" s="4" t="s">
        <v>3676</v>
      </c>
      <c r="B892" s="4" t="s">
        <v>260</v>
      </c>
      <c r="C892" s="4" t="s">
        <v>1590</v>
      </c>
      <c r="D892" s="4" t="s">
        <v>5289</v>
      </c>
      <c r="E892" s="4" t="b">
        <v>1</v>
      </c>
      <c r="F892" s="11"/>
      <c r="G892" s="11"/>
      <c r="H892" s="4" t="s">
        <v>220</v>
      </c>
    </row>
    <row r="893">
      <c r="A893" s="4" t="s">
        <v>3680</v>
      </c>
      <c r="B893" s="4" t="s">
        <v>260</v>
      </c>
      <c r="C893" s="4" t="s">
        <v>1647</v>
      </c>
      <c r="D893" s="4" t="s">
        <v>5293</v>
      </c>
      <c r="E893" s="4" t="b">
        <v>1</v>
      </c>
      <c r="F893" s="11"/>
      <c r="G893" s="11"/>
      <c r="H893" s="4" t="s">
        <v>220</v>
      </c>
    </row>
    <row r="894">
      <c r="A894" s="4" t="s">
        <v>3683</v>
      </c>
      <c r="B894" s="4" t="s">
        <v>260</v>
      </c>
      <c r="C894" s="4" t="s">
        <v>1672</v>
      </c>
      <c r="D894" s="4" t="s">
        <v>5297</v>
      </c>
      <c r="E894" s="4" t="b">
        <v>1</v>
      </c>
      <c r="F894" s="11"/>
      <c r="G894" s="11"/>
      <c r="H894" s="4" t="s">
        <v>220</v>
      </c>
    </row>
    <row r="895">
      <c r="A895" s="4" t="s">
        <v>3686</v>
      </c>
      <c r="B895" s="4" t="s">
        <v>260</v>
      </c>
      <c r="C895" s="4" t="s">
        <v>1699</v>
      </c>
      <c r="D895" s="4" t="s">
        <v>5302</v>
      </c>
      <c r="E895" s="4" t="b">
        <v>1</v>
      </c>
      <c r="F895" s="11"/>
      <c r="G895" s="11"/>
      <c r="H895" s="4" t="s">
        <v>220</v>
      </c>
    </row>
    <row r="896">
      <c r="A896" s="4" t="s">
        <v>3690</v>
      </c>
      <c r="B896" s="4" t="s">
        <v>260</v>
      </c>
      <c r="C896" s="4" t="s">
        <v>1738</v>
      </c>
      <c r="D896" s="4" t="s">
        <v>5308</v>
      </c>
      <c r="E896" s="4" t="b">
        <v>1</v>
      </c>
      <c r="F896" s="11"/>
      <c r="G896" s="11"/>
      <c r="H896" s="4" t="s">
        <v>220</v>
      </c>
    </row>
    <row r="897">
      <c r="A897" s="4" t="s">
        <v>3695</v>
      </c>
      <c r="B897" s="4" t="s">
        <v>279</v>
      </c>
      <c r="C897" s="4" t="s">
        <v>3223</v>
      </c>
      <c r="D897" s="4" t="s">
        <v>5312</v>
      </c>
      <c r="E897" s="4" t="b">
        <v>1</v>
      </c>
      <c r="F897" s="11"/>
      <c r="G897" s="11"/>
      <c r="H897" s="4" t="s">
        <v>220</v>
      </c>
    </row>
    <row r="898">
      <c r="A898" s="4" t="s">
        <v>3699</v>
      </c>
      <c r="B898" s="4" t="s">
        <v>312</v>
      </c>
      <c r="C898" s="4" t="s">
        <v>455</v>
      </c>
      <c r="D898" s="4" t="s">
        <v>5316</v>
      </c>
      <c r="E898" s="4" t="b">
        <v>1</v>
      </c>
      <c r="F898" s="11"/>
      <c r="G898" s="11"/>
      <c r="H898" s="4" t="s">
        <v>220</v>
      </c>
    </row>
    <row r="899">
      <c r="A899" s="4" t="s">
        <v>3703</v>
      </c>
      <c r="B899" s="4" t="s">
        <v>321</v>
      </c>
      <c r="C899" s="4" t="s">
        <v>1426</v>
      </c>
      <c r="D899" s="4" t="s">
        <v>5320</v>
      </c>
      <c r="E899" s="4" t="b">
        <v>1</v>
      </c>
      <c r="F899" s="11"/>
      <c r="G899" s="11"/>
      <c r="H899" s="4" t="s">
        <v>220</v>
      </c>
    </row>
    <row r="900">
      <c r="A900" s="4" t="s">
        <v>3706</v>
      </c>
      <c r="B900" s="4" t="s">
        <v>321</v>
      </c>
      <c r="C900" s="4" t="s">
        <v>262</v>
      </c>
      <c r="D900" s="4" t="s">
        <v>5327</v>
      </c>
      <c r="E900" s="4" t="b">
        <v>1</v>
      </c>
      <c r="F900" s="11"/>
      <c r="G900" s="11"/>
      <c r="H900" s="4" t="s">
        <v>220</v>
      </c>
    </row>
    <row r="901">
      <c r="A901" s="4" t="s">
        <v>3710</v>
      </c>
      <c r="B901" s="4" t="s">
        <v>324</v>
      </c>
      <c r="C901" s="4" t="s">
        <v>2405</v>
      </c>
      <c r="D901" s="4" t="s">
        <v>5331</v>
      </c>
      <c r="E901" s="4" t="b">
        <v>1</v>
      </c>
      <c r="F901" s="11"/>
      <c r="G901" s="11"/>
      <c r="H901" s="4" t="s">
        <v>220</v>
      </c>
    </row>
    <row r="902">
      <c r="A902" s="4" t="s">
        <v>3713</v>
      </c>
      <c r="B902" s="4" t="s">
        <v>324</v>
      </c>
      <c r="C902" s="4" t="s">
        <v>2419</v>
      </c>
      <c r="D902" s="4" t="s">
        <v>5336</v>
      </c>
      <c r="E902" s="4" t="b">
        <v>1</v>
      </c>
      <c r="F902" s="11"/>
      <c r="G902" s="11"/>
      <c r="H902" s="4" t="s">
        <v>220</v>
      </c>
    </row>
    <row r="903">
      <c r="A903" s="4" t="s">
        <v>3717</v>
      </c>
      <c r="B903" s="4" t="s">
        <v>324</v>
      </c>
      <c r="C903" s="4" t="s">
        <v>2427</v>
      </c>
      <c r="D903" s="4" t="s">
        <v>5341</v>
      </c>
      <c r="E903" s="4" t="b">
        <v>1</v>
      </c>
      <c r="F903" s="11"/>
      <c r="G903" s="11"/>
      <c r="H903" s="4" t="s">
        <v>220</v>
      </c>
    </row>
    <row r="904">
      <c r="A904" s="4" t="s">
        <v>3721</v>
      </c>
      <c r="B904" s="4" t="s">
        <v>328</v>
      </c>
      <c r="C904" s="4" t="s">
        <v>2119</v>
      </c>
      <c r="D904" s="4" t="s">
        <v>5345</v>
      </c>
      <c r="E904" s="4" t="b">
        <v>1</v>
      </c>
      <c r="F904" s="11"/>
      <c r="G904" s="11"/>
      <c r="H904" s="4" t="s">
        <v>220</v>
      </c>
    </row>
    <row r="905">
      <c r="A905" s="4" t="s">
        <v>3725</v>
      </c>
      <c r="B905" s="4" t="s">
        <v>328</v>
      </c>
      <c r="C905" s="4" t="s">
        <v>2124</v>
      </c>
      <c r="D905" s="4" t="s">
        <v>5347</v>
      </c>
      <c r="E905" s="4" t="b">
        <v>1</v>
      </c>
      <c r="F905" s="11"/>
      <c r="G905" s="11"/>
      <c r="H905" s="4" t="s">
        <v>220</v>
      </c>
    </row>
    <row r="906">
      <c r="A906" s="4" t="s">
        <v>3729</v>
      </c>
      <c r="B906" s="4" t="s">
        <v>328</v>
      </c>
      <c r="C906" s="4" t="s">
        <v>2128</v>
      </c>
      <c r="D906" s="4" t="s">
        <v>5351</v>
      </c>
      <c r="E906" s="4" t="b">
        <v>1</v>
      </c>
      <c r="F906" s="11"/>
      <c r="G906" s="11"/>
      <c r="H906" s="4" t="s">
        <v>220</v>
      </c>
    </row>
    <row r="907">
      <c r="A907" s="4" t="s">
        <v>3733</v>
      </c>
      <c r="B907" s="4" t="s">
        <v>328</v>
      </c>
      <c r="C907" s="4" t="s">
        <v>2135</v>
      </c>
      <c r="D907" s="4" t="s">
        <v>5358</v>
      </c>
      <c r="E907" s="4" t="b">
        <v>1</v>
      </c>
      <c r="F907" s="11"/>
      <c r="G907" s="11"/>
      <c r="H907" s="4" t="s">
        <v>220</v>
      </c>
    </row>
    <row r="908">
      <c r="A908" s="4" t="s">
        <v>3737</v>
      </c>
      <c r="B908" s="4" t="s">
        <v>331</v>
      </c>
      <c r="C908" s="4" t="s">
        <v>2753</v>
      </c>
      <c r="D908" s="4" t="s">
        <v>5360</v>
      </c>
      <c r="E908" s="4" t="b">
        <v>1</v>
      </c>
      <c r="F908" s="11"/>
      <c r="G908" s="11"/>
      <c r="H908" s="4" t="s">
        <v>220</v>
      </c>
    </row>
    <row r="909">
      <c r="A909" s="4" t="s">
        <v>3740</v>
      </c>
      <c r="B909" s="4" t="s">
        <v>314</v>
      </c>
      <c r="C909" s="4" t="s">
        <v>2760</v>
      </c>
      <c r="D909" s="4" t="s">
        <v>5363</v>
      </c>
      <c r="E909" s="4" t="b">
        <v>1</v>
      </c>
      <c r="F909" s="11"/>
      <c r="G909" s="11"/>
      <c r="H909" s="4" t="s">
        <v>220</v>
      </c>
    </row>
    <row r="910">
      <c r="A910" s="4" t="s">
        <v>3743</v>
      </c>
      <c r="B910" s="4" t="s">
        <v>331</v>
      </c>
      <c r="C910" s="4" t="s">
        <v>2764</v>
      </c>
      <c r="D910" s="4" t="s">
        <v>5367</v>
      </c>
      <c r="E910" s="4" t="b">
        <v>1</v>
      </c>
      <c r="F910" s="11"/>
      <c r="G910" s="11"/>
      <c r="H910" s="4" t="s">
        <v>220</v>
      </c>
    </row>
    <row r="911">
      <c r="A911" s="4" t="s">
        <v>3747</v>
      </c>
      <c r="B911" s="4" t="s">
        <v>331</v>
      </c>
      <c r="C911" s="4" t="s">
        <v>2779</v>
      </c>
      <c r="D911" s="4" t="s">
        <v>5368</v>
      </c>
      <c r="E911" s="4" t="b">
        <v>1</v>
      </c>
      <c r="F911" s="11"/>
      <c r="G911" s="11"/>
      <c r="H911" s="4" t="s">
        <v>220</v>
      </c>
    </row>
    <row r="912">
      <c r="A912" s="4" t="s">
        <v>3749</v>
      </c>
      <c r="B912" s="4" t="s">
        <v>339</v>
      </c>
      <c r="C912" s="4" t="s">
        <v>2470</v>
      </c>
      <c r="D912" s="4" t="s">
        <v>5372</v>
      </c>
      <c r="E912" s="4" t="b">
        <v>1</v>
      </c>
      <c r="F912" s="11"/>
      <c r="G912" s="11"/>
      <c r="H912" s="4" t="s">
        <v>220</v>
      </c>
    </row>
    <row r="913">
      <c r="A913" s="4" t="s">
        <v>3753</v>
      </c>
      <c r="B913" s="4" t="s">
        <v>339</v>
      </c>
      <c r="C913" s="4" t="s">
        <v>2484</v>
      </c>
      <c r="D913" s="4" t="s">
        <v>5375</v>
      </c>
      <c r="E913" s="4" t="b">
        <v>1</v>
      </c>
      <c r="F913" s="11"/>
      <c r="G913" s="11"/>
      <c r="H913" s="4" t="s">
        <v>220</v>
      </c>
    </row>
    <row r="914">
      <c r="A914" s="4" t="s">
        <v>3756</v>
      </c>
      <c r="B914" s="4" t="s">
        <v>339</v>
      </c>
      <c r="C914" s="4" t="s">
        <v>2499</v>
      </c>
      <c r="D914" s="4" t="s">
        <v>5380</v>
      </c>
      <c r="E914" s="4" t="b">
        <v>1</v>
      </c>
      <c r="F914" s="11"/>
      <c r="G914" s="11"/>
      <c r="H914" s="4" t="s">
        <v>220</v>
      </c>
    </row>
    <row r="915">
      <c r="A915" s="4" t="s">
        <v>3759</v>
      </c>
      <c r="B915" s="4" t="s">
        <v>333</v>
      </c>
      <c r="C915" s="4" t="s">
        <v>3223</v>
      </c>
      <c r="D915" s="4" t="s">
        <v>5384</v>
      </c>
      <c r="E915" s="4" t="b">
        <v>1</v>
      </c>
      <c r="F915" s="11"/>
      <c r="G915" s="11"/>
      <c r="H915" s="4" t="s">
        <v>220</v>
      </c>
    </row>
    <row r="916">
      <c r="A916" s="4" t="s">
        <v>3762</v>
      </c>
      <c r="B916" s="4" t="s">
        <v>333</v>
      </c>
      <c r="C916" s="4" t="s">
        <v>3227</v>
      </c>
      <c r="D916" s="4" t="s">
        <v>5387</v>
      </c>
      <c r="E916" s="4" t="b">
        <v>1</v>
      </c>
      <c r="F916" s="11"/>
      <c r="G916" s="11"/>
      <c r="H916" s="4" t="s">
        <v>220</v>
      </c>
    </row>
    <row r="917">
      <c r="A917" s="4" t="s">
        <v>3765</v>
      </c>
      <c r="B917" s="4" t="s">
        <v>317</v>
      </c>
      <c r="C917" s="4" t="s">
        <v>3766</v>
      </c>
      <c r="D917" s="4" t="s">
        <v>5390</v>
      </c>
      <c r="E917" s="4" t="b">
        <v>1</v>
      </c>
      <c r="F917" s="11"/>
      <c r="G917" s="11"/>
      <c r="H917" s="4" t="s">
        <v>220</v>
      </c>
    </row>
    <row r="918">
      <c r="A918" s="4" t="s">
        <v>3769</v>
      </c>
      <c r="B918" s="4" t="s">
        <v>336</v>
      </c>
      <c r="C918" s="4" t="s">
        <v>3770</v>
      </c>
      <c r="D918" s="4" t="s">
        <v>5393</v>
      </c>
      <c r="E918" s="4" t="b">
        <v>1</v>
      </c>
      <c r="F918" s="11"/>
      <c r="G918" s="11"/>
      <c r="H918" s="4" t="s">
        <v>220</v>
      </c>
    </row>
    <row r="919">
      <c r="A919" s="4" t="s">
        <v>3773</v>
      </c>
      <c r="B919" s="4" t="s">
        <v>364</v>
      </c>
      <c r="C919" s="4" t="s">
        <v>455</v>
      </c>
      <c r="D919" s="4" t="s">
        <v>5397</v>
      </c>
      <c r="E919" s="4" t="b">
        <v>1</v>
      </c>
      <c r="F919" s="11"/>
      <c r="G919" s="11"/>
      <c r="H919" s="4" t="s">
        <v>220</v>
      </c>
    </row>
    <row r="920">
      <c r="A920" s="4" t="s">
        <v>3776</v>
      </c>
      <c r="B920" s="4" t="s">
        <v>366</v>
      </c>
      <c r="C920" s="4" t="s">
        <v>1426</v>
      </c>
      <c r="D920" s="4" t="s">
        <v>5401</v>
      </c>
      <c r="E920" s="4" t="b">
        <v>1</v>
      </c>
      <c r="F920" s="11"/>
      <c r="G920" s="11"/>
      <c r="H920" s="4" t="s">
        <v>220</v>
      </c>
    </row>
    <row r="921">
      <c r="A921" s="4" t="s">
        <v>3780</v>
      </c>
      <c r="B921" s="4" t="s">
        <v>366</v>
      </c>
      <c r="C921" s="4" t="s">
        <v>262</v>
      </c>
      <c r="D921" s="4" t="s">
        <v>5404</v>
      </c>
      <c r="E921" s="4" t="b">
        <v>1</v>
      </c>
      <c r="F921" s="11"/>
      <c r="G921" s="11"/>
      <c r="H921" s="4" t="s">
        <v>220</v>
      </c>
    </row>
    <row r="922">
      <c r="A922" s="4" t="s">
        <v>3785</v>
      </c>
      <c r="B922" s="4" t="s">
        <v>379</v>
      </c>
      <c r="C922" s="4" t="s">
        <v>2405</v>
      </c>
      <c r="D922" s="4" t="s">
        <v>5409</v>
      </c>
      <c r="E922" s="4" t="b">
        <v>1</v>
      </c>
      <c r="F922" s="11"/>
      <c r="G922" s="11"/>
      <c r="H922" s="4" t="s">
        <v>220</v>
      </c>
    </row>
    <row r="923">
      <c r="A923" s="4" t="s">
        <v>3789</v>
      </c>
      <c r="B923" s="4" t="s">
        <v>379</v>
      </c>
      <c r="C923" s="4" t="s">
        <v>2419</v>
      </c>
      <c r="D923" s="4" t="s">
        <v>5411</v>
      </c>
      <c r="E923" s="4" t="b">
        <v>1</v>
      </c>
      <c r="F923" s="11"/>
      <c r="G923" s="11"/>
      <c r="H923" s="4" t="s">
        <v>220</v>
      </c>
    </row>
    <row r="924">
      <c r="A924" s="4" t="s">
        <v>3793</v>
      </c>
      <c r="B924" s="4" t="s">
        <v>379</v>
      </c>
      <c r="C924" s="4" t="s">
        <v>2427</v>
      </c>
      <c r="D924" s="4" t="s">
        <v>5414</v>
      </c>
      <c r="E924" s="4" t="b">
        <v>1</v>
      </c>
      <c r="F924" s="11"/>
      <c r="G924" s="11"/>
      <c r="H924" s="4" t="s">
        <v>220</v>
      </c>
    </row>
    <row r="925">
      <c r="A925" s="4" t="s">
        <v>3797</v>
      </c>
      <c r="B925" s="4" t="s">
        <v>382</v>
      </c>
      <c r="C925" s="4" t="s">
        <v>2119</v>
      </c>
      <c r="D925" s="4" t="s">
        <v>5418</v>
      </c>
      <c r="E925" s="4" t="b">
        <v>1</v>
      </c>
      <c r="F925" s="11"/>
      <c r="G925" s="11"/>
      <c r="H925" s="4" t="s">
        <v>220</v>
      </c>
    </row>
    <row r="926">
      <c r="A926" s="4" t="s">
        <v>3800</v>
      </c>
      <c r="B926" s="4" t="s">
        <v>382</v>
      </c>
      <c r="C926" s="4" t="s">
        <v>2124</v>
      </c>
      <c r="D926" s="4" t="s">
        <v>5422</v>
      </c>
      <c r="E926" s="4" t="b">
        <v>1</v>
      </c>
      <c r="F926" s="11"/>
      <c r="G926" s="11"/>
      <c r="H926" s="4" t="s">
        <v>220</v>
      </c>
    </row>
    <row r="927">
      <c r="A927" s="4" t="s">
        <v>3805</v>
      </c>
      <c r="B927" s="4" t="s">
        <v>382</v>
      </c>
      <c r="C927" s="4" t="s">
        <v>2128</v>
      </c>
      <c r="D927" s="4" t="s">
        <v>5425</v>
      </c>
      <c r="E927" s="4" t="b">
        <v>1</v>
      </c>
      <c r="F927" s="11"/>
      <c r="G927" s="11"/>
      <c r="H927" s="4" t="s">
        <v>220</v>
      </c>
    </row>
    <row r="928">
      <c r="A928" s="4" t="s">
        <v>3808</v>
      </c>
      <c r="B928" s="4" t="s">
        <v>382</v>
      </c>
      <c r="C928" s="4" t="s">
        <v>2135</v>
      </c>
      <c r="D928" s="4" t="s">
        <v>5427</v>
      </c>
      <c r="E928" s="4" t="b">
        <v>1</v>
      </c>
      <c r="F928" s="11"/>
      <c r="G928" s="11"/>
      <c r="H928" s="4" t="s">
        <v>220</v>
      </c>
    </row>
    <row r="929">
      <c r="A929" s="4" t="s">
        <v>3811</v>
      </c>
      <c r="B929" s="4" t="s">
        <v>385</v>
      </c>
      <c r="C929" s="4" t="s">
        <v>2753</v>
      </c>
      <c r="D929" s="4" t="s">
        <v>5431</v>
      </c>
      <c r="E929" s="4" t="b">
        <v>1</v>
      </c>
      <c r="F929" s="11"/>
      <c r="G929" s="11"/>
      <c r="H929" s="4" t="s">
        <v>220</v>
      </c>
    </row>
    <row r="930">
      <c r="A930" s="4" t="s">
        <v>3814</v>
      </c>
      <c r="B930" s="4" t="s">
        <v>385</v>
      </c>
      <c r="C930" s="4" t="s">
        <v>2760</v>
      </c>
      <c r="D930" s="4" t="s">
        <v>5433</v>
      </c>
      <c r="E930" s="4" t="b">
        <v>1</v>
      </c>
      <c r="F930" s="11"/>
      <c r="G930" s="11"/>
      <c r="H930" s="4" t="s">
        <v>220</v>
      </c>
    </row>
    <row r="931">
      <c r="A931" s="4" t="s">
        <v>3817</v>
      </c>
      <c r="B931" s="4" t="s">
        <v>385</v>
      </c>
      <c r="C931" s="4" t="s">
        <v>2764</v>
      </c>
      <c r="D931" s="4" t="s">
        <v>5438</v>
      </c>
      <c r="E931" s="4" t="b">
        <v>1</v>
      </c>
      <c r="F931" s="11"/>
      <c r="G931" s="11"/>
      <c r="H931" s="4" t="s">
        <v>220</v>
      </c>
    </row>
    <row r="932">
      <c r="A932" s="4" t="s">
        <v>3821</v>
      </c>
      <c r="B932" s="4" t="s">
        <v>385</v>
      </c>
      <c r="C932" s="4" t="s">
        <v>2779</v>
      </c>
      <c r="D932" s="4" t="s">
        <v>5441</v>
      </c>
      <c r="E932" s="4" t="b">
        <v>1</v>
      </c>
      <c r="F932" s="11"/>
      <c r="G932" s="11"/>
      <c r="H932" s="4" t="s">
        <v>220</v>
      </c>
    </row>
    <row r="933">
      <c r="A933" s="4" t="s">
        <v>3824</v>
      </c>
      <c r="B933" s="4" t="s">
        <v>394</v>
      </c>
      <c r="C933" s="4" t="s">
        <v>2470</v>
      </c>
      <c r="D933" s="4" t="s">
        <v>5445</v>
      </c>
      <c r="E933" s="4" t="b">
        <v>1</v>
      </c>
      <c r="F933" s="11"/>
      <c r="G933" s="11"/>
      <c r="H933" s="4" t="s">
        <v>220</v>
      </c>
    </row>
    <row r="934">
      <c r="A934" s="4" t="s">
        <v>3827</v>
      </c>
      <c r="B934" s="4" t="s">
        <v>394</v>
      </c>
      <c r="C934" s="4" t="s">
        <v>2484</v>
      </c>
      <c r="D934" s="4" t="s">
        <v>5451</v>
      </c>
      <c r="E934" s="4" t="b">
        <v>1</v>
      </c>
      <c r="F934" s="11"/>
      <c r="G934" s="11"/>
      <c r="H934" s="4" t="s">
        <v>220</v>
      </c>
    </row>
    <row r="935">
      <c r="A935" s="4" t="s">
        <v>3830</v>
      </c>
      <c r="B935" s="4" t="s">
        <v>394</v>
      </c>
      <c r="C935" s="4" t="s">
        <v>2499</v>
      </c>
      <c r="D935" s="4" t="s">
        <v>5455</v>
      </c>
      <c r="E935" s="4" t="b">
        <v>1</v>
      </c>
      <c r="F935" s="11"/>
      <c r="G935" s="11"/>
      <c r="H935" s="4" t="s">
        <v>220</v>
      </c>
    </row>
    <row r="936">
      <c r="A936" s="4" t="s">
        <v>3833</v>
      </c>
      <c r="B936" s="4" t="s">
        <v>387</v>
      </c>
      <c r="C936" s="4" t="s">
        <v>3834</v>
      </c>
      <c r="D936" s="4" t="s">
        <v>5459</v>
      </c>
      <c r="E936" s="4" t="b">
        <v>1</v>
      </c>
      <c r="F936" s="11"/>
      <c r="G936" s="11"/>
      <c r="H936" s="4" t="s">
        <v>220</v>
      </c>
    </row>
    <row r="937">
      <c r="A937" s="4" t="s">
        <v>3837</v>
      </c>
      <c r="B937" s="4" t="s">
        <v>387</v>
      </c>
      <c r="C937" s="4" t="s">
        <v>3838</v>
      </c>
      <c r="D937" s="4" t="s">
        <v>5463</v>
      </c>
      <c r="E937" s="4" t="b">
        <v>1</v>
      </c>
      <c r="F937" s="11"/>
      <c r="G937" s="11"/>
      <c r="H937" s="4" t="s">
        <v>220</v>
      </c>
    </row>
    <row r="938">
      <c r="A938" s="4" t="s">
        <v>3841</v>
      </c>
      <c r="B938" s="4" t="s">
        <v>387</v>
      </c>
      <c r="C938" s="4" t="s">
        <v>3223</v>
      </c>
      <c r="D938" s="4" t="s">
        <v>5467</v>
      </c>
      <c r="E938" s="4" t="b">
        <v>1</v>
      </c>
      <c r="F938" s="11"/>
      <c r="G938" s="11"/>
      <c r="H938" s="4" t="s">
        <v>220</v>
      </c>
    </row>
    <row r="939">
      <c r="A939" s="4" t="s">
        <v>3845</v>
      </c>
      <c r="B939" s="4" t="s">
        <v>387</v>
      </c>
      <c r="C939" s="4" t="s">
        <v>3846</v>
      </c>
      <c r="D939" s="4" t="s">
        <v>5471</v>
      </c>
      <c r="E939" s="4" t="b">
        <v>1</v>
      </c>
      <c r="F939" s="11"/>
      <c r="G939" s="11"/>
      <c r="H939" s="4" t="s">
        <v>220</v>
      </c>
    </row>
    <row r="940">
      <c r="A940" s="4" t="s">
        <v>3849</v>
      </c>
      <c r="B940" s="4" t="s">
        <v>390</v>
      </c>
      <c r="C940" s="4" t="s">
        <v>3850</v>
      </c>
      <c r="D940" s="4" t="s">
        <v>5475</v>
      </c>
      <c r="E940" s="4" t="b">
        <v>1</v>
      </c>
      <c r="F940" s="11"/>
      <c r="G940" s="11"/>
      <c r="H940" s="4" t="s">
        <v>220</v>
      </c>
    </row>
    <row r="941">
      <c r="A941" s="4" t="s">
        <v>3853</v>
      </c>
      <c r="B941" s="4" t="s">
        <v>390</v>
      </c>
      <c r="C941" s="4" t="s">
        <v>2999</v>
      </c>
      <c r="D941" s="4" t="s">
        <v>5479</v>
      </c>
      <c r="E941" s="4" t="b">
        <v>1</v>
      </c>
      <c r="F941" s="11"/>
      <c r="G941" s="11"/>
      <c r="H941" s="4" t="s">
        <v>220</v>
      </c>
    </row>
    <row r="942">
      <c r="A942" s="4" t="s">
        <v>3857</v>
      </c>
      <c r="B942" s="4" t="s">
        <v>369</v>
      </c>
      <c r="C942" s="4" t="s">
        <v>1509</v>
      </c>
      <c r="D942" s="4" t="s">
        <v>5481</v>
      </c>
      <c r="E942" s="4" t="b">
        <v>1</v>
      </c>
      <c r="F942" s="11"/>
      <c r="G942" s="11"/>
      <c r="H942" s="4" t="s">
        <v>220</v>
      </c>
    </row>
    <row r="943">
      <c r="A943" s="4" t="s">
        <v>3861</v>
      </c>
      <c r="B943" s="4" t="s">
        <v>373</v>
      </c>
      <c r="C943" s="4" t="s">
        <v>3862</v>
      </c>
      <c r="D943" s="4" t="s">
        <v>5487</v>
      </c>
      <c r="E943" s="4" t="b">
        <v>1</v>
      </c>
      <c r="F943" s="11"/>
      <c r="G943" s="11"/>
      <c r="H943" s="4" t="s">
        <v>220</v>
      </c>
    </row>
    <row r="944">
      <c r="A944" s="4" t="s">
        <v>3865</v>
      </c>
      <c r="B944" s="4" t="s">
        <v>376</v>
      </c>
      <c r="C944" s="4" t="s">
        <v>3867</v>
      </c>
      <c r="D944" s="4" t="s">
        <v>5491</v>
      </c>
      <c r="E944" s="4" t="b">
        <v>1</v>
      </c>
      <c r="F944" s="11"/>
      <c r="G944" s="11"/>
      <c r="H944" s="4" t="s">
        <v>220</v>
      </c>
    </row>
    <row r="945">
      <c r="A945" s="4" t="s">
        <v>3869</v>
      </c>
      <c r="B945" s="4" t="s">
        <v>376</v>
      </c>
      <c r="C945" s="4" t="s">
        <v>1647</v>
      </c>
      <c r="D945" s="4" t="s">
        <v>5495</v>
      </c>
      <c r="E945" s="4" t="b">
        <v>1</v>
      </c>
      <c r="F945" s="11"/>
      <c r="G945" s="11"/>
      <c r="H945" s="4" t="s">
        <v>220</v>
      </c>
    </row>
    <row r="946">
      <c r="A946" s="4" t="s">
        <v>3873</v>
      </c>
      <c r="B946" s="4" t="s">
        <v>376</v>
      </c>
      <c r="C946" s="4" t="s">
        <v>3874</v>
      </c>
      <c r="D946" s="4" t="s">
        <v>5499</v>
      </c>
      <c r="E946" s="4" t="b">
        <v>1</v>
      </c>
      <c r="F946" s="11"/>
      <c r="G946" s="11"/>
      <c r="H946" s="4" t="s">
        <v>220</v>
      </c>
    </row>
    <row r="947">
      <c r="A947" s="4" t="s">
        <v>3876</v>
      </c>
      <c r="B947" s="4" t="s">
        <v>376</v>
      </c>
      <c r="C947" s="4" t="s">
        <v>1699</v>
      </c>
      <c r="D947" s="4" t="s">
        <v>5502</v>
      </c>
      <c r="E947" s="4" t="b">
        <v>1</v>
      </c>
      <c r="F947" s="11"/>
      <c r="G947" s="11"/>
      <c r="H947" s="4" t="s">
        <v>220</v>
      </c>
    </row>
    <row r="948">
      <c r="A948" s="4" t="s">
        <v>3880</v>
      </c>
      <c r="B948" s="4" t="s">
        <v>421</v>
      </c>
      <c r="C948" s="4" t="s">
        <v>455</v>
      </c>
      <c r="D948" s="4" t="s">
        <v>5506</v>
      </c>
      <c r="E948" s="4" t="b">
        <v>1</v>
      </c>
      <c r="F948" s="11"/>
      <c r="G948" s="11"/>
      <c r="H948" s="4" t="s">
        <v>220</v>
      </c>
    </row>
    <row r="949">
      <c r="A949" s="4" t="s">
        <v>3882</v>
      </c>
      <c r="B949" s="4" t="s">
        <v>426</v>
      </c>
      <c r="C949" s="4" t="s">
        <v>1426</v>
      </c>
      <c r="D949" s="4" t="s">
        <v>5510</v>
      </c>
      <c r="E949" s="4" t="b">
        <v>1</v>
      </c>
      <c r="F949" s="11"/>
      <c r="G949" s="11"/>
      <c r="H949" s="4" t="s">
        <v>220</v>
      </c>
    </row>
    <row r="950">
      <c r="A950" s="4" t="s">
        <v>3886</v>
      </c>
      <c r="B950" s="4" t="s">
        <v>426</v>
      </c>
      <c r="C950" s="4" t="s">
        <v>262</v>
      </c>
      <c r="D950" s="4" t="s">
        <v>5514</v>
      </c>
      <c r="E950" s="4" t="b">
        <v>1</v>
      </c>
      <c r="F950" s="11"/>
      <c r="G950" s="11"/>
      <c r="H950" s="4" t="s">
        <v>220</v>
      </c>
    </row>
    <row r="951">
      <c r="A951" s="4" t="s">
        <v>3890</v>
      </c>
      <c r="B951" s="4" t="s">
        <v>437</v>
      </c>
      <c r="C951" s="4" t="s">
        <v>2405</v>
      </c>
      <c r="D951" s="4" t="s">
        <v>5517</v>
      </c>
      <c r="E951" s="4" t="b">
        <v>1</v>
      </c>
      <c r="F951" s="11"/>
      <c r="G951" s="11"/>
      <c r="H951" s="4" t="s">
        <v>220</v>
      </c>
    </row>
    <row r="952">
      <c r="A952" s="4" t="s">
        <v>3892</v>
      </c>
      <c r="B952" s="4" t="s">
        <v>437</v>
      </c>
      <c r="C952" s="4" t="s">
        <v>2419</v>
      </c>
      <c r="D952" s="4" t="s">
        <v>5521</v>
      </c>
      <c r="E952" s="4" t="b">
        <v>1</v>
      </c>
      <c r="F952" s="11"/>
      <c r="G952" s="11"/>
      <c r="H952" s="4" t="s">
        <v>220</v>
      </c>
    </row>
    <row r="953">
      <c r="A953" s="4" t="s">
        <v>3896</v>
      </c>
      <c r="B953" s="4" t="s">
        <v>437</v>
      </c>
      <c r="C953" s="4" t="s">
        <v>2427</v>
      </c>
      <c r="D953" s="4" t="s">
        <v>5527</v>
      </c>
      <c r="E953" s="4" t="b">
        <v>1</v>
      </c>
      <c r="F953" s="11"/>
      <c r="G953" s="11"/>
      <c r="H953" s="4" t="s">
        <v>220</v>
      </c>
    </row>
    <row r="954">
      <c r="A954" s="4" t="s">
        <v>3899</v>
      </c>
      <c r="B954" s="4" t="s">
        <v>439</v>
      </c>
      <c r="C954" s="4" t="s">
        <v>2119</v>
      </c>
      <c r="D954" s="4" t="s">
        <v>5532</v>
      </c>
      <c r="E954" s="4" t="b">
        <v>1</v>
      </c>
      <c r="F954" s="11"/>
      <c r="G954" s="11"/>
      <c r="H954" s="4" t="s">
        <v>220</v>
      </c>
    </row>
    <row r="955">
      <c r="A955" s="4" t="s">
        <v>3902</v>
      </c>
      <c r="B955" s="4" t="s">
        <v>439</v>
      </c>
      <c r="C955" s="4" t="s">
        <v>2124</v>
      </c>
      <c r="D955" s="4" t="s">
        <v>5536</v>
      </c>
      <c r="E955" s="4" t="b">
        <v>1</v>
      </c>
      <c r="F955" s="11"/>
      <c r="G955" s="11"/>
      <c r="H955" s="4" t="s">
        <v>220</v>
      </c>
    </row>
    <row r="956">
      <c r="A956" s="4" t="s">
        <v>3905</v>
      </c>
      <c r="B956" s="4" t="s">
        <v>439</v>
      </c>
      <c r="C956" s="4" t="s">
        <v>2128</v>
      </c>
      <c r="D956" s="4" t="s">
        <v>5540</v>
      </c>
      <c r="E956" s="4" t="b">
        <v>1</v>
      </c>
      <c r="F956" s="11"/>
      <c r="G956" s="11"/>
      <c r="H956" s="4" t="s">
        <v>220</v>
      </c>
    </row>
    <row r="957">
      <c r="A957" s="4" t="s">
        <v>3908</v>
      </c>
      <c r="B957" s="4" t="s">
        <v>439</v>
      </c>
      <c r="C957" s="4" t="s">
        <v>2135</v>
      </c>
      <c r="D957" s="4" t="s">
        <v>5544</v>
      </c>
      <c r="E957" s="4" t="b">
        <v>1</v>
      </c>
      <c r="F957" s="11"/>
      <c r="G957" s="11"/>
      <c r="H957" s="4" t="s">
        <v>220</v>
      </c>
    </row>
    <row r="958">
      <c r="A958" s="4" t="s">
        <v>3910</v>
      </c>
      <c r="B958" s="4" t="s">
        <v>442</v>
      </c>
      <c r="C958" s="4" t="s">
        <v>2753</v>
      </c>
      <c r="D958" s="4" t="s">
        <v>5548</v>
      </c>
      <c r="E958" s="4" t="b">
        <v>1</v>
      </c>
      <c r="F958" s="11"/>
      <c r="G958" s="11"/>
      <c r="H958" s="4" t="s">
        <v>220</v>
      </c>
    </row>
    <row r="959">
      <c r="A959" s="4" t="s">
        <v>3912</v>
      </c>
      <c r="B959" s="4" t="s">
        <v>424</v>
      </c>
      <c r="C959" s="4" t="s">
        <v>2760</v>
      </c>
      <c r="D959" s="4" t="s">
        <v>5552</v>
      </c>
      <c r="E959" s="4" t="b">
        <v>1</v>
      </c>
      <c r="F959" s="11"/>
      <c r="G959" s="11"/>
      <c r="H959" s="4" t="s">
        <v>220</v>
      </c>
    </row>
    <row r="960">
      <c r="A960" s="4" t="s">
        <v>3915</v>
      </c>
      <c r="B960" s="4" t="s">
        <v>442</v>
      </c>
      <c r="C960" s="4" t="s">
        <v>2764</v>
      </c>
      <c r="D960" s="4" t="s">
        <v>5559</v>
      </c>
      <c r="E960" s="4" t="b">
        <v>1</v>
      </c>
      <c r="F960" s="11"/>
      <c r="G960" s="11"/>
      <c r="H960" s="4" t="s">
        <v>220</v>
      </c>
    </row>
    <row r="961">
      <c r="A961" s="4" t="s">
        <v>3918</v>
      </c>
      <c r="B961" s="4" t="s">
        <v>442</v>
      </c>
      <c r="C961" s="4" t="s">
        <v>2779</v>
      </c>
      <c r="D961" s="4" t="s">
        <v>5563</v>
      </c>
      <c r="E961" s="4" t="b">
        <v>1</v>
      </c>
      <c r="F961" s="11"/>
      <c r="G961" s="11"/>
      <c r="H961" s="4" t="s">
        <v>220</v>
      </c>
    </row>
    <row r="962">
      <c r="A962" s="4" t="s">
        <v>3921</v>
      </c>
      <c r="B962" s="4" t="s">
        <v>450</v>
      </c>
      <c r="C962" s="4" t="s">
        <v>2470</v>
      </c>
      <c r="D962" s="4" t="s">
        <v>5569</v>
      </c>
      <c r="E962" s="4" t="b">
        <v>1</v>
      </c>
      <c r="F962" s="11"/>
      <c r="G962" s="11"/>
      <c r="H962" s="4" t="s">
        <v>220</v>
      </c>
    </row>
    <row r="963">
      <c r="A963" s="4" t="s">
        <v>3924</v>
      </c>
      <c r="B963" s="4" t="s">
        <v>450</v>
      </c>
      <c r="C963" s="4" t="s">
        <v>2484</v>
      </c>
      <c r="D963" s="4" t="s">
        <v>5575</v>
      </c>
      <c r="E963" s="4" t="b">
        <v>1</v>
      </c>
      <c r="F963" s="11"/>
      <c r="G963" s="11"/>
      <c r="H963" s="4" t="s">
        <v>220</v>
      </c>
    </row>
    <row r="964">
      <c r="A964" s="4" t="s">
        <v>3928</v>
      </c>
      <c r="B964" s="4" t="s">
        <v>450</v>
      </c>
      <c r="C964" s="4" t="s">
        <v>2499</v>
      </c>
      <c r="D964" s="4" t="s">
        <v>5581</v>
      </c>
      <c r="E964" s="4" t="b">
        <v>1</v>
      </c>
      <c r="F964" s="11"/>
      <c r="G964" s="11"/>
      <c r="H964" s="4" t="s">
        <v>220</v>
      </c>
    </row>
    <row r="965">
      <c r="A965" s="4" t="s">
        <v>3932</v>
      </c>
      <c r="B965" s="4" t="s">
        <v>433</v>
      </c>
      <c r="C965" s="4" t="s">
        <v>1539</v>
      </c>
      <c r="D965" s="4" t="s">
        <v>5588</v>
      </c>
      <c r="E965" s="4" t="b">
        <v>1</v>
      </c>
      <c r="F965" s="11"/>
      <c r="G965" s="11"/>
      <c r="H965" s="4" t="s">
        <v>220</v>
      </c>
    </row>
    <row r="966">
      <c r="A966" s="4" t="s">
        <v>3936</v>
      </c>
      <c r="B966" s="4" t="s">
        <v>433</v>
      </c>
      <c r="C966" s="4" t="s">
        <v>1647</v>
      </c>
      <c r="D966" s="4" t="s">
        <v>5595</v>
      </c>
      <c r="E966" s="4" t="b">
        <v>1</v>
      </c>
      <c r="F966" s="11"/>
      <c r="G966" s="11"/>
      <c r="H966" s="4" t="s">
        <v>220</v>
      </c>
    </row>
    <row r="967">
      <c r="A967" s="4" t="s">
        <v>3939</v>
      </c>
      <c r="B967" s="4" t="s">
        <v>433</v>
      </c>
      <c r="C967" s="4" t="s">
        <v>1672</v>
      </c>
      <c r="D967" s="4" t="s">
        <v>5602</v>
      </c>
      <c r="E967" s="4" t="b">
        <v>1</v>
      </c>
      <c r="F967" s="11"/>
      <c r="G967" s="11"/>
      <c r="H967" s="4" t="s">
        <v>220</v>
      </c>
    </row>
    <row r="968">
      <c r="A968" s="4" t="s">
        <v>3942</v>
      </c>
      <c r="B968" s="4" t="s">
        <v>433</v>
      </c>
      <c r="C968" s="4" t="s">
        <v>1699</v>
      </c>
      <c r="D968" s="4" t="s">
        <v>5606</v>
      </c>
      <c r="E968" s="4" t="b">
        <v>1</v>
      </c>
      <c r="F968" s="11"/>
      <c r="G968" s="11"/>
      <c r="H968" s="4" t="s">
        <v>220</v>
      </c>
    </row>
    <row r="969">
      <c r="A969" s="4" t="s">
        <v>3944</v>
      </c>
      <c r="B969" s="4" t="s">
        <v>433</v>
      </c>
      <c r="C969" s="4" t="s">
        <v>1738</v>
      </c>
      <c r="D969" s="4" t="s">
        <v>5610</v>
      </c>
      <c r="E969" s="4" t="b">
        <v>1</v>
      </c>
      <c r="F969" s="11"/>
      <c r="G969" s="11"/>
      <c r="H969" s="4" t="s">
        <v>220</v>
      </c>
    </row>
    <row r="970">
      <c r="A970" s="4" t="s">
        <v>3947</v>
      </c>
      <c r="B970" s="4" t="s">
        <v>447</v>
      </c>
      <c r="C970" s="4" t="s">
        <v>3770</v>
      </c>
      <c r="D970" s="4" t="s">
        <v>5614</v>
      </c>
      <c r="E970" s="4" t="b">
        <v>1</v>
      </c>
      <c r="F970" s="11"/>
      <c r="G970" s="11"/>
      <c r="H970" s="4" t="s">
        <v>220</v>
      </c>
    </row>
    <row r="971">
      <c r="A971" s="4" t="s">
        <v>3951</v>
      </c>
      <c r="B971" s="4" t="s">
        <v>445</v>
      </c>
      <c r="C971" s="4" t="s">
        <v>3223</v>
      </c>
      <c r="D971" s="4" t="s">
        <v>5618</v>
      </c>
      <c r="E971" s="4" t="b">
        <v>1</v>
      </c>
      <c r="F971" s="11"/>
      <c r="G971" s="11"/>
      <c r="H971" s="4" t="s">
        <v>220</v>
      </c>
    </row>
    <row r="972">
      <c r="A972" s="4" t="s">
        <v>3955</v>
      </c>
      <c r="B972" s="4" t="s">
        <v>430</v>
      </c>
      <c r="C972" s="4" t="s">
        <v>1509</v>
      </c>
      <c r="D972" s="4" t="s">
        <v>5622</v>
      </c>
      <c r="E972" s="4" t="b">
        <v>1</v>
      </c>
      <c r="F972" s="11"/>
      <c r="G972" s="11"/>
      <c r="H972" s="4" t="s">
        <v>220</v>
      </c>
    </row>
    <row r="973">
      <c r="A973" s="4" t="s">
        <v>3958</v>
      </c>
      <c r="B973" s="4" t="s">
        <v>430</v>
      </c>
      <c r="C973" s="4" t="s">
        <v>1512</v>
      </c>
      <c r="D973" s="4" t="s">
        <v>5626</v>
      </c>
      <c r="E973" s="4" t="b">
        <v>1</v>
      </c>
      <c r="F973" s="11"/>
      <c r="G973" s="11"/>
      <c r="H973" s="4" t="s">
        <v>220</v>
      </c>
    </row>
    <row r="974" hidden="1">
      <c r="A974" s="4" t="s">
        <v>3962</v>
      </c>
      <c r="B974" s="4" t="s">
        <v>29</v>
      </c>
      <c r="C974" s="4" t="s">
        <v>3963</v>
      </c>
      <c r="D974" s="4" t="s">
        <v>3963</v>
      </c>
      <c r="E974" s="4" t="b">
        <v>0</v>
      </c>
      <c r="F974" s="11"/>
      <c r="G974" s="11"/>
      <c r="I974" s="18" t="s">
        <v>3965</v>
      </c>
    </row>
    <row r="975" hidden="1">
      <c r="A975" s="4" t="s">
        <v>3967</v>
      </c>
      <c r="B975" s="4" t="s">
        <v>3962</v>
      </c>
      <c r="C975" s="4" t="s">
        <v>3968</v>
      </c>
      <c r="D975" s="4" t="s">
        <v>5639</v>
      </c>
      <c r="E975" s="4" t="b">
        <v>0</v>
      </c>
      <c r="F975" s="11"/>
      <c r="G975" s="11"/>
      <c r="I975" s="18" t="s">
        <v>3965</v>
      </c>
    </row>
    <row r="976" hidden="1">
      <c r="A976" s="4" t="s">
        <v>3971</v>
      </c>
      <c r="B976" s="4" t="s">
        <v>3967</v>
      </c>
      <c r="C976" s="4" t="s">
        <v>3972</v>
      </c>
      <c r="D976" s="4" t="s">
        <v>5643</v>
      </c>
      <c r="E976" s="4" t="b">
        <v>0</v>
      </c>
      <c r="F976" s="3"/>
      <c r="G976" s="3" t="s">
        <v>5644</v>
      </c>
      <c r="I976" s="18" t="s">
        <v>3965</v>
      </c>
    </row>
    <row r="977" hidden="1">
      <c r="A977" s="4" t="s">
        <v>3975</v>
      </c>
      <c r="B977" s="4" t="s">
        <v>3967</v>
      </c>
      <c r="C977" s="4" t="s">
        <v>3976</v>
      </c>
      <c r="D977" s="4" t="s">
        <v>5646</v>
      </c>
      <c r="E977" s="4" t="b">
        <v>0</v>
      </c>
      <c r="F977" s="3"/>
      <c r="G977" s="3" t="s">
        <v>5648</v>
      </c>
      <c r="I977" s="18" t="s">
        <v>3965</v>
      </c>
    </row>
    <row r="978" hidden="1">
      <c r="A978" s="4" t="s">
        <v>3979</v>
      </c>
      <c r="B978" s="4" t="s">
        <v>3967</v>
      </c>
      <c r="C978" s="4" t="s">
        <v>3980</v>
      </c>
      <c r="D978" s="4" t="s">
        <v>5650</v>
      </c>
      <c r="E978" s="4" t="b">
        <v>0</v>
      </c>
      <c r="F978" s="3"/>
      <c r="G978" s="3" t="s">
        <v>5651</v>
      </c>
      <c r="I978" s="18" t="s">
        <v>3965</v>
      </c>
    </row>
    <row r="979" hidden="1">
      <c r="A979" s="4" t="s">
        <v>3983</v>
      </c>
      <c r="B979" s="4" t="s">
        <v>3967</v>
      </c>
      <c r="C979" s="4" t="s">
        <v>3984</v>
      </c>
      <c r="D979" s="4" t="s">
        <v>5653</v>
      </c>
      <c r="E979" s="4" t="b">
        <v>0</v>
      </c>
      <c r="F979" s="3"/>
      <c r="G979" s="3" t="s">
        <v>5655</v>
      </c>
      <c r="I979" s="18" t="s">
        <v>3965</v>
      </c>
    </row>
    <row r="980" hidden="1">
      <c r="A980" s="4" t="s">
        <v>3987</v>
      </c>
      <c r="B980" s="4" t="s">
        <v>3967</v>
      </c>
      <c r="C980" s="4" t="s">
        <v>3988</v>
      </c>
      <c r="D980" s="4" t="s">
        <v>5657</v>
      </c>
      <c r="E980" s="4" t="b">
        <v>0</v>
      </c>
      <c r="F980" s="3"/>
      <c r="G980" s="3" t="s">
        <v>5661</v>
      </c>
      <c r="I980" s="18" t="s">
        <v>3965</v>
      </c>
    </row>
    <row r="981" hidden="1">
      <c r="A981" s="4" t="s">
        <v>3991</v>
      </c>
      <c r="B981" s="4" t="s">
        <v>3967</v>
      </c>
      <c r="C981" s="4" t="s">
        <v>3992</v>
      </c>
      <c r="D981" s="4" t="s">
        <v>5665</v>
      </c>
      <c r="E981" s="4" t="b">
        <v>0</v>
      </c>
      <c r="F981" s="3"/>
      <c r="G981" s="3" t="s">
        <v>5666</v>
      </c>
      <c r="I981" s="18" t="s">
        <v>3965</v>
      </c>
    </row>
    <row r="982" hidden="1">
      <c r="A982" s="4" t="s">
        <v>3995</v>
      </c>
      <c r="B982" s="4" t="s">
        <v>3967</v>
      </c>
      <c r="C982" s="4" t="s">
        <v>3996</v>
      </c>
      <c r="D982" s="4" t="s">
        <v>5670</v>
      </c>
      <c r="E982" s="4" t="b">
        <v>0</v>
      </c>
      <c r="F982" s="3"/>
      <c r="G982" s="3" t="s">
        <v>5672</v>
      </c>
      <c r="I982" s="18" t="s">
        <v>3965</v>
      </c>
    </row>
    <row r="983" hidden="1">
      <c r="A983" s="4" t="s">
        <v>3999</v>
      </c>
      <c r="B983" s="4" t="s">
        <v>3967</v>
      </c>
      <c r="C983" s="4" t="s">
        <v>4000</v>
      </c>
      <c r="D983" s="4" t="s">
        <v>5675</v>
      </c>
      <c r="E983" s="4" t="b">
        <v>0</v>
      </c>
      <c r="F983" s="3"/>
      <c r="G983" s="3" t="s">
        <v>5677</v>
      </c>
      <c r="I983" s="18" t="s">
        <v>3965</v>
      </c>
    </row>
    <row r="984" hidden="1">
      <c r="A984" s="4" t="s">
        <v>4003</v>
      </c>
      <c r="B984" s="4" t="s">
        <v>3967</v>
      </c>
      <c r="C984" s="4" t="s">
        <v>4004</v>
      </c>
      <c r="D984" s="4" t="s">
        <v>5680</v>
      </c>
      <c r="E984" s="4" t="b">
        <v>0</v>
      </c>
      <c r="F984" s="3"/>
      <c r="G984" s="3" t="s">
        <v>5684</v>
      </c>
      <c r="I984" s="18" t="s">
        <v>3965</v>
      </c>
    </row>
    <row r="985" hidden="1">
      <c r="A985" s="4" t="s">
        <v>4007</v>
      </c>
      <c r="B985" s="4" t="s">
        <v>3967</v>
      </c>
      <c r="C985" s="4" t="s">
        <v>4008</v>
      </c>
      <c r="D985" s="4" t="s">
        <v>5686</v>
      </c>
      <c r="E985" s="4" t="b">
        <v>0</v>
      </c>
      <c r="F985" s="3"/>
      <c r="G985" s="3" t="s">
        <v>5689</v>
      </c>
      <c r="I985" s="18" t="s">
        <v>3965</v>
      </c>
    </row>
    <row r="986" hidden="1">
      <c r="A986" s="4" t="s">
        <v>4011</v>
      </c>
      <c r="B986" s="4" t="s">
        <v>3967</v>
      </c>
      <c r="C986" s="4" t="s">
        <v>4012</v>
      </c>
      <c r="D986" s="4" t="s">
        <v>5692</v>
      </c>
      <c r="E986" s="4" t="b">
        <v>0</v>
      </c>
      <c r="F986" s="3"/>
      <c r="G986" s="3" t="s">
        <v>5694</v>
      </c>
      <c r="I986" s="18" t="s">
        <v>3965</v>
      </c>
    </row>
    <row r="987" hidden="1">
      <c r="A987" s="4" t="s">
        <v>4016</v>
      </c>
      <c r="B987" s="4" t="s">
        <v>3967</v>
      </c>
      <c r="C987" s="4" t="s">
        <v>4017</v>
      </c>
      <c r="D987" s="4" t="s">
        <v>5697</v>
      </c>
      <c r="E987" s="4" t="b">
        <v>0</v>
      </c>
      <c r="F987" s="3"/>
      <c r="G987" s="3" t="s">
        <v>5699</v>
      </c>
      <c r="I987" s="18" t="s">
        <v>3965</v>
      </c>
    </row>
    <row r="988" hidden="1">
      <c r="A988" s="4" t="s">
        <v>4020</v>
      </c>
      <c r="B988" s="4" t="s">
        <v>3967</v>
      </c>
      <c r="C988" s="4" t="s">
        <v>4022</v>
      </c>
      <c r="D988" s="4" t="s">
        <v>5702</v>
      </c>
      <c r="E988" s="4" t="b">
        <v>0</v>
      </c>
      <c r="F988" s="3"/>
      <c r="G988" s="3" t="s">
        <v>5704</v>
      </c>
      <c r="I988" s="18" t="s">
        <v>3965</v>
      </c>
    </row>
    <row r="989" hidden="1">
      <c r="A989" s="4" t="s">
        <v>4025</v>
      </c>
      <c r="B989" s="4" t="s">
        <v>3967</v>
      </c>
      <c r="C989" s="4" t="s">
        <v>4026</v>
      </c>
      <c r="D989" s="4" t="s">
        <v>5707</v>
      </c>
      <c r="E989" s="4" t="b">
        <v>0</v>
      </c>
      <c r="F989" s="3"/>
      <c r="G989" s="3" t="s">
        <v>5709</v>
      </c>
      <c r="I989" s="18" t="s">
        <v>3965</v>
      </c>
    </row>
    <row r="990" hidden="1">
      <c r="A990" s="4" t="s">
        <v>4029</v>
      </c>
      <c r="B990" s="4" t="s">
        <v>3967</v>
      </c>
      <c r="C990" s="4" t="s">
        <v>4030</v>
      </c>
      <c r="D990" s="4" t="s">
        <v>5713</v>
      </c>
      <c r="E990" s="4" t="b">
        <v>0</v>
      </c>
      <c r="F990" s="3"/>
      <c r="G990" s="3" t="s">
        <v>5714</v>
      </c>
      <c r="I990" s="18" t="s">
        <v>3965</v>
      </c>
    </row>
    <row r="991" hidden="1">
      <c r="A991" s="4" t="s">
        <v>4033</v>
      </c>
      <c r="B991" s="4" t="s">
        <v>3967</v>
      </c>
      <c r="C991" s="4" t="s">
        <v>4034</v>
      </c>
      <c r="D991" s="4" t="s">
        <v>5718</v>
      </c>
      <c r="E991" s="4" t="b">
        <v>0</v>
      </c>
      <c r="F991" s="3"/>
      <c r="G991" s="3" t="s">
        <v>5719</v>
      </c>
      <c r="I991" s="18" t="s">
        <v>3965</v>
      </c>
    </row>
    <row r="992" hidden="1">
      <c r="A992" s="4" t="s">
        <v>4037</v>
      </c>
      <c r="B992" s="4" t="s">
        <v>3967</v>
      </c>
      <c r="C992" s="4" t="s">
        <v>4038</v>
      </c>
      <c r="D992" s="4" t="s">
        <v>5724</v>
      </c>
      <c r="E992" s="4" t="b">
        <v>0</v>
      </c>
      <c r="F992" s="3"/>
      <c r="G992" s="3" t="s">
        <v>5727</v>
      </c>
      <c r="I992" s="18" t="s">
        <v>3965</v>
      </c>
    </row>
    <row r="993" hidden="1">
      <c r="A993" s="4" t="s">
        <v>4042</v>
      </c>
      <c r="B993" s="4" t="s">
        <v>3967</v>
      </c>
      <c r="C993" s="4" t="s">
        <v>4043</v>
      </c>
      <c r="D993" s="4" t="s">
        <v>5729</v>
      </c>
      <c r="E993" s="4" t="b">
        <v>0</v>
      </c>
      <c r="F993" s="3"/>
      <c r="G993" s="3" t="s">
        <v>5731</v>
      </c>
      <c r="I993" s="18" t="s">
        <v>3965</v>
      </c>
    </row>
    <row r="994" hidden="1">
      <c r="A994" s="4" t="s">
        <v>4046</v>
      </c>
      <c r="B994" s="4" t="s">
        <v>3967</v>
      </c>
      <c r="C994" s="4" t="s">
        <v>4047</v>
      </c>
      <c r="D994" s="4" t="s">
        <v>5733</v>
      </c>
      <c r="E994" s="4" t="b">
        <v>0</v>
      </c>
      <c r="F994" s="3"/>
      <c r="G994" s="3" t="s">
        <v>5736</v>
      </c>
      <c r="I994" s="18" t="s">
        <v>3965</v>
      </c>
    </row>
    <row r="995" hidden="1">
      <c r="A995" s="4" t="s">
        <v>4051</v>
      </c>
      <c r="B995" s="4" t="s">
        <v>3967</v>
      </c>
      <c r="C995" s="4" t="s">
        <v>4052</v>
      </c>
      <c r="D995" s="4" t="s">
        <v>5739</v>
      </c>
      <c r="E995" s="4" t="b">
        <v>0</v>
      </c>
      <c r="F995" s="3"/>
      <c r="G995" s="3" t="s">
        <v>5742</v>
      </c>
      <c r="I995" s="18" t="s">
        <v>3965</v>
      </c>
    </row>
    <row r="996" hidden="1">
      <c r="A996" s="4" t="s">
        <v>4055</v>
      </c>
      <c r="B996" s="4" t="s">
        <v>3967</v>
      </c>
      <c r="C996" s="4" t="s">
        <v>4056</v>
      </c>
      <c r="D996" s="4" t="s">
        <v>5745</v>
      </c>
      <c r="E996" s="4" t="b">
        <v>0</v>
      </c>
      <c r="F996" s="3"/>
      <c r="G996" s="3" t="s">
        <v>5747</v>
      </c>
      <c r="I996" s="18" t="s">
        <v>3965</v>
      </c>
    </row>
    <row r="997" hidden="1">
      <c r="A997" s="4" t="s">
        <v>4059</v>
      </c>
      <c r="B997" s="4" t="s">
        <v>3967</v>
      </c>
      <c r="C997" s="4" t="s">
        <v>4060</v>
      </c>
      <c r="D997" s="4" t="s">
        <v>5751</v>
      </c>
      <c r="E997" s="4" t="b">
        <v>0</v>
      </c>
      <c r="F997" s="3"/>
      <c r="G997" s="3" t="s">
        <v>5754</v>
      </c>
      <c r="I997" s="18" t="s">
        <v>3965</v>
      </c>
    </row>
    <row r="998" hidden="1">
      <c r="A998" s="4" t="s">
        <v>4063</v>
      </c>
      <c r="B998" s="4" t="s">
        <v>3967</v>
      </c>
      <c r="C998" s="4" t="s">
        <v>4064</v>
      </c>
      <c r="D998" s="4" t="s">
        <v>5756</v>
      </c>
      <c r="E998" s="4" t="b">
        <v>0</v>
      </c>
      <c r="F998" s="3"/>
      <c r="G998" s="3" t="s">
        <v>5759</v>
      </c>
      <c r="I998" s="18" t="s">
        <v>3965</v>
      </c>
    </row>
    <row r="999" hidden="1">
      <c r="A999" s="4" t="s">
        <v>4068</v>
      </c>
      <c r="B999" s="4" t="s">
        <v>3967</v>
      </c>
      <c r="C999" s="4" t="s">
        <v>4069</v>
      </c>
      <c r="D999" s="4" t="s">
        <v>5762</v>
      </c>
      <c r="E999" s="4" t="b">
        <v>0</v>
      </c>
      <c r="F999" s="3"/>
      <c r="G999" s="3" t="s">
        <v>5765</v>
      </c>
      <c r="I999" s="18" t="s">
        <v>3965</v>
      </c>
    </row>
    <row r="1000" hidden="1">
      <c r="A1000" s="4" t="s">
        <v>4072</v>
      </c>
      <c r="B1000" s="4" t="s">
        <v>3967</v>
      </c>
      <c r="C1000" s="4" t="s">
        <v>4073</v>
      </c>
      <c r="D1000" s="4" t="s">
        <v>5769</v>
      </c>
      <c r="E1000" s="4" t="b">
        <v>0</v>
      </c>
      <c r="F1000" s="3"/>
      <c r="G1000" s="3" t="s">
        <v>5773</v>
      </c>
      <c r="I1000" s="18" t="s">
        <v>3965</v>
      </c>
    </row>
    <row r="1001" hidden="1">
      <c r="A1001" s="4" t="s">
        <v>4076</v>
      </c>
      <c r="B1001" s="4" t="s">
        <v>3967</v>
      </c>
      <c r="C1001" s="4" t="s">
        <v>4078</v>
      </c>
      <c r="D1001" s="4" t="s">
        <v>5777</v>
      </c>
      <c r="E1001" s="4" t="b">
        <v>0</v>
      </c>
      <c r="F1001" s="3"/>
      <c r="G1001" s="3" t="s">
        <v>5778</v>
      </c>
      <c r="I1001" s="18" t="s">
        <v>3965</v>
      </c>
    </row>
    <row r="1002" hidden="1">
      <c r="A1002" s="4" t="s">
        <v>4081</v>
      </c>
      <c r="B1002" s="4" t="s">
        <v>3967</v>
      </c>
      <c r="C1002" s="4" t="s">
        <v>4082</v>
      </c>
      <c r="D1002" s="4" t="s">
        <v>5782</v>
      </c>
      <c r="E1002" s="4" t="b">
        <v>0</v>
      </c>
      <c r="F1002" s="3"/>
      <c r="G1002" s="3" t="s">
        <v>5783</v>
      </c>
      <c r="I1002" s="18" t="s">
        <v>3965</v>
      </c>
    </row>
    <row r="1003" hidden="1">
      <c r="A1003" s="4" t="s">
        <v>4085</v>
      </c>
      <c r="B1003" s="4" t="s">
        <v>3967</v>
      </c>
      <c r="C1003" s="4" t="s">
        <v>4086</v>
      </c>
      <c r="D1003" s="4" t="s">
        <v>5787</v>
      </c>
      <c r="E1003" s="4" t="b">
        <v>0</v>
      </c>
      <c r="F1003" s="3"/>
      <c r="G1003" s="3" t="s">
        <v>5789</v>
      </c>
      <c r="I1003" s="18" t="s">
        <v>3965</v>
      </c>
    </row>
    <row r="1004" hidden="1">
      <c r="A1004" s="4" t="s">
        <v>4090</v>
      </c>
      <c r="B1004" s="4" t="s">
        <v>3967</v>
      </c>
      <c r="C1004" s="4" t="s">
        <v>4091</v>
      </c>
      <c r="D1004" s="4" t="s">
        <v>5793</v>
      </c>
      <c r="E1004" s="4" t="b">
        <v>0</v>
      </c>
      <c r="F1004" s="3"/>
      <c r="G1004" s="3" t="s">
        <v>5796</v>
      </c>
      <c r="I1004" s="18" t="s">
        <v>3965</v>
      </c>
    </row>
    <row r="1005" hidden="1">
      <c r="A1005" s="4" t="s">
        <v>4093</v>
      </c>
      <c r="B1005" s="4" t="s">
        <v>3967</v>
      </c>
      <c r="C1005" s="4" t="s">
        <v>4095</v>
      </c>
      <c r="D1005" s="4" t="s">
        <v>5801</v>
      </c>
      <c r="E1005" s="4" t="b">
        <v>0</v>
      </c>
      <c r="F1005" s="3"/>
      <c r="G1005" s="3" t="s">
        <v>5804</v>
      </c>
      <c r="I1005" s="18" t="s">
        <v>3965</v>
      </c>
    </row>
    <row r="1006" hidden="1">
      <c r="A1006" s="4" t="s">
        <v>4098</v>
      </c>
      <c r="B1006" s="4" t="s">
        <v>3967</v>
      </c>
      <c r="C1006" s="4" t="s">
        <v>4099</v>
      </c>
      <c r="D1006" s="4" t="s">
        <v>5807</v>
      </c>
      <c r="E1006" s="4" t="b">
        <v>0</v>
      </c>
      <c r="F1006" s="3"/>
      <c r="G1006" s="3" t="s">
        <v>5809</v>
      </c>
      <c r="I1006" s="18" t="s">
        <v>3965</v>
      </c>
    </row>
    <row r="1007" hidden="1">
      <c r="A1007" s="4" t="s">
        <v>4101</v>
      </c>
      <c r="B1007" s="4" t="s">
        <v>3967</v>
      </c>
      <c r="C1007" s="4" t="s">
        <v>4103</v>
      </c>
      <c r="D1007" s="4" t="s">
        <v>5813</v>
      </c>
      <c r="E1007" s="4" t="b">
        <v>0</v>
      </c>
      <c r="F1007" s="3"/>
      <c r="G1007" s="3" t="s">
        <v>5814</v>
      </c>
      <c r="I1007" s="18" t="s">
        <v>3965</v>
      </c>
    </row>
    <row r="1008" hidden="1">
      <c r="A1008" s="4" t="s">
        <v>4106</v>
      </c>
      <c r="B1008" s="4" t="s">
        <v>3967</v>
      </c>
      <c r="C1008" s="4" t="s">
        <v>4107</v>
      </c>
      <c r="D1008" s="4" t="s">
        <v>5815</v>
      </c>
      <c r="E1008" s="4" t="b">
        <v>0</v>
      </c>
      <c r="F1008" s="3"/>
      <c r="G1008" s="3" t="s">
        <v>5817</v>
      </c>
      <c r="I1008" s="18" t="s">
        <v>3965</v>
      </c>
    </row>
    <row r="1009" hidden="1">
      <c r="A1009" s="4" t="s">
        <v>4109</v>
      </c>
      <c r="B1009" s="4" t="s">
        <v>3967</v>
      </c>
      <c r="C1009" s="4" t="s">
        <v>4111</v>
      </c>
      <c r="D1009" s="4" t="s">
        <v>5820</v>
      </c>
      <c r="E1009" s="4" t="b">
        <v>0</v>
      </c>
      <c r="F1009" s="3"/>
      <c r="G1009" s="3" t="s">
        <v>5821</v>
      </c>
      <c r="I1009" s="18" t="s">
        <v>3965</v>
      </c>
    </row>
    <row r="1010" hidden="1">
      <c r="A1010" s="4" t="s">
        <v>4114</v>
      </c>
      <c r="B1010" s="4" t="s">
        <v>3967</v>
      </c>
      <c r="C1010" s="4" t="s">
        <v>4115</v>
      </c>
      <c r="D1010" s="4" t="s">
        <v>5824</v>
      </c>
      <c r="E1010" s="4" t="b">
        <v>0</v>
      </c>
      <c r="F1010" s="3"/>
      <c r="G1010" s="3" t="s">
        <v>5826</v>
      </c>
      <c r="I1010" s="18" t="s">
        <v>3965</v>
      </c>
    </row>
    <row r="1011" hidden="1">
      <c r="A1011" s="4" t="s">
        <v>4118</v>
      </c>
      <c r="B1011" s="4" t="s">
        <v>3967</v>
      </c>
      <c r="C1011" s="4" t="s">
        <v>4119</v>
      </c>
      <c r="D1011" s="4" t="s">
        <v>5827</v>
      </c>
      <c r="E1011" s="4" t="b">
        <v>0</v>
      </c>
      <c r="F1011" s="3"/>
      <c r="G1011" s="3" t="s">
        <v>5829</v>
      </c>
      <c r="I1011" s="18" t="s">
        <v>3965</v>
      </c>
    </row>
    <row r="1012" hidden="1">
      <c r="A1012" s="4" t="s">
        <v>4122</v>
      </c>
      <c r="B1012" s="4" t="s">
        <v>3967</v>
      </c>
      <c r="C1012" s="4" t="s">
        <v>4124</v>
      </c>
      <c r="D1012" s="4" t="s">
        <v>5832</v>
      </c>
      <c r="E1012" s="4" t="b">
        <v>0</v>
      </c>
      <c r="F1012" s="3"/>
      <c r="G1012" s="3" t="s">
        <v>5835</v>
      </c>
      <c r="I1012" s="18" t="s">
        <v>3965</v>
      </c>
    </row>
    <row r="1013" hidden="1">
      <c r="A1013" s="4" t="s">
        <v>4127</v>
      </c>
      <c r="B1013" s="4" t="s">
        <v>3967</v>
      </c>
      <c r="C1013" s="4" t="s">
        <v>4128</v>
      </c>
      <c r="D1013" s="4" t="s">
        <v>5839</v>
      </c>
      <c r="E1013" s="4" t="b">
        <v>0</v>
      </c>
      <c r="F1013" s="3"/>
      <c r="G1013" s="3" t="s">
        <v>5841</v>
      </c>
      <c r="I1013" s="18" t="s">
        <v>3965</v>
      </c>
    </row>
    <row r="1014" hidden="1">
      <c r="A1014" s="4" t="s">
        <v>4131</v>
      </c>
      <c r="B1014" s="4" t="s">
        <v>3967</v>
      </c>
      <c r="C1014" s="4" t="s">
        <v>4132</v>
      </c>
      <c r="D1014" s="4" t="s">
        <v>5845</v>
      </c>
      <c r="E1014" s="4" t="b">
        <v>0</v>
      </c>
      <c r="F1014" s="3"/>
      <c r="G1014" s="3" t="s">
        <v>5846</v>
      </c>
      <c r="I1014" s="18" t="s">
        <v>3965</v>
      </c>
    </row>
    <row r="1015" hidden="1">
      <c r="A1015" s="4" t="s">
        <v>4135</v>
      </c>
      <c r="B1015" s="4" t="s">
        <v>3967</v>
      </c>
      <c r="C1015" s="4" t="s">
        <v>4136</v>
      </c>
      <c r="D1015" s="4" t="s">
        <v>5850</v>
      </c>
      <c r="E1015" s="4" t="b">
        <v>0</v>
      </c>
      <c r="F1015" s="3"/>
      <c r="G1015" s="3" t="s">
        <v>5851</v>
      </c>
      <c r="I1015" s="18" t="s">
        <v>3965</v>
      </c>
    </row>
    <row r="1016" hidden="1">
      <c r="A1016" s="4" t="s">
        <v>4139</v>
      </c>
      <c r="B1016" s="4" t="s">
        <v>3967</v>
      </c>
      <c r="C1016" s="4" t="s">
        <v>4140</v>
      </c>
      <c r="D1016" s="4" t="s">
        <v>5855</v>
      </c>
      <c r="E1016" s="4" t="b">
        <v>0</v>
      </c>
      <c r="F1016" s="3"/>
      <c r="G1016" s="3" t="s">
        <v>5856</v>
      </c>
      <c r="I1016" s="18" t="s">
        <v>3965</v>
      </c>
    </row>
    <row r="1017" hidden="1">
      <c r="A1017" s="4" t="s">
        <v>4143</v>
      </c>
      <c r="B1017" s="4" t="s">
        <v>3967</v>
      </c>
      <c r="C1017" s="4" t="s">
        <v>4144</v>
      </c>
      <c r="D1017" s="4" t="s">
        <v>5860</v>
      </c>
      <c r="E1017" s="4" t="b">
        <v>0</v>
      </c>
      <c r="F1017" s="3"/>
      <c r="G1017" s="3" t="s">
        <v>5861</v>
      </c>
      <c r="I1017" s="18" t="s">
        <v>3965</v>
      </c>
    </row>
    <row r="1018" hidden="1">
      <c r="A1018" s="4" t="s">
        <v>4147</v>
      </c>
      <c r="B1018" s="4" t="s">
        <v>3967</v>
      </c>
      <c r="C1018" s="4" t="s">
        <v>4149</v>
      </c>
      <c r="D1018" s="4" t="s">
        <v>5865</v>
      </c>
      <c r="E1018" s="4" t="b">
        <v>0</v>
      </c>
      <c r="F1018" s="3"/>
      <c r="G1018" s="3" t="s">
        <v>5867</v>
      </c>
      <c r="I1018" s="18" t="s">
        <v>3965</v>
      </c>
    </row>
    <row r="1019" hidden="1">
      <c r="A1019" s="4" t="s">
        <v>4151</v>
      </c>
      <c r="B1019" s="4" t="s">
        <v>3967</v>
      </c>
      <c r="C1019" s="4" t="s">
        <v>4152</v>
      </c>
      <c r="D1019" s="4" t="s">
        <v>5870</v>
      </c>
      <c r="E1019" s="4" t="b">
        <v>0</v>
      </c>
      <c r="F1019" s="3"/>
      <c r="G1019" s="3" t="s">
        <v>5872</v>
      </c>
      <c r="I1019" s="18" t="s">
        <v>3965</v>
      </c>
    </row>
    <row r="1020" hidden="1">
      <c r="A1020" s="4" t="s">
        <v>4156</v>
      </c>
      <c r="B1020" s="4" t="s">
        <v>3967</v>
      </c>
      <c r="C1020" s="4" t="s">
        <v>4157</v>
      </c>
      <c r="D1020" s="4" t="s">
        <v>5875</v>
      </c>
      <c r="E1020" s="4" t="b">
        <v>0</v>
      </c>
      <c r="F1020" s="3"/>
      <c r="G1020" s="3" t="s">
        <v>5879</v>
      </c>
      <c r="I1020" s="18" t="s">
        <v>3965</v>
      </c>
    </row>
    <row r="1021" hidden="1">
      <c r="A1021" s="4" t="s">
        <v>4161</v>
      </c>
      <c r="B1021" s="4" t="s">
        <v>3967</v>
      </c>
      <c r="C1021" s="4" t="s">
        <v>4162</v>
      </c>
      <c r="D1021" s="4" t="s">
        <v>5882</v>
      </c>
      <c r="E1021" s="4" t="b">
        <v>0</v>
      </c>
      <c r="F1021" s="3"/>
      <c r="G1021" s="3" t="s">
        <v>5884</v>
      </c>
      <c r="I1021" s="18" t="s">
        <v>3965</v>
      </c>
    </row>
    <row r="1022" hidden="1">
      <c r="A1022" s="4" t="s">
        <v>4165</v>
      </c>
      <c r="B1022" s="4" t="s">
        <v>3967</v>
      </c>
      <c r="C1022" s="4" t="s">
        <v>4166</v>
      </c>
      <c r="D1022" s="4" t="s">
        <v>5888</v>
      </c>
      <c r="E1022" s="4" t="b">
        <v>0</v>
      </c>
      <c r="F1022" s="3"/>
      <c r="G1022" s="3" t="s">
        <v>5891</v>
      </c>
      <c r="I1022" s="18" t="s">
        <v>3965</v>
      </c>
    </row>
    <row r="1023" hidden="1">
      <c r="A1023" s="4" t="s">
        <v>4169</v>
      </c>
      <c r="B1023" s="4" t="s">
        <v>3967</v>
      </c>
      <c r="C1023" s="4" t="s">
        <v>4170</v>
      </c>
      <c r="D1023" s="4" t="s">
        <v>5894</v>
      </c>
      <c r="E1023" s="4" t="b">
        <v>0</v>
      </c>
      <c r="F1023" s="3"/>
      <c r="G1023" s="3" t="s">
        <v>5897</v>
      </c>
      <c r="I1023" s="18" t="s">
        <v>3965</v>
      </c>
    </row>
    <row r="1024" hidden="1">
      <c r="A1024" s="4" t="s">
        <v>4174</v>
      </c>
      <c r="B1024" s="4" t="s">
        <v>3967</v>
      </c>
      <c r="C1024" s="4" t="s">
        <v>4175</v>
      </c>
      <c r="D1024" s="4" t="s">
        <v>5899</v>
      </c>
      <c r="E1024" s="4" t="b">
        <v>0</v>
      </c>
      <c r="F1024" s="3"/>
      <c r="G1024" s="3" t="s">
        <v>5900</v>
      </c>
      <c r="I1024" s="18" t="s">
        <v>3965</v>
      </c>
    </row>
    <row r="1025" hidden="1">
      <c r="A1025" s="4" t="s">
        <v>4178</v>
      </c>
      <c r="B1025" s="4" t="s">
        <v>3967</v>
      </c>
      <c r="C1025" s="4" t="s">
        <v>4179</v>
      </c>
      <c r="D1025" s="4" t="s">
        <v>5903</v>
      </c>
      <c r="E1025" s="4" t="b">
        <v>0</v>
      </c>
      <c r="F1025" s="3"/>
      <c r="G1025" s="3" t="s">
        <v>5904</v>
      </c>
      <c r="I1025" s="18" t="s">
        <v>3965</v>
      </c>
    </row>
    <row r="1026">
      <c r="A1026" s="4" t="s">
        <v>4182</v>
      </c>
      <c r="B1026" s="4" t="s">
        <v>3971</v>
      </c>
      <c r="C1026" s="4" t="s">
        <v>4183</v>
      </c>
      <c r="D1026" s="4" t="s">
        <v>5905</v>
      </c>
      <c r="E1026" s="4" t="b">
        <v>1</v>
      </c>
      <c r="F1026" s="3"/>
      <c r="G1026" s="3" t="s">
        <v>5909</v>
      </c>
      <c r="I1026" s="18" t="s">
        <v>3965</v>
      </c>
    </row>
    <row r="1027">
      <c r="A1027" s="4" t="s">
        <v>4186</v>
      </c>
      <c r="B1027" s="4" t="s">
        <v>3975</v>
      </c>
      <c r="C1027" s="4" t="s">
        <v>4187</v>
      </c>
      <c r="D1027" s="4" t="s">
        <v>5913</v>
      </c>
      <c r="E1027" s="4" t="b">
        <v>1</v>
      </c>
      <c r="F1027" s="3"/>
      <c r="G1027" s="3" t="s">
        <v>5917</v>
      </c>
      <c r="I1027" s="18" t="s">
        <v>3965</v>
      </c>
    </row>
    <row r="1028">
      <c r="A1028" s="4" t="s">
        <v>4190</v>
      </c>
      <c r="B1028" s="4" t="s">
        <v>3975</v>
      </c>
      <c r="C1028" s="4" t="s">
        <v>4191</v>
      </c>
      <c r="D1028" s="4" t="s">
        <v>5921</v>
      </c>
      <c r="E1028" s="4" t="b">
        <v>1</v>
      </c>
      <c r="F1028" s="3"/>
      <c r="G1028" s="3" t="s">
        <v>5923</v>
      </c>
      <c r="I1028" s="18" t="s">
        <v>3965</v>
      </c>
    </row>
    <row r="1029">
      <c r="A1029" s="4" t="s">
        <v>4194</v>
      </c>
      <c r="B1029" s="4" t="s">
        <v>3975</v>
      </c>
      <c r="C1029" s="4" t="s">
        <v>4195</v>
      </c>
      <c r="D1029" s="4" t="s">
        <v>5926</v>
      </c>
      <c r="E1029" s="4" t="b">
        <v>1</v>
      </c>
      <c r="F1029" s="3"/>
      <c r="G1029" s="3" t="s">
        <v>5930</v>
      </c>
      <c r="I1029" s="18" t="s">
        <v>3965</v>
      </c>
    </row>
    <row r="1030">
      <c r="A1030" s="4" t="s">
        <v>4198</v>
      </c>
      <c r="B1030" s="4" t="s">
        <v>3975</v>
      </c>
      <c r="C1030" s="4" t="s">
        <v>4199</v>
      </c>
      <c r="D1030" s="4" t="s">
        <v>5934</v>
      </c>
      <c r="E1030" s="4" t="b">
        <v>1</v>
      </c>
      <c r="F1030" s="3"/>
      <c r="G1030" s="3" t="s">
        <v>5936</v>
      </c>
      <c r="I1030" s="18" t="s">
        <v>3965</v>
      </c>
    </row>
    <row r="1031">
      <c r="A1031" s="4" t="s">
        <v>4202</v>
      </c>
      <c r="B1031" s="4" t="s">
        <v>3975</v>
      </c>
      <c r="C1031" s="4" t="s">
        <v>4203</v>
      </c>
      <c r="D1031" s="4" t="s">
        <v>5939</v>
      </c>
      <c r="E1031" s="4" t="b">
        <v>1</v>
      </c>
      <c r="F1031" s="3"/>
      <c r="G1031" s="3" t="s">
        <v>5942</v>
      </c>
      <c r="I1031" s="18" t="s">
        <v>3965</v>
      </c>
    </row>
    <row r="1032">
      <c r="A1032" s="4" t="s">
        <v>4206</v>
      </c>
      <c r="B1032" s="4" t="s">
        <v>3975</v>
      </c>
      <c r="C1032" s="4" t="s">
        <v>4207</v>
      </c>
      <c r="D1032" s="4" t="s">
        <v>5945</v>
      </c>
      <c r="E1032" s="4" t="b">
        <v>1</v>
      </c>
      <c r="F1032" s="3"/>
      <c r="G1032" s="3" t="s">
        <v>5948</v>
      </c>
      <c r="I1032" s="18" t="s">
        <v>3965</v>
      </c>
    </row>
    <row r="1033">
      <c r="A1033" s="4" t="s">
        <v>4210</v>
      </c>
      <c r="B1033" s="4" t="s">
        <v>3975</v>
      </c>
      <c r="C1033" s="4" t="s">
        <v>4211</v>
      </c>
      <c r="D1033" s="4" t="s">
        <v>5949</v>
      </c>
      <c r="E1033" s="4" t="b">
        <v>1</v>
      </c>
      <c r="F1033" s="3"/>
      <c r="G1033" s="3" t="s">
        <v>5950</v>
      </c>
      <c r="I1033" s="18" t="s">
        <v>3965</v>
      </c>
    </row>
    <row r="1034">
      <c r="A1034" s="4" t="s">
        <v>4214</v>
      </c>
      <c r="B1034" s="4" t="s">
        <v>3979</v>
      </c>
      <c r="C1034" s="4" t="s">
        <v>4215</v>
      </c>
      <c r="D1034" s="4" t="s">
        <v>5951</v>
      </c>
      <c r="E1034" s="4" t="b">
        <v>1</v>
      </c>
      <c r="F1034" s="3"/>
      <c r="G1034" s="3" t="s">
        <v>5952</v>
      </c>
      <c r="I1034" s="18" t="s">
        <v>3965</v>
      </c>
    </row>
    <row r="1035">
      <c r="A1035" s="4" t="s">
        <v>4219</v>
      </c>
      <c r="B1035" s="4" t="s">
        <v>3979</v>
      </c>
      <c r="C1035" s="4" t="s">
        <v>4220</v>
      </c>
      <c r="D1035" s="4" t="s">
        <v>5953</v>
      </c>
      <c r="E1035" s="4" t="b">
        <v>1</v>
      </c>
      <c r="F1035" s="3"/>
      <c r="G1035" s="3" t="s">
        <v>5954</v>
      </c>
      <c r="I1035" s="18" t="s">
        <v>3965</v>
      </c>
    </row>
    <row r="1036">
      <c r="A1036" s="4" t="s">
        <v>4222</v>
      </c>
      <c r="B1036" s="4" t="s">
        <v>3979</v>
      </c>
      <c r="C1036" s="4" t="s">
        <v>4224</v>
      </c>
      <c r="D1036" s="4" t="s">
        <v>5958</v>
      </c>
      <c r="E1036" s="4" t="b">
        <v>1</v>
      </c>
      <c r="F1036" s="3"/>
      <c r="G1036" s="3" t="s">
        <v>5959</v>
      </c>
      <c r="I1036" s="18" t="s">
        <v>3965</v>
      </c>
    </row>
    <row r="1037">
      <c r="A1037" s="4" t="s">
        <v>4227</v>
      </c>
      <c r="B1037" s="4" t="s">
        <v>3979</v>
      </c>
      <c r="C1037" s="4" t="s">
        <v>4228</v>
      </c>
      <c r="D1037" s="4" t="s">
        <v>5963</v>
      </c>
      <c r="E1037" s="4" t="b">
        <v>1</v>
      </c>
      <c r="F1037" s="3"/>
      <c r="G1037" s="3" t="s">
        <v>5964</v>
      </c>
      <c r="I1037" s="18" t="s">
        <v>3965</v>
      </c>
    </row>
    <row r="1038">
      <c r="A1038" s="4" t="s">
        <v>4230</v>
      </c>
      <c r="B1038" s="4" t="s">
        <v>3983</v>
      </c>
      <c r="C1038" s="4" t="s">
        <v>4232</v>
      </c>
      <c r="D1038" s="4" t="s">
        <v>5968</v>
      </c>
      <c r="E1038" s="4" t="b">
        <v>1</v>
      </c>
      <c r="F1038" s="3"/>
      <c r="G1038" s="3" t="s">
        <v>5970</v>
      </c>
      <c r="I1038" s="18" t="s">
        <v>3965</v>
      </c>
    </row>
    <row r="1039">
      <c r="A1039" s="4" t="s">
        <v>4235</v>
      </c>
      <c r="B1039" s="4" t="s">
        <v>3983</v>
      </c>
      <c r="C1039" s="4" t="s">
        <v>4236</v>
      </c>
      <c r="D1039" s="4" t="s">
        <v>5973</v>
      </c>
      <c r="E1039" s="4" t="b">
        <v>1</v>
      </c>
      <c r="F1039" s="3"/>
      <c r="G1039" s="3" t="s">
        <v>5977</v>
      </c>
      <c r="I1039" s="18" t="s">
        <v>3965</v>
      </c>
    </row>
    <row r="1040">
      <c r="A1040" s="4" t="s">
        <v>4240</v>
      </c>
      <c r="B1040" s="4" t="s">
        <v>3983</v>
      </c>
      <c r="C1040" s="4" t="s">
        <v>4241</v>
      </c>
      <c r="D1040" s="4" t="s">
        <v>5981</v>
      </c>
      <c r="E1040" s="4" t="b">
        <v>1</v>
      </c>
      <c r="F1040" s="3"/>
      <c r="G1040" s="3" t="s">
        <v>5983</v>
      </c>
      <c r="I1040" s="18" t="s">
        <v>3965</v>
      </c>
    </row>
    <row r="1041">
      <c r="A1041" s="4" t="s">
        <v>4244</v>
      </c>
      <c r="B1041" s="4" t="s">
        <v>3983</v>
      </c>
      <c r="C1041" s="4" t="s">
        <v>4246</v>
      </c>
      <c r="D1041" s="4" t="s">
        <v>5986</v>
      </c>
      <c r="E1041" s="4" t="b">
        <v>1</v>
      </c>
      <c r="F1041" s="3"/>
      <c r="G1041" s="3" t="s">
        <v>5990</v>
      </c>
      <c r="I1041" s="18" t="s">
        <v>3965</v>
      </c>
    </row>
    <row r="1042">
      <c r="A1042" s="4" t="s">
        <v>4249</v>
      </c>
      <c r="B1042" s="4" t="s">
        <v>3983</v>
      </c>
      <c r="C1042" s="4" t="s">
        <v>4250</v>
      </c>
      <c r="D1042" s="4" t="s">
        <v>5991</v>
      </c>
      <c r="E1042" s="4" t="b">
        <v>1</v>
      </c>
      <c r="F1042" s="3"/>
      <c r="G1042" s="3" t="s">
        <v>5994</v>
      </c>
      <c r="I1042" s="18" t="s">
        <v>3965</v>
      </c>
    </row>
    <row r="1043">
      <c r="A1043" s="4" t="s">
        <v>4253</v>
      </c>
      <c r="B1043" s="4" t="s">
        <v>3983</v>
      </c>
      <c r="C1043" s="4" t="s">
        <v>4254</v>
      </c>
      <c r="D1043" s="4" t="s">
        <v>5997</v>
      </c>
      <c r="E1043" s="4" t="b">
        <v>1</v>
      </c>
      <c r="F1043" s="3"/>
      <c r="G1043" s="3" t="s">
        <v>5998</v>
      </c>
      <c r="I1043" s="18" t="s">
        <v>3965</v>
      </c>
    </row>
    <row r="1044">
      <c r="A1044" s="4" t="s">
        <v>4257</v>
      </c>
      <c r="B1044" s="4" t="s">
        <v>3983</v>
      </c>
      <c r="C1044" s="4" t="s">
        <v>4259</v>
      </c>
      <c r="D1044" s="4" t="s">
        <v>6000</v>
      </c>
      <c r="E1044" s="4" t="b">
        <v>1</v>
      </c>
      <c r="F1044" s="3"/>
      <c r="G1044" s="3" t="s">
        <v>6002</v>
      </c>
      <c r="I1044" s="18" t="s">
        <v>3965</v>
      </c>
    </row>
    <row r="1045">
      <c r="A1045" s="4" t="s">
        <v>4263</v>
      </c>
      <c r="B1045" s="4" t="s">
        <v>3983</v>
      </c>
      <c r="C1045" s="4" t="s">
        <v>4264</v>
      </c>
      <c r="D1045" s="4" t="s">
        <v>6004</v>
      </c>
      <c r="E1045" s="4" t="b">
        <v>1</v>
      </c>
      <c r="F1045" s="3"/>
      <c r="G1045" s="3" t="s">
        <v>6007</v>
      </c>
      <c r="I1045" s="18" t="s">
        <v>3965</v>
      </c>
    </row>
    <row r="1046">
      <c r="A1046" s="4" t="s">
        <v>4267</v>
      </c>
      <c r="B1046" s="4" t="s">
        <v>3983</v>
      </c>
      <c r="C1046" s="4" t="s">
        <v>4268</v>
      </c>
      <c r="D1046" s="4" t="s">
        <v>6010</v>
      </c>
      <c r="E1046" s="4" t="b">
        <v>1</v>
      </c>
      <c r="F1046" s="3"/>
      <c r="G1046" s="3" t="s">
        <v>6013</v>
      </c>
      <c r="I1046" s="18" t="s">
        <v>3965</v>
      </c>
    </row>
    <row r="1047">
      <c r="A1047" s="4" t="s">
        <v>4270</v>
      </c>
      <c r="B1047" s="4" t="s">
        <v>3987</v>
      </c>
      <c r="C1047" s="4" t="s">
        <v>4271</v>
      </c>
      <c r="D1047" s="4" t="s">
        <v>6016</v>
      </c>
      <c r="E1047" s="4" t="b">
        <v>1</v>
      </c>
      <c r="F1047" s="3"/>
      <c r="G1047" s="3" t="s">
        <v>6018</v>
      </c>
      <c r="I1047" s="18" t="s">
        <v>3965</v>
      </c>
    </row>
    <row r="1048">
      <c r="A1048" s="4" t="s">
        <v>4274</v>
      </c>
      <c r="B1048" s="4" t="s">
        <v>3987</v>
      </c>
      <c r="C1048" s="4" t="s">
        <v>4275</v>
      </c>
      <c r="D1048" s="4" t="s">
        <v>6021</v>
      </c>
      <c r="E1048" s="4" t="b">
        <v>1</v>
      </c>
      <c r="F1048" s="3"/>
      <c r="G1048" s="3" t="s">
        <v>6023</v>
      </c>
      <c r="I1048" s="18" t="s">
        <v>3965</v>
      </c>
    </row>
    <row r="1049">
      <c r="A1049" s="4" t="s">
        <v>4279</v>
      </c>
      <c r="B1049" s="4" t="s">
        <v>3987</v>
      </c>
      <c r="C1049" s="4" t="s">
        <v>4281</v>
      </c>
      <c r="D1049" s="4" t="s">
        <v>6028</v>
      </c>
      <c r="E1049" s="4" t="b">
        <v>1</v>
      </c>
      <c r="F1049" s="3"/>
      <c r="G1049" s="3" t="s">
        <v>6031</v>
      </c>
      <c r="I1049" s="18" t="s">
        <v>3965</v>
      </c>
    </row>
    <row r="1050">
      <c r="A1050" s="4" t="s">
        <v>4284</v>
      </c>
      <c r="B1050" s="4" t="s">
        <v>3987</v>
      </c>
      <c r="C1050" s="4" t="s">
        <v>4285</v>
      </c>
      <c r="D1050" s="4" t="s">
        <v>6037</v>
      </c>
      <c r="E1050" s="4" t="b">
        <v>1</v>
      </c>
      <c r="F1050" s="3"/>
      <c r="G1050" s="3" t="s">
        <v>6039</v>
      </c>
      <c r="I1050" s="18" t="s">
        <v>3965</v>
      </c>
    </row>
    <row r="1051">
      <c r="A1051" s="4" t="s">
        <v>4288</v>
      </c>
      <c r="B1051" s="4" t="s">
        <v>3987</v>
      </c>
      <c r="C1051" s="4" t="s">
        <v>4289</v>
      </c>
      <c r="D1051" s="4" t="s">
        <v>6043</v>
      </c>
      <c r="E1051" s="4" t="b">
        <v>1</v>
      </c>
      <c r="F1051" s="3"/>
      <c r="G1051" s="3" t="s">
        <v>6046</v>
      </c>
      <c r="I1051" s="18" t="s">
        <v>3965</v>
      </c>
    </row>
    <row r="1052">
      <c r="A1052" s="4" t="s">
        <v>4292</v>
      </c>
      <c r="B1052" s="4" t="s">
        <v>3987</v>
      </c>
      <c r="C1052" s="4" t="s">
        <v>4293</v>
      </c>
      <c r="D1052" s="4" t="s">
        <v>6048</v>
      </c>
      <c r="E1052" s="4" t="b">
        <v>1</v>
      </c>
      <c r="F1052" s="3"/>
      <c r="G1052" s="3" t="s">
        <v>6049</v>
      </c>
      <c r="I1052" s="18" t="s">
        <v>3965</v>
      </c>
    </row>
    <row r="1053">
      <c r="A1053" s="4" t="s">
        <v>4296</v>
      </c>
      <c r="B1053" s="4" t="s">
        <v>3987</v>
      </c>
      <c r="C1053" s="4" t="s">
        <v>4297</v>
      </c>
      <c r="D1053" s="4" t="s">
        <v>6053</v>
      </c>
      <c r="E1053" s="4" t="b">
        <v>1</v>
      </c>
      <c r="F1053" s="3"/>
      <c r="G1053" s="3" t="s">
        <v>6054</v>
      </c>
      <c r="I1053" s="18" t="s">
        <v>3965</v>
      </c>
    </row>
    <row r="1054">
      <c r="A1054" s="4" t="s">
        <v>4300</v>
      </c>
      <c r="B1054" s="4" t="s">
        <v>3987</v>
      </c>
      <c r="C1054" s="4" t="s">
        <v>4301</v>
      </c>
      <c r="D1054" s="4" t="s">
        <v>6056</v>
      </c>
      <c r="E1054" s="4" t="b">
        <v>1</v>
      </c>
      <c r="F1054" s="3"/>
      <c r="G1054" s="3" t="s">
        <v>6058</v>
      </c>
      <c r="I1054" s="18" t="s">
        <v>3965</v>
      </c>
    </row>
    <row r="1055">
      <c r="A1055" s="4" t="s">
        <v>4304</v>
      </c>
      <c r="B1055" s="4" t="s">
        <v>3987</v>
      </c>
      <c r="C1055" s="4" t="s">
        <v>4306</v>
      </c>
      <c r="D1055" s="4" t="s">
        <v>6060</v>
      </c>
      <c r="E1055" s="4" t="b">
        <v>1</v>
      </c>
      <c r="F1055" s="3"/>
      <c r="G1055" s="3" t="s">
        <v>6061</v>
      </c>
      <c r="I1055" s="18" t="s">
        <v>3965</v>
      </c>
    </row>
    <row r="1056">
      <c r="A1056" s="4" t="s">
        <v>4308</v>
      </c>
      <c r="B1056" s="4" t="s">
        <v>3987</v>
      </c>
      <c r="C1056" s="4" t="s">
        <v>4310</v>
      </c>
      <c r="D1056" s="4" t="s">
        <v>6064</v>
      </c>
      <c r="E1056" s="4" t="b">
        <v>1</v>
      </c>
      <c r="F1056" s="3"/>
      <c r="G1056" s="3" t="s">
        <v>6066</v>
      </c>
      <c r="I1056" s="18" t="s">
        <v>3965</v>
      </c>
    </row>
    <row r="1057">
      <c r="A1057" s="4" t="s">
        <v>4313</v>
      </c>
      <c r="B1057" s="4" t="s">
        <v>3987</v>
      </c>
      <c r="C1057" s="4" t="s">
        <v>4314</v>
      </c>
      <c r="D1057" s="4" t="s">
        <v>6068</v>
      </c>
      <c r="E1057" s="4" t="b">
        <v>1</v>
      </c>
      <c r="F1057" s="3"/>
      <c r="G1057" s="3" t="s">
        <v>6070</v>
      </c>
      <c r="I1057" s="18" t="s">
        <v>3965</v>
      </c>
    </row>
    <row r="1058">
      <c r="A1058" s="4" t="s">
        <v>4317</v>
      </c>
      <c r="B1058" s="4" t="s">
        <v>3987</v>
      </c>
      <c r="C1058" s="4" t="s">
        <v>4318</v>
      </c>
      <c r="D1058" s="4" t="s">
        <v>6072</v>
      </c>
      <c r="E1058" s="4" t="b">
        <v>1</v>
      </c>
      <c r="F1058" s="3"/>
      <c r="G1058" s="3" t="s">
        <v>6073</v>
      </c>
      <c r="I1058" s="18" t="s">
        <v>3965</v>
      </c>
    </row>
    <row r="1059">
      <c r="A1059" s="4" t="s">
        <v>4321</v>
      </c>
      <c r="B1059" s="4" t="s">
        <v>3987</v>
      </c>
      <c r="C1059" s="4" t="s">
        <v>4322</v>
      </c>
      <c r="D1059" s="4" t="s">
        <v>6075</v>
      </c>
      <c r="E1059" s="4" t="b">
        <v>1</v>
      </c>
      <c r="F1059" s="3"/>
      <c r="G1059" s="3" t="s">
        <v>6078</v>
      </c>
      <c r="I1059" s="18" t="s">
        <v>3965</v>
      </c>
    </row>
    <row r="1060">
      <c r="A1060" s="4" t="s">
        <v>4325</v>
      </c>
      <c r="B1060" s="4" t="s">
        <v>3987</v>
      </c>
      <c r="C1060" s="4" t="s">
        <v>4326</v>
      </c>
      <c r="D1060" s="4" t="s">
        <v>6079</v>
      </c>
      <c r="E1060" s="4" t="b">
        <v>1</v>
      </c>
      <c r="F1060" s="3"/>
      <c r="G1060" s="3" t="s">
        <v>6081</v>
      </c>
      <c r="I1060" s="18" t="s">
        <v>3965</v>
      </c>
    </row>
    <row r="1061">
      <c r="A1061" s="4" t="s">
        <v>4329</v>
      </c>
      <c r="B1061" s="4" t="s">
        <v>3987</v>
      </c>
      <c r="C1061" s="4" t="s">
        <v>4331</v>
      </c>
      <c r="D1061" s="4" t="s">
        <v>6085</v>
      </c>
      <c r="E1061" s="4" t="b">
        <v>1</v>
      </c>
      <c r="F1061" s="3"/>
      <c r="G1061" s="3" t="s">
        <v>6086</v>
      </c>
      <c r="I1061" s="18" t="s">
        <v>3965</v>
      </c>
    </row>
    <row r="1062">
      <c r="A1062" s="4" t="s">
        <v>4335</v>
      </c>
      <c r="B1062" s="4" t="s">
        <v>3987</v>
      </c>
      <c r="C1062" s="4" t="s">
        <v>4337</v>
      </c>
      <c r="D1062" s="4" t="s">
        <v>6089</v>
      </c>
      <c r="E1062" s="4" t="b">
        <v>1</v>
      </c>
      <c r="F1062" s="3"/>
      <c r="G1062" s="3" t="s">
        <v>6091</v>
      </c>
      <c r="I1062" s="18" t="s">
        <v>3965</v>
      </c>
    </row>
    <row r="1063">
      <c r="A1063" s="4" t="s">
        <v>4340</v>
      </c>
      <c r="B1063" s="4" t="s">
        <v>3987</v>
      </c>
      <c r="C1063" s="4" t="s">
        <v>4342</v>
      </c>
      <c r="D1063" s="4" t="s">
        <v>6092</v>
      </c>
      <c r="E1063" s="4" t="b">
        <v>1</v>
      </c>
      <c r="F1063" s="3"/>
      <c r="G1063" s="3" t="s">
        <v>6094</v>
      </c>
      <c r="I1063" s="18" t="s">
        <v>3965</v>
      </c>
    </row>
    <row r="1064">
      <c r="A1064" s="4" t="s">
        <v>4345</v>
      </c>
      <c r="B1064" s="4" t="s">
        <v>3987</v>
      </c>
      <c r="C1064" s="4" t="s">
        <v>4346</v>
      </c>
      <c r="D1064" s="4" t="s">
        <v>6097</v>
      </c>
      <c r="E1064" s="4" t="b">
        <v>1</v>
      </c>
      <c r="F1064" s="3"/>
      <c r="G1064" s="3" t="s">
        <v>6098</v>
      </c>
      <c r="I1064" s="18" t="s">
        <v>3965</v>
      </c>
    </row>
    <row r="1065">
      <c r="A1065" s="4" t="s">
        <v>4350</v>
      </c>
      <c r="B1065" s="4" t="s">
        <v>3987</v>
      </c>
      <c r="C1065" s="4" t="s">
        <v>4352</v>
      </c>
      <c r="D1065" s="4" t="s">
        <v>6102</v>
      </c>
      <c r="E1065" s="4" t="b">
        <v>1</v>
      </c>
      <c r="F1065" s="3"/>
      <c r="G1065" s="3" t="s">
        <v>6103</v>
      </c>
      <c r="I1065" s="18" t="s">
        <v>3965</v>
      </c>
    </row>
    <row r="1066">
      <c r="A1066" s="4" t="s">
        <v>4355</v>
      </c>
      <c r="B1066" s="4" t="s">
        <v>3987</v>
      </c>
      <c r="C1066" s="4" t="s">
        <v>4357</v>
      </c>
      <c r="D1066" s="4" t="s">
        <v>6106</v>
      </c>
      <c r="E1066" s="4" t="b">
        <v>1</v>
      </c>
      <c r="F1066" s="3"/>
      <c r="G1066" s="3" t="s">
        <v>6108</v>
      </c>
      <c r="I1066" s="18" t="s">
        <v>3965</v>
      </c>
    </row>
    <row r="1067">
      <c r="A1067" s="4" t="s">
        <v>4360</v>
      </c>
      <c r="B1067" s="4" t="s">
        <v>3987</v>
      </c>
      <c r="C1067" s="4" t="s">
        <v>4362</v>
      </c>
      <c r="D1067" s="4" t="s">
        <v>6109</v>
      </c>
      <c r="E1067" s="4" t="b">
        <v>1</v>
      </c>
      <c r="F1067" s="3"/>
      <c r="G1067" s="3" t="s">
        <v>6111</v>
      </c>
      <c r="I1067" s="18" t="s">
        <v>3965</v>
      </c>
    </row>
    <row r="1068">
      <c r="A1068" s="4" t="s">
        <v>4365</v>
      </c>
      <c r="B1068" s="4" t="s">
        <v>3987</v>
      </c>
      <c r="C1068" s="4" t="s">
        <v>4367</v>
      </c>
      <c r="D1068" s="4" t="s">
        <v>6114</v>
      </c>
      <c r="E1068" s="4" t="b">
        <v>1</v>
      </c>
      <c r="F1068" s="3"/>
      <c r="G1068" s="3" t="s">
        <v>6117</v>
      </c>
      <c r="I1068" s="18" t="s">
        <v>3965</v>
      </c>
    </row>
    <row r="1069">
      <c r="A1069" s="4" t="s">
        <v>4370</v>
      </c>
      <c r="B1069" s="4" t="s">
        <v>3987</v>
      </c>
      <c r="C1069" s="4" t="s">
        <v>4372</v>
      </c>
      <c r="D1069" s="4" t="s">
        <v>6120</v>
      </c>
      <c r="E1069" s="4" t="b">
        <v>1</v>
      </c>
      <c r="F1069" s="3"/>
      <c r="G1069" s="3" t="s">
        <v>6123</v>
      </c>
      <c r="I1069" s="18" t="s">
        <v>3965</v>
      </c>
    </row>
    <row r="1070">
      <c r="A1070" s="4" t="s">
        <v>4375</v>
      </c>
      <c r="B1070" s="4" t="s">
        <v>3987</v>
      </c>
      <c r="C1070" s="4" t="s">
        <v>4376</v>
      </c>
      <c r="D1070" s="4" t="s">
        <v>6127</v>
      </c>
      <c r="E1070" s="4" t="b">
        <v>1</v>
      </c>
      <c r="F1070" s="3"/>
      <c r="G1070" s="3" t="s">
        <v>6128</v>
      </c>
      <c r="I1070" s="18" t="s">
        <v>3965</v>
      </c>
    </row>
    <row r="1071">
      <c r="A1071" s="4" t="s">
        <v>4379</v>
      </c>
      <c r="B1071" s="4" t="s">
        <v>3987</v>
      </c>
      <c r="C1071" s="4" t="s">
        <v>4380</v>
      </c>
      <c r="D1071" s="4" t="s">
        <v>6131</v>
      </c>
      <c r="E1071" s="4" t="b">
        <v>1</v>
      </c>
      <c r="F1071" s="3"/>
      <c r="G1071" s="3" t="s">
        <v>6133</v>
      </c>
      <c r="I1071" s="18" t="s">
        <v>3965</v>
      </c>
    </row>
    <row r="1072">
      <c r="A1072" s="4" t="s">
        <v>4382</v>
      </c>
      <c r="B1072" s="4" t="s">
        <v>3987</v>
      </c>
      <c r="C1072" s="4" t="s">
        <v>4384</v>
      </c>
      <c r="D1072" s="4" t="s">
        <v>6137</v>
      </c>
      <c r="E1072" s="4" t="b">
        <v>1</v>
      </c>
      <c r="F1072" s="3"/>
      <c r="G1072" s="3" t="s">
        <v>6138</v>
      </c>
      <c r="I1072" s="18" t="s">
        <v>3965</v>
      </c>
    </row>
    <row r="1073">
      <c r="A1073" s="4" t="s">
        <v>4387</v>
      </c>
      <c r="B1073" s="4" t="s">
        <v>3987</v>
      </c>
      <c r="C1073" s="4" t="s">
        <v>4388</v>
      </c>
      <c r="D1073" s="4" t="s">
        <v>6142</v>
      </c>
      <c r="E1073" s="4" t="b">
        <v>1</v>
      </c>
      <c r="F1073" s="3"/>
      <c r="G1073" s="3" t="s">
        <v>6143</v>
      </c>
      <c r="I1073" s="18" t="s">
        <v>3965</v>
      </c>
    </row>
    <row r="1074">
      <c r="A1074" s="4" t="s">
        <v>4390</v>
      </c>
      <c r="B1074" s="4" t="s">
        <v>3987</v>
      </c>
      <c r="C1074" s="4" t="s">
        <v>4392</v>
      </c>
      <c r="D1074" s="4" t="s">
        <v>6144</v>
      </c>
      <c r="E1074" s="4" t="b">
        <v>1</v>
      </c>
      <c r="F1074" s="3"/>
      <c r="G1074" s="3" t="s">
        <v>6145</v>
      </c>
      <c r="I1074" s="18" t="s">
        <v>3965</v>
      </c>
    </row>
    <row r="1075">
      <c r="A1075" s="4" t="s">
        <v>4395</v>
      </c>
      <c r="B1075" s="4" t="s">
        <v>3987</v>
      </c>
      <c r="C1075" s="4" t="s">
        <v>4396</v>
      </c>
      <c r="D1075" s="4" t="s">
        <v>6146</v>
      </c>
      <c r="E1075" s="4" t="b">
        <v>1</v>
      </c>
      <c r="F1075" s="3"/>
      <c r="G1075" s="3" t="s">
        <v>6147</v>
      </c>
      <c r="I1075" s="18" t="s">
        <v>3965</v>
      </c>
    </row>
    <row r="1076">
      <c r="A1076" s="4" t="s">
        <v>4399</v>
      </c>
      <c r="B1076" s="4" t="s">
        <v>3987</v>
      </c>
      <c r="C1076" s="4" t="s">
        <v>4400</v>
      </c>
      <c r="D1076" s="4" t="s">
        <v>6148</v>
      </c>
      <c r="E1076" s="4" t="b">
        <v>1</v>
      </c>
      <c r="F1076" s="3"/>
      <c r="G1076" s="3" t="s">
        <v>6149</v>
      </c>
      <c r="I1076" s="18" t="s">
        <v>3965</v>
      </c>
    </row>
    <row r="1077">
      <c r="A1077" s="4" t="s">
        <v>4403</v>
      </c>
      <c r="B1077" s="4" t="s">
        <v>3987</v>
      </c>
      <c r="C1077" s="4" t="s">
        <v>4404</v>
      </c>
      <c r="D1077" s="4" t="s">
        <v>6150</v>
      </c>
      <c r="E1077" s="4" t="b">
        <v>1</v>
      </c>
      <c r="F1077" s="3"/>
      <c r="G1077" s="3" t="s">
        <v>6151</v>
      </c>
      <c r="I1077" s="18" t="s">
        <v>3965</v>
      </c>
    </row>
    <row r="1078">
      <c r="A1078" s="4" t="s">
        <v>4407</v>
      </c>
      <c r="B1078" s="4" t="s">
        <v>3987</v>
      </c>
      <c r="C1078" s="4" t="s">
        <v>4408</v>
      </c>
      <c r="D1078" s="4" t="s">
        <v>6152</v>
      </c>
      <c r="E1078" s="4" t="b">
        <v>1</v>
      </c>
      <c r="F1078" s="3"/>
      <c r="G1078" s="3" t="s">
        <v>6153</v>
      </c>
      <c r="I1078" s="18" t="s">
        <v>3965</v>
      </c>
    </row>
    <row r="1079">
      <c r="A1079" s="4" t="s">
        <v>4411</v>
      </c>
      <c r="B1079" s="4" t="s">
        <v>3987</v>
      </c>
      <c r="C1079" s="4" t="s">
        <v>4412</v>
      </c>
      <c r="D1079" s="4" t="s">
        <v>6154</v>
      </c>
      <c r="E1079" s="4" t="b">
        <v>1</v>
      </c>
      <c r="F1079" s="3"/>
      <c r="G1079" s="3" t="s">
        <v>6155</v>
      </c>
      <c r="I1079" s="18" t="s">
        <v>3965</v>
      </c>
    </row>
    <row r="1080">
      <c r="A1080" s="4" t="s">
        <v>4415</v>
      </c>
      <c r="B1080" s="4" t="s">
        <v>3987</v>
      </c>
      <c r="C1080" s="4" t="s">
        <v>4416</v>
      </c>
      <c r="D1080" s="4" t="s">
        <v>6156</v>
      </c>
      <c r="E1080" s="4" t="b">
        <v>1</v>
      </c>
      <c r="F1080" s="3"/>
      <c r="G1080" s="3" t="s">
        <v>6158</v>
      </c>
      <c r="I1080" s="18" t="s">
        <v>3965</v>
      </c>
    </row>
    <row r="1081">
      <c r="A1081" s="4" t="s">
        <v>4419</v>
      </c>
      <c r="B1081" s="4" t="s">
        <v>3987</v>
      </c>
      <c r="C1081" s="4" t="s">
        <v>4420</v>
      </c>
      <c r="D1081" s="4" t="s">
        <v>6159</v>
      </c>
      <c r="E1081" s="4" t="b">
        <v>1</v>
      </c>
      <c r="F1081" s="3"/>
      <c r="G1081" s="3" t="s">
        <v>6160</v>
      </c>
      <c r="I1081" s="18" t="s">
        <v>3965</v>
      </c>
    </row>
    <row r="1082">
      <c r="A1082" s="4" t="s">
        <v>4424</v>
      </c>
      <c r="B1082" s="4" t="s">
        <v>3987</v>
      </c>
      <c r="C1082" s="4" t="s">
        <v>4425</v>
      </c>
      <c r="D1082" s="4" t="s">
        <v>6161</v>
      </c>
      <c r="E1082" s="4" t="b">
        <v>1</v>
      </c>
      <c r="F1082" s="3"/>
      <c r="G1082" s="3" t="s">
        <v>6162</v>
      </c>
      <c r="I1082" s="18" t="s">
        <v>3965</v>
      </c>
    </row>
    <row r="1083">
      <c r="A1083" s="4" t="s">
        <v>4429</v>
      </c>
      <c r="B1083" s="4" t="s">
        <v>3987</v>
      </c>
      <c r="C1083" s="4" t="s">
        <v>4430</v>
      </c>
      <c r="D1083" s="4" t="s">
        <v>6163</v>
      </c>
      <c r="E1083" s="4" t="b">
        <v>1</v>
      </c>
      <c r="F1083" s="3"/>
      <c r="G1083" s="3" t="s">
        <v>6164</v>
      </c>
      <c r="I1083" s="18" t="s">
        <v>3965</v>
      </c>
    </row>
    <row r="1084">
      <c r="A1084" s="4" t="s">
        <v>4434</v>
      </c>
      <c r="B1084" s="4" t="s">
        <v>3987</v>
      </c>
      <c r="C1084" s="4" t="s">
        <v>4436</v>
      </c>
      <c r="D1084" s="4" t="s">
        <v>6165</v>
      </c>
      <c r="E1084" s="4" t="b">
        <v>1</v>
      </c>
      <c r="F1084" s="3"/>
      <c r="G1084" s="3" t="s">
        <v>6166</v>
      </c>
      <c r="I1084" s="18" t="s">
        <v>3965</v>
      </c>
    </row>
    <row r="1085">
      <c r="A1085" s="4" t="s">
        <v>4439</v>
      </c>
      <c r="B1085" s="4" t="s">
        <v>3987</v>
      </c>
      <c r="C1085" s="4" t="s">
        <v>4440</v>
      </c>
      <c r="D1085" s="4" t="s">
        <v>6167</v>
      </c>
      <c r="E1085" s="4" t="b">
        <v>1</v>
      </c>
      <c r="F1085" s="3"/>
      <c r="G1085" s="3" t="s">
        <v>6169</v>
      </c>
      <c r="I1085" s="18" t="s">
        <v>3965</v>
      </c>
    </row>
    <row r="1086">
      <c r="A1086" s="4" t="s">
        <v>4444</v>
      </c>
      <c r="B1086" s="4" t="s">
        <v>3987</v>
      </c>
      <c r="C1086" s="4" t="s">
        <v>4445</v>
      </c>
      <c r="D1086" s="4" t="s">
        <v>6170</v>
      </c>
      <c r="E1086" s="4" t="b">
        <v>1</v>
      </c>
      <c r="F1086" s="3"/>
      <c r="G1086" s="3" t="s">
        <v>6171</v>
      </c>
      <c r="I1086" s="18" t="s">
        <v>3965</v>
      </c>
    </row>
    <row r="1087">
      <c r="A1087" s="4" t="s">
        <v>4448</v>
      </c>
      <c r="B1087" s="4" t="s">
        <v>3987</v>
      </c>
      <c r="C1087" s="4" t="s">
        <v>4449</v>
      </c>
      <c r="D1087" s="4" t="s">
        <v>6172</v>
      </c>
      <c r="E1087" s="4" t="b">
        <v>1</v>
      </c>
      <c r="F1087" s="3"/>
      <c r="G1087" s="3" t="s">
        <v>6173</v>
      </c>
      <c r="I1087" s="18" t="s">
        <v>3965</v>
      </c>
    </row>
    <row r="1088">
      <c r="A1088" s="4" t="s">
        <v>4452</v>
      </c>
      <c r="B1088" s="4" t="s">
        <v>3987</v>
      </c>
      <c r="C1088" s="4" t="s">
        <v>4453</v>
      </c>
      <c r="D1088" s="4" t="s">
        <v>6174</v>
      </c>
      <c r="E1088" s="4" t="b">
        <v>1</v>
      </c>
      <c r="F1088" s="3"/>
      <c r="G1088" s="3" t="s">
        <v>6175</v>
      </c>
      <c r="I1088" s="18" t="s">
        <v>3965</v>
      </c>
    </row>
    <row r="1089">
      <c r="A1089" s="4" t="s">
        <v>4456</v>
      </c>
      <c r="B1089" s="4" t="s">
        <v>3987</v>
      </c>
      <c r="C1089" s="4" t="s">
        <v>4457</v>
      </c>
      <c r="D1089" s="4" t="s">
        <v>6176</v>
      </c>
      <c r="E1089" s="4" t="b">
        <v>1</v>
      </c>
      <c r="F1089" s="3"/>
      <c r="G1089" s="3" t="s">
        <v>6177</v>
      </c>
      <c r="I1089" s="18" t="s">
        <v>3965</v>
      </c>
    </row>
    <row r="1090">
      <c r="A1090" s="4" t="s">
        <v>4460</v>
      </c>
      <c r="B1090" s="4" t="s">
        <v>3987</v>
      </c>
      <c r="C1090" s="4" t="s">
        <v>4461</v>
      </c>
      <c r="D1090" s="4" t="s">
        <v>6178</v>
      </c>
      <c r="E1090" s="4" t="b">
        <v>1</v>
      </c>
      <c r="F1090" s="3"/>
      <c r="G1090" s="3" t="s">
        <v>6179</v>
      </c>
      <c r="I1090" s="18" t="s">
        <v>3965</v>
      </c>
    </row>
    <row r="1091">
      <c r="A1091" s="4" t="s">
        <v>4464</v>
      </c>
      <c r="B1091" s="4" t="s">
        <v>3987</v>
      </c>
      <c r="C1091" s="4" t="s">
        <v>4465</v>
      </c>
      <c r="D1091" s="4" t="s">
        <v>6180</v>
      </c>
      <c r="E1091" s="4" t="b">
        <v>1</v>
      </c>
      <c r="F1091" s="3"/>
      <c r="G1091" s="3" t="s">
        <v>6181</v>
      </c>
      <c r="I1091" s="18" t="s">
        <v>3965</v>
      </c>
    </row>
    <row r="1092">
      <c r="A1092" s="4" t="s">
        <v>4468</v>
      </c>
      <c r="B1092" s="4" t="s">
        <v>3987</v>
      </c>
      <c r="C1092" s="4" t="s">
        <v>4469</v>
      </c>
      <c r="D1092" s="4" t="s">
        <v>6182</v>
      </c>
      <c r="E1092" s="4" t="b">
        <v>1</v>
      </c>
      <c r="F1092" s="3"/>
      <c r="G1092" s="3" t="s">
        <v>6183</v>
      </c>
      <c r="I1092" s="18" t="s">
        <v>3965</v>
      </c>
    </row>
    <row r="1093">
      <c r="A1093" s="4" t="s">
        <v>4473</v>
      </c>
      <c r="B1093" s="4" t="s">
        <v>3987</v>
      </c>
      <c r="C1093" s="4" t="s">
        <v>4474</v>
      </c>
      <c r="D1093" s="4" t="s">
        <v>6184</v>
      </c>
      <c r="E1093" s="4" t="b">
        <v>1</v>
      </c>
      <c r="F1093" s="3"/>
      <c r="G1093" s="3" t="s">
        <v>6185</v>
      </c>
      <c r="I1093" s="18" t="s">
        <v>3965</v>
      </c>
    </row>
    <row r="1094">
      <c r="A1094" s="4" t="s">
        <v>4476</v>
      </c>
      <c r="B1094" s="4" t="s">
        <v>3987</v>
      </c>
      <c r="C1094" s="4" t="s">
        <v>4478</v>
      </c>
      <c r="D1094" s="4" t="s">
        <v>6186</v>
      </c>
      <c r="E1094" s="4" t="b">
        <v>1</v>
      </c>
      <c r="F1094" s="3"/>
      <c r="G1094" s="3" t="s">
        <v>6187</v>
      </c>
      <c r="I1094" s="18" t="s">
        <v>3965</v>
      </c>
    </row>
    <row r="1095">
      <c r="A1095" s="4" t="s">
        <v>4481</v>
      </c>
      <c r="B1095" s="4" t="s">
        <v>3987</v>
      </c>
      <c r="C1095" s="4" t="s">
        <v>4482</v>
      </c>
      <c r="D1095" s="4" t="s">
        <v>6188</v>
      </c>
      <c r="E1095" s="4" t="b">
        <v>1</v>
      </c>
      <c r="F1095" s="3"/>
      <c r="G1095" s="3" t="s">
        <v>6189</v>
      </c>
      <c r="I1095" s="18" t="s">
        <v>3965</v>
      </c>
    </row>
    <row r="1096">
      <c r="A1096" s="4" t="s">
        <v>4486</v>
      </c>
      <c r="B1096" s="4" t="s">
        <v>3987</v>
      </c>
      <c r="C1096" s="4" t="s">
        <v>4488</v>
      </c>
      <c r="D1096" s="4" t="s">
        <v>6190</v>
      </c>
      <c r="E1096" s="4" t="b">
        <v>1</v>
      </c>
      <c r="F1096" s="3"/>
      <c r="G1096" s="3" t="s">
        <v>6191</v>
      </c>
      <c r="I1096" s="18" t="s">
        <v>3965</v>
      </c>
    </row>
    <row r="1097">
      <c r="A1097" s="4" t="s">
        <v>4491</v>
      </c>
      <c r="B1097" s="4" t="s">
        <v>3987</v>
      </c>
      <c r="C1097" s="4" t="s">
        <v>4492</v>
      </c>
      <c r="D1097" s="4" t="s">
        <v>6192</v>
      </c>
      <c r="E1097" s="4" t="b">
        <v>1</v>
      </c>
      <c r="F1097" s="3"/>
      <c r="G1097" s="3" t="s">
        <v>6193</v>
      </c>
      <c r="I1097" s="18" t="s">
        <v>3965</v>
      </c>
    </row>
    <row r="1098">
      <c r="A1098" s="4" t="s">
        <v>4495</v>
      </c>
      <c r="B1098" s="4" t="s">
        <v>3987</v>
      </c>
      <c r="C1098" s="4" t="s">
        <v>4496</v>
      </c>
      <c r="D1098" s="4" t="s">
        <v>6194</v>
      </c>
      <c r="E1098" s="4" t="b">
        <v>1</v>
      </c>
      <c r="F1098" s="3"/>
      <c r="G1098" s="3" t="s">
        <v>6195</v>
      </c>
      <c r="I1098" s="18" t="s">
        <v>3965</v>
      </c>
    </row>
    <row r="1099">
      <c r="A1099" s="4" t="s">
        <v>4499</v>
      </c>
      <c r="B1099" s="4" t="s">
        <v>3987</v>
      </c>
      <c r="C1099" s="4" t="s">
        <v>4500</v>
      </c>
      <c r="D1099" s="4" t="s">
        <v>6196</v>
      </c>
      <c r="E1099" s="4" t="b">
        <v>1</v>
      </c>
      <c r="F1099" s="3"/>
      <c r="G1099" s="3" t="s">
        <v>6198</v>
      </c>
      <c r="I1099" s="18" t="s">
        <v>3965</v>
      </c>
    </row>
    <row r="1100">
      <c r="A1100" s="4" t="s">
        <v>4503</v>
      </c>
      <c r="B1100" s="4" t="s">
        <v>3991</v>
      </c>
      <c r="C1100" s="4" t="s">
        <v>4505</v>
      </c>
      <c r="D1100" s="4" t="s">
        <v>6199</v>
      </c>
      <c r="E1100" s="4" t="b">
        <v>1</v>
      </c>
      <c r="F1100" s="3"/>
      <c r="G1100" s="3" t="s">
        <v>6200</v>
      </c>
      <c r="I1100" s="18" t="s">
        <v>3965</v>
      </c>
    </row>
    <row r="1101">
      <c r="A1101" s="4" t="s">
        <v>4507</v>
      </c>
      <c r="B1101" s="4" t="s">
        <v>3991</v>
      </c>
      <c r="C1101" s="4" t="s">
        <v>4508</v>
      </c>
      <c r="D1101" s="4" t="s">
        <v>6201</v>
      </c>
      <c r="E1101" s="4" t="b">
        <v>1</v>
      </c>
      <c r="F1101" s="3"/>
      <c r="G1101" s="3" t="s">
        <v>6202</v>
      </c>
      <c r="I1101" s="18" t="s">
        <v>3965</v>
      </c>
    </row>
    <row r="1102">
      <c r="A1102" s="4" t="s">
        <v>4511</v>
      </c>
      <c r="B1102" s="4" t="s">
        <v>3991</v>
      </c>
      <c r="C1102" s="4" t="s">
        <v>4513</v>
      </c>
      <c r="D1102" s="4" t="s">
        <v>6203</v>
      </c>
      <c r="E1102" s="4" t="b">
        <v>1</v>
      </c>
      <c r="F1102" s="3"/>
      <c r="G1102" s="3" t="s">
        <v>6204</v>
      </c>
      <c r="I1102" s="18" t="s">
        <v>3965</v>
      </c>
    </row>
    <row r="1103">
      <c r="A1103" s="4" t="s">
        <v>4515</v>
      </c>
      <c r="B1103" s="4" t="s">
        <v>3991</v>
      </c>
      <c r="C1103" s="4" t="s">
        <v>4516</v>
      </c>
      <c r="D1103" s="4" t="s">
        <v>6205</v>
      </c>
      <c r="E1103" s="4" t="b">
        <v>1</v>
      </c>
      <c r="F1103" s="3"/>
      <c r="G1103" s="3" t="s">
        <v>6206</v>
      </c>
      <c r="I1103" s="18" t="s">
        <v>3965</v>
      </c>
    </row>
    <row r="1104">
      <c r="A1104" s="4" t="s">
        <v>4519</v>
      </c>
      <c r="B1104" s="4" t="s">
        <v>3991</v>
      </c>
      <c r="C1104" s="4" t="s">
        <v>4521</v>
      </c>
      <c r="D1104" s="4" t="s">
        <v>6207</v>
      </c>
      <c r="E1104" s="4" t="b">
        <v>1</v>
      </c>
      <c r="F1104" s="3"/>
      <c r="G1104" s="3" t="s">
        <v>6208</v>
      </c>
      <c r="I1104" s="18" t="s">
        <v>3965</v>
      </c>
    </row>
    <row r="1105">
      <c r="A1105" s="4" t="s">
        <v>4523</v>
      </c>
      <c r="B1105" s="4" t="s">
        <v>3991</v>
      </c>
      <c r="C1105" s="4" t="s">
        <v>4525</v>
      </c>
      <c r="D1105" s="4" t="s">
        <v>6209</v>
      </c>
      <c r="E1105" s="4" t="b">
        <v>1</v>
      </c>
      <c r="F1105" s="3"/>
      <c r="G1105" s="3" t="s">
        <v>6210</v>
      </c>
      <c r="I1105" s="18" t="s">
        <v>3965</v>
      </c>
    </row>
    <row r="1106">
      <c r="A1106" s="4" t="s">
        <v>4528</v>
      </c>
      <c r="B1106" s="4" t="s">
        <v>3991</v>
      </c>
      <c r="C1106" s="4" t="s">
        <v>4529</v>
      </c>
      <c r="D1106" s="4" t="s">
        <v>6211</v>
      </c>
      <c r="E1106" s="4" t="b">
        <v>1</v>
      </c>
      <c r="F1106" s="3"/>
      <c r="G1106" s="3" t="s">
        <v>6212</v>
      </c>
      <c r="I1106" s="18" t="s">
        <v>3965</v>
      </c>
    </row>
    <row r="1107">
      <c r="A1107" s="4" t="s">
        <v>4532</v>
      </c>
      <c r="B1107" s="4" t="s">
        <v>3995</v>
      </c>
      <c r="C1107" s="4" t="s">
        <v>4533</v>
      </c>
      <c r="D1107" s="4" t="s">
        <v>6213</v>
      </c>
      <c r="E1107" s="4" t="b">
        <v>1</v>
      </c>
      <c r="F1107" s="3"/>
      <c r="G1107" s="3" t="s">
        <v>6214</v>
      </c>
      <c r="I1107" s="18" t="s">
        <v>3965</v>
      </c>
    </row>
    <row r="1108">
      <c r="A1108" s="4" t="s">
        <v>4536</v>
      </c>
      <c r="B1108" s="4" t="s">
        <v>3995</v>
      </c>
      <c r="C1108" s="4" t="s">
        <v>4537</v>
      </c>
      <c r="D1108" s="4" t="s">
        <v>6215</v>
      </c>
      <c r="E1108" s="4" t="b">
        <v>1</v>
      </c>
      <c r="F1108" s="3"/>
      <c r="G1108" s="3" t="s">
        <v>6216</v>
      </c>
      <c r="I1108" s="18" t="s">
        <v>3965</v>
      </c>
    </row>
    <row r="1109">
      <c r="A1109" s="4" t="s">
        <v>4540</v>
      </c>
      <c r="B1109" s="4" t="s">
        <v>3995</v>
      </c>
      <c r="C1109" s="4" t="s">
        <v>4542</v>
      </c>
      <c r="D1109" s="4" t="s">
        <v>6217</v>
      </c>
      <c r="E1109" s="4" t="b">
        <v>1</v>
      </c>
      <c r="F1109" s="3"/>
      <c r="G1109" s="3" t="s">
        <v>6218</v>
      </c>
      <c r="I1109" s="18" t="s">
        <v>3965</v>
      </c>
    </row>
    <row r="1110">
      <c r="A1110" s="4" t="s">
        <v>4544</v>
      </c>
      <c r="B1110" s="4" t="s">
        <v>3995</v>
      </c>
      <c r="C1110" s="4" t="s">
        <v>4546</v>
      </c>
      <c r="D1110" s="4" t="s">
        <v>6219</v>
      </c>
      <c r="E1110" s="4" t="b">
        <v>1</v>
      </c>
      <c r="F1110" s="3"/>
      <c r="G1110" s="3" t="s">
        <v>6220</v>
      </c>
      <c r="I1110" s="18" t="s">
        <v>3965</v>
      </c>
    </row>
    <row r="1111">
      <c r="A1111" s="4" t="s">
        <v>4549</v>
      </c>
      <c r="B1111" s="4" t="s">
        <v>3995</v>
      </c>
      <c r="C1111" s="4" t="s">
        <v>4551</v>
      </c>
      <c r="D1111" s="4" t="s">
        <v>6221</v>
      </c>
      <c r="E1111" s="4" t="b">
        <v>1</v>
      </c>
      <c r="F1111" s="3"/>
      <c r="G1111" s="3" t="s">
        <v>6222</v>
      </c>
      <c r="I1111" s="18" t="s">
        <v>3965</v>
      </c>
    </row>
    <row r="1112">
      <c r="A1112" s="4" t="s">
        <v>4556</v>
      </c>
      <c r="B1112" s="4" t="s">
        <v>3999</v>
      </c>
      <c r="C1112" s="4" t="s">
        <v>4557</v>
      </c>
      <c r="D1112" s="4" t="s">
        <v>6223</v>
      </c>
      <c r="E1112" s="4" t="b">
        <v>1</v>
      </c>
      <c r="F1112" s="3"/>
      <c r="G1112" s="3" t="s">
        <v>6224</v>
      </c>
      <c r="I1112" s="18" t="s">
        <v>3965</v>
      </c>
    </row>
    <row r="1113">
      <c r="A1113" s="4" t="s">
        <v>4561</v>
      </c>
      <c r="B1113" s="4" t="s">
        <v>4003</v>
      </c>
      <c r="C1113" s="4" t="s">
        <v>4564</v>
      </c>
      <c r="D1113" s="4" t="s">
        <v>6225</v>
      </c>
      <c r="E1113" s="4" t="b">
        <v>1</v>
      </c>
      <c r="F1113" s="3"/>
      <c r="G1113" s="3" t="s">
        <v>6226</v>
      </c>
      <c r="I1113" s="18" t="s">
        <v>3965</v>
      </c>
    </row>
    <row r="1114">
      <c r="A1114" s="4" t="s">
        <v>4568</v>
      </c>
      <c r="B1114" s="4" t="s">
        <v>4003</v>
      </c>
      <c r="C1114" s="4" t="s">
        <v>4570</v>
      </c>
      <c r="D1114" s="4" t="s">
        <v>6227</v>
      </c>
      <c r="E1114" s="4" t="b">
        <v>1</v>
      </c>
      <c r="F1114" s="3"/>
      <c r="G1114" s="3" t="s">
        <v>6228</v>
      </c>
      <c r="I1114" s="18" t="s">
        <v>3965</v>
      </c>
    </row>
    <row r="1115">
      <c r="A1115" s="4" t="s">
        <v>4575</v>
      </c>
      <c r="B1115" s="4" t="s">
        <v>4003</v>
      </c>
      <c r="C1115" s="4" t="s">
        <v>4576</v>
      </c>
      <c r="D1115" s="4" t="s">
        <v>6229</v>
      </c>
      <c r="E1115" s="4" t="b">
        <v>1</v>
      </c>
      <c r="F1115" s="3"/>
      <c r="G1115" s="3" t="s">
        <v>6230</v>
      </c>
      <c r="I1115" s="18" t="s">
        <v>3965</v>
      </c>
    </row>
    <row r="1116">
      <c r="A1116" s="4" t="s">
        <v>4580</v>
      </c>
      <c r="B1116" s="4" t="s">
        <v>4003</v>
      </c>
      <c r="C1116" s="4" t="s">
        <v>4581</v>
      </c>
      <c r="D1116" s="4" t="s">
        <v>6231</v>
      </c>
      <c r="E1116" s="4" t="b">
        <v>1</v>
      </c>
      <c r="F1116" s="3"/>
      <c r="G1116" s="3" t="s">
        <v>6232</v>
      </c>
      <c r="I1116" s="18" t="s">
        <v>3965</v>
      </c>
    </row>
    <row r="1117">
      <c r="A1117" s="4" t="s">
        <v>4584</v>
      </c>
      <c r="B1117" s="4" t="s">
        <v>4003</v>
      </c>
      <c r="C1117" s="4" t="s">
        <v>4585</v>
      </c>
      <c r="D1117" s="4" t="s">
        <v>6233</v>
      </c>
      <c r="E1117" s="4" t="b">
        <v>1</v>
      </c>
      <c r="F1117" s="3"/>
      <c r="G1117" s="3" t="s">
        <v>6234</v>
      </c>
      <c r="I1117" s="18" t="s">
        <v>3965</v>
      </c>
    </row>
    <row r="1118">
      <c r="A1118" s="4" t="s">
        <v>4588</v>
      </c>
      <c r="B1118" s="4" t="s">
        <v>4003</v>
      </c>
      <c r="C1118" s="4" t="s">
        <v>4589</v>
      </c>
      <c r="D1118" s="4" t="s">
        <v>6235</v>
      </c>
      <c r="E1118" s="4" t="b">
        <v>1</v>
      </c>
      <c r="F1118" s="3"/>
      <c r="G1118" s="3" t="s">
        <v>6236</v>
      </c>
      <c r="I1118" s="18" t="s">
        <v>3965</v>
      </c>
    </row>
    <row r="1119">
      <c r="A1119" s="4" t="s">
        <v>4592</v>
      </c>
      <c r="B1119" s="4" t="s">
        <v>4003</v>
      </c>
      <c r="C1119" s="4" t="s">
        <v>4594</v>
      </c>
      <c r="D1119" s="4" t="s">
        <v>6237</v>
      </c>
      <c r="E1119" s="4" t="b">
        <v>1</v>
      </c>
      <c r="F1119" s="3"/>
      <c r="G1119" s="3" t="s">
        <v>6238</v>
      </c>
      <c r="I1119" s="18" t="s">
        <v>3965</v>
      </c>
    </row>
    <row r="1120">
      <c r="A1120" s="4" t="s">
        <v>4596</v>
      </c>
      <c r="B1120" s="4" t="s">
        <v>4003</v>
      </c>
      <c r="C1120" s="4" t="s">
        <v>4597</v>
      </c>
      <c r="D1120" s="4" t="s">
        <v>6239</v>
      </c>
      <c r="E1120" s="4" t="b">
        <v>1</v>
      </c>
      <c r="F1120" s="3"/>
      <c r="G1120" s="3" t="s">
        <v>6240</v>
      </c>
      <c r="I1120" s="18" t="s">
        <v>3965</v>
      </c>
    </row>
    <row r="1121">
      <c r="A1121" s="4" t="s">
        <v>4600</v>
      </c>
      <c r="B1121" s="4" t="s">
        <v>4003</v>
      </c>
      <c r="C1121" s="4" t="s">
        <v>4602</v>
      </c>
      <c r="D1121" s="4" t="s">
        <v>6241</v>
      </c>
      <c r="E1121" s="4" t="b">
        <v>1</v>
      </c>
      <c r="F1121" s="3"/>
      <c r="G1121" s="3" t="s">
        <v>6242</v>
      </c>
      <c r="I1121" s="18" t="s">
        <v>3965</v>
      </c>
    </row>
    <row r="1122">
      <c r="A1122" s="4" t="s">
        <v>4605</v>
      </c>
      <c r="B1122" s="4" t="s">
        <v>4003</v>
      </c>
      <c r="C1122" s="4" t="s">
        <v>4606</v>
      </c>
      <c r="D1122" s="4" t="s">
        <v>6243</v>
      </c>
      <c r="E1122" s="4" t="b">
        <v>1</v>
      </c>
      <c r="F1122" s="3"/>
      <c r="G1122" s="3" t="s">
        <v>6244</v>
      </c>
      <c r="I1122" s="18" t="s">
        <v>3965</v>
      </c>
    </row>
    <row r="1123">
      <c r="A1123" s="4" t="s">
        <v>4609</v>
      </c>
      <c r="B1123" s="4" t="s">
        <v>4003</v>
      </c>
      <c r="C1123" s="4" t="s">
        <v>4610</v>
      </c>
      <c r="D1123" s="4" t="s">
        <v>6245</v>
      </c>
      <c r="E1123" s="4" t="b">
        <v>1</v>
      </c>
      <c r="F1123" s="3"/>
      <c r="G1123" s="3" t="s">
        <v>6246</v>
      </c>
      <c r="I1123" s="18" t="s">
        <v>3965</v>
      </c>
    </row>
    <row r="1124">
      <c r="A1124" s="4" t="s">
        <v>4614</v>
      </c>
      <c r="B1124" s="4" t="s">
        <v>4003</v>
      </c>
      <c r="C1124" s="4" t="s">
        <v>4615</v>
      </c>
      <c r="D1124" s="4" t="s">
        <v>6247</v>
      </c>
      <c r="E1124" s="4" t="b">
        <v>1</v>
      </c>
      <c r="F1124" s="3"/>
      <c r="G1124" s="3" t="s">
        <v>6248</v>
      </c>
      <c r="I1124" s="18" t="s">
        <v>3965</v>
      </c>
    </row>
    <row r="1125">
      <c r="A1125" s="4" t="s">
        <v>4617</v>
      </c>
      <c r="B1125" s="4" t="s">
        <v>4003</v>
      </c>
      <c r="C1125" s="4" t="s">
        <v>4619</v>
      </c>
      <c r="D1125" s="4" t="s">
        <v>6249</v>
      </c>
      <c r="E1125" s="4" t="b">
        <v>1</v>
      </c>
      <c r="F1125" s="3"/>
      <c r="G1125" s="3" t="s">
        <v>6250</v>
      </c>
      <c r="I1125" s="18" t="s">
        <v>3965</v>
      </c>
    </row>
    <row r="1126">
      <c r="A1126" s="4" t="s">
        <v>4622</v>
      </c>
      <c r="B1126" s="4" t="s">
        <v>4003</v>
      </c>
      <c r="C1126" s="4" t="s">
        <v>4623</v>
      </c>
      <c r="D1126" s="4" t="s">
        <v>6251</v>
      </c>
      <c r="E1126" s="4" t="b">
        <v>1</v>
      </c>
      <c r="F1126" s="3"/>
      <c r="G1126" s="3" t="s">
        <v>6252</v>
      </c>
      <c r="I1126" s="18" t="s">
        <v>3965</v>
      </c>
    </row>
    <row r="1127">
      <c r="A1127" s="4" t="s">
        <v>4627</v>
      </c>
      <c r="B1127" s="4" t="s">
        <v>4003</v>
      </c>
      <c r="C1127" s="4" t="s">
        <v>4628</v>
      </c>
      <c r="D1127" s="4" t="s">
        <v>6253</v>
      </c>
      <c r="E1127" s="4" t="b">
        <v>1</v>
      </c>
      <c r="F1127" s="3"/>
      <c r="G1127" s="3" t="s">
        <v>6254</v>
      </c>
      <c r="I1127" s="18" t="s">
        <v>3965</v>
      </c>
    </row>
    <row r="1128">
      <c r="A1128" s="4" t="s">
        <v>4632</v>
      </c>
      <c r="B1128" s="4" t="s">
        <v>4003</v>
      </c>
      <c r="C1128" s="4" t="s">
        <v>4633</v>
      </c>
      <c r="D1128" s="4" t="s">
        <v>6255</v>
      </c>
      <c r="E1128" s="4" t="b">
        <v>1</v>
      </c>
      <c r="F1128" s="3"/>
      <c r="G1128" s="3" t="s">
        <v>6256</v>
      </c>
      <c r="I1128" s="18" t="s">
        <v>3965</v>
      </c>
    </row>
    <row r="1129">
      <c r="A1129" s="4" t="s">
        <v>4641</v>
      </c>
      <c r="B1129" s="4" t="s">
        <v>4003</v>
      </c>
      <c r="C1129" s="4" t="s">
        <v>4642</v>
      </c>
      <c r="D1129" s="4" t="s">
        <v>6258</v>
      </c>
      <c r="E1129" s="4" t="b">
        <v>1</v>
      </c>
      <c r="F1129" s="3"/>
      <c r="G1129" s="3" t="s">
        <v>6259</v>
      </c>
      <c r="I1129" s="18" t="s">
        <v>3965</v>
      </c>
    </row>
    <row r="1130">
      <c r="A1130" s="4" t="s">
        <v>4647</v>
      </c>
      <c r="B1130" s="4" t="s">
        <v>4003</v>
      </c>
      <c r="C1130" s="4" t="s">
        <v>4649</v>
      </c>
      <c r="D1130" s="4" t="s">
        <v>6260</v>
      </c>
      <c r="E1130" s="4" t="b">
        <v>1</v>
      </c>
      <c r="F1130" s="3"/>
      <c r="G1130" s="3" t="s">
        <v>6261</v>
      </c>
      <c r="I1130" s="18" t="s">
        <v>3965</v>
      </c>
    </row>
    <row r="1131">
      <c r="A1131" s="4" t="s">
        <v>4652</v>
      </c>
      <c r="B1131" s="4" t="s">
        <v>4003</v>
      </c>
      <c r="C1131" s="4" t="s">
        <v>4654</v>
      </c>
      <c r="D1131" s="4" t="s">
        <v>6262</v>
      </c>
      <c r="E1131" s="4" t="b">
        <v>1</v>
      </c>
      <c r="F1131" s="3"/>
      <c r="G1131" s="3" t="s">
        <v>6263</v>
      </c>
      <c r="I1131" s="18" t="s">
        <v>3965</v>
      </c>
    </row>
    <row r="1132">
      <c r="A1132" s="4" t="s">
        <v>4657</v>
      </c>
      <c r="B1132" s="4" t="s">
        <v>4003</v>
      </c>
      <c r="C1132" s="4" t="s">
        <v>4659</v>
      </c>
      <c r="D1132" s="4" t="s">
        <v>6264</v>
      </c>
      <c r="E1132" s="4" t="b">
        <v>1</v>
      </c>
      <c r="F1132" s="3"/>
      <c r="G1132" s="3" t="s">
        <v>6265</v>
      </c>
      <c r="I1132" s="18" t="s">
        <v>3965</v>
      </c>
    </row>
    <row r="1133">
      <c r="A1133" s="4" t="s">
        <v>4663</v>
      </c>
      <c r="B1133" s="4" t="s">
        <v>4003</v>
      </c>
      <c r="C1133" s="4" t="s">
        <v>4664</v>
      </c>
      <c r="D1133" s="4" t="s">
        <v>6266</v>
      </c>
      <c r="E1133" s="4" t="b">
        <v>1</v>
      </c>
      <c r="F1133" s="3"/>
      <c r="G1133" s="3" t="s">
        <v>6267</v>
      </c>
      <c r="I1133" s="18" t="s">
        <v>3965</v>
      </c>
    </row>
    <row r="1134">
      <c r="A1134" s="4" t="s">
        <v>4667</v>
      </c>
      <c r="B1134" s="4" t="s">
        <v>4003</v>
      </c>
      <c r="C1134" s="4" t="s">
        <v>4668</v>
      </c>
      <c r="D1134" s="4" t="s">
        <v>6268</v>
      </c>
      <c r="E1134" s="4" t="b">
        <v>1</v>
      </c>
      <c r="F1134" s="3"/>
      <c r="G1134" s="3" t="s">
        <v>6269</v>
      </c>
      <c r="I1134" s="18" t="s">
        <v>3965</v>
      </c>
    </row>
    <row r="1135">
      <c r="A1135" s="4" t="s">
        <v>4671</v>
      </c>
      <c r="B1135" s="4" t="s">
        <v>4003</v>
      </c>
      <c r="C1135" s="4" t="s">
        <v>4672</v>
      </c>
      <c r="D1135" s="4" t="s">
        <v>6270</v>
      </c>
      <c r="E1135" s="4" t="b">
        <v>1</v>
      </c>
      <c r="F1135" s="3"/>
      <c r="G1135" s="3" t="s">
        <v>6271</v>
      </c>
      <c r="I1135" s="18" t="s">
        <v>3965</v>
      </c>
    </row>
    <row r="1136">
      <c r="A1136" s="4" t="s">
        <v>4675</v>
      </c>
      <c r="B1136" s="4" t="s">
        <v>4003</v>
      </c>
      <c r="C1136" s="4" t="s">
        <v>4676</v>
      </c>
      <c r="D1136" s="4" t="s">
        <v>6272</v>
      </c>
      <c r="E1136" s="4" t="b">
        <v>1</v>
      </c>
      <c r="F1136" s="3"/>
      <c r="G1136" s="3" t="s">
        <v>6273</v>
      </c>
      <c r="I1136" s="18" t="s">
        <v>3965</v>
      </c>
    </row>
    <row r="1137">
      <c r="A1137" s="4" t="s">
        <v>4679</v>
      </c>
      <c r="B1137" s="4" t="s">
        <v>4003</v>
      </c>
      <c r="C1137" s="4" t="s">
        <v>4680</v>
      </c>
      <c r="D1137" s="4" t="s">
        <v>6275</v>
      </c>
      <c r="E1137" s="4" t="b">
        <v>1</v>
      </c>
      <c r="F1137" s="3"/>
      <c r="G1137" s="3" t="s">
        <v>6276</v>
      </c>
      <c r="I1137" s="18" t="s">
        <v>3965</v>
      </c>
    </row>
    <row r="1138">
      <c r="A1138" s="4" t="s">
        <v>4684</v>
      </c>
      <c r="B1138" s="4" t="s">
        <v>4003</v>
      </c>
      <c r="C1138" s="4" t="s">
        <v>4685</v>
      </c>
      <c r="D1138" s="4" t="s">
        <v>6277</v>
      </c>
      <c r="E1138" s="4" t="b">
        <v>1</v>
      </c>
      <c r="F1138" s="3"/>
      <c r="G1138" s="3" t="s">
        <v>6278</v>
      </c>
      <c r="I1138" s="18" t="s">
        <v>3965</v>
      </c>
    </row>
    <row r="1139">
      <c r="A1139" s="4" t="s">
        <v>4690</v>
      </c>
      <c r="B1139" s="4" t="s">
        <v>4003</v>
      </c>
      <c r="C1139" s="4" t="s">
        <v>4691</v>
      </c>
      <c r="D1139" s="4" t="s">
        <v>6279</v>
      </c>
      <c r="E1139" s="4" t="b">
        <v>1</v>
      </c>
      <c r="F1139" s="3"/>
      <c r="G1139" s="3" t="s">
        <v>6280</v>
      </c>
      <c r="I1139" s="18" t="s">
        <v>3965</v>
      </c>
    </row>
    <row r="1140">
      <c r="A1140" s="4" t="s">
        <v>4695</v>
      </c>
      <c r="B1140" s="4" t="s">
        <v>4007</v>
      </c>
      <c r="C1140" s="4" t="s">
        <v>4697</v>
      </c>
      <c r="D1140" s="4" t="s">
        <v>6281</v>
      </c>
      <c r="E1140" s="4" t="b">
        <v>1</v>
      </c>
      <c r="F1140" s="3"/>
      <c r="G1140" s="3" t="s">
        <v>6282</v>
      </c>
      <c r="I1140" s="18" t="s">
        <v>3965</v>
      </c>
    </row>
    <row r="1141">
      <c r="A1141" s="4" t="s">
        <v>4699</v>
      </c>
      <c r="B1141" s="4" t="s">
        <v>4007</v>
      </c>
      <c r="C1141" s="4" t="s">
        <v>4701</v>
      </c>
      <c r="D1141" s="4" t="s">
        <v>6283</v>
      </c>
      <c r="E1141" s="4" t="b">
        <v>1</v>
      </c>
      <c r="F1141" s="3"/>
      <c r="G1141" s="3" t="s">
        <v>6284</v>
      </c>
      <c r="I1141" s="18" t="s">
        <v>3965</v>
      </c>
    </row>
    <row r="1142">
      <c r="A1142" s="4" t="s">
        <v>4705</v>
      </c>
      <c r="B1142" s="4" t="s">
        <v>4007</v>
      </c>
      <c r="C1142" s="4" t="s">
        <v>4707</v>
      </c>
      <c r="D1142" s="4" t="s">
        <v>6285</v>
      </c>
      <c r="E1142" s="4" t="b">
        <v>1</v>
      </c>
      <c r="F1142" s="3"/>
      <c r="G1142" s="3" t="s">
        <v>6286</v>
      </c>
      <c r="I1142" s="18" t="s">
        <v>3965</v>
      </c>
    </row>
    <row r="1143">
      <c r="A1143" s="4" t="s">
        <v>4710</v>
      </c>
      <c r="B1143" s="4" t="s">
        <v>4007</v>
      </c>
      <c r="C1143" s="4" t="s">
        <v>4712</v>
      </c>
      <c r="D1143" s="4" t="s">
        <v>6287</v>
      </c>
      <c r="E1143" s="4" t="b">
        <v>1</v>
      </c>
      <c r="F1143" s="3"/>
      <c r="G1143" s="3" t="s">
        <v>6288</v>
      </c>
      <c r="I1143" s="18" t="s">
        <v>3965</v>
      </c>
    </row>
    <row r="1144">
      <c r="A1144" s="4" t="s">
        <v>4715</v>
      </c>
      <c r="B1144" s="4" t="s">
        <v>4007</v>
      </c>
      <c r="C1144" s="4" t="s">
        <v>4716</v>
      </c>
      <c r="D1144" s="4" t="s">
        <v>6289</v>
      </c>
      <c r="E1144" s="4" t="b">
        <v>1</v>
      </c>
      <c r="F1144" s="3"/>
      <c r="G1144" s="3" t="s">
        <v>6290</v>
      </c>
      <c r="I1144" s="18" t="s">
        <v>3965</v>
      </c>
    </row>
    <row r="1145">
      <c r="A1145" s="4" t="s">
        <v>4719</v>
      </c>
      <c r="B1145" s="4" t="s">
        <v>4007</v>
      </c>
      <c r="C1145" s="4" t="s">
        <v>4721</v>
      </c>
      <c r="D1145" s="4" t="s">
        <v>6292</v>
      </c>
      <c r="E1145" s="4" t="b">
        <v>1</v>
      </c>
      <c r="F1145" s="3"/>
      <c r="G1145" s="3" t="s">
        <v>6293</v>
      </c>
      <c r="I1145" s="18" t="s">
        <v>3965</v>
      </c>
    </row>
    <row r="1146">
      <c r="A1146" s="4" t="s">
        <v>4724</v>
      </c>
      <c r="B1146" s="4" t="s">
        <v>4007</v>
      </c>
      <c r="C1146" s="4" t="s">
        <v>4726</v>
      </c>
      <c r="D1146" s="4" t="s">
        <v>6294</v>
      </c>
      <c r="E1146" s="4" t="b">
        <v>1</v>
      </c>
      <c r="F1146" s="3"/>
      <c r="G1146" s="3" t="s">
        <v>6295</v>
      </c>
      <c r="I1146" s="18" t="s">
        <v>3965</v>
      </c>
    </row>
    <row r="1147">
      <c r="A1147" s="4" t="s">
        <v>4729</v>
      </c>
      <c r="B1147" s="4" t="s">
        <v>4007</v>
      </c>
      <c r="C1147" s="4" t="s">
        <v>4734</v>
      </c>
      <c r="D1147" s="4" t="s">
        <v>6296</v>
      </c>
      <c r="E1147" s="4" t="b">
        <v>1</v>
      </c>
      <c r="F1147" s="3"/>
      <c r="G1147" s="3" t="s">
        <v>6297</v>
      </c>
      <c r="I1147" s="18" t="s">
        <v>3965</v>
      </c>
    </row>
    <row r="1148">
      <c r="A1148" s="4" t="s">
        <v>4738</v>
      </c>
      <c r="B1148" s="4" t="s">
        <v>4007</v>
      </c>
      <c r="C1148" s="4" t="s">
        <v>4739</v>
      </c>
      <c r="D1148" s="4" t="s">
        <v>6298</v>
      </c>
      <c r="E1148" s="4" t="b">
        <v>1</v>
      </c>
      <c r="F1148" s="3"/>
      <c r="G1148" s="3" t="s">
        <v>6299</v>
      </c>
      <c r="I1148" s="18" t="s">
        <v>3965</v>
      </c>
    </row>
    <row r="1149">
      <c r="A1149" s="4" t="s">
        <v>4743</v>
      </c>
      <c r="B1149" s="4" t="s">
        <v>4007</v>
      </c>
      <c r="C1149" s="4" t="s">
        <v>4745</v>
      </c>
      <c r="D1149" s="4" t="s">
        <v>6300</v>
      </c>
      <c r="E1149" s="4" t="b">
        <v>1</v>
      </c>
      <c r="F1149" s="3"/>
      <c r="G1149" s="3" t="s">
        <v>6301</v>
      </c>
      <c r="I1149" s="18" t="s">
        <v>3965</v>
      </c>
    </row>
    <row r="1150">
      <c r="A1150" s="4" t="s">
        <v>4749</v>
      </c>
      <c r="B1150" s="4" t="s">
        <v>4007</v>
      </c>
      <c r="C1150" s="4" t="s">
        <v>4750</v>
      </c>
      <c r="D1150" s="4" t="s">
        <v>6302</v>
      </c>
      <c r="E1150" s="4" t="b">
        <v>1</v>
      </c>
      <c r="F1150" s="3"/>
      <c r="G1150" s="3" t="s">
        <v>6303</v>
      </c>
      <c r="I1150" s="18" t="s">
        <v>3965</v>
      </c>
    </row>
    <row r="1151">
      <c r="A1151" s="4" t="s">
        <v>4753</v>
      </c>
      <c r="B1151" s="4" t="s">
        <v>4007</v>
      </c>
      <c r="C1151" s="4" t="s">
        <v>4755</v>
      </c>
      <c r="D1151" s="4" t="s">
        <v>6305</v>
      </c>
      <c r="E1151" s="4" t="b">
        <v>1</v>
      </c>
      <c r="F1151" s="3"/>
      <c r="G1151" s="3" t="s">
        <v>6306</v>
      </c>
      <c r="I1151" s="18" t="s">
        <v>3965</v>
      </c>
    </row>
    <row r="1152">
      <c r="A1152" s="4" t="s">
        <v>4758</v>
      </c>
      <c r="B1152" s="4" t="s">
        <v>4007</v>
      </c>
      <c r="C1152" s="4" t="s">
        <v>4759</v>
      </c>
      <c r="D1152" s="4" t="s">
        <v>6307</v>
      </c>
      <c r="E1152" s="4" t="b">
        <v>1</v>
      </c>
      <c r="F1152" s="3"/>
      <c r="G1152" s="3" t="s">
        <v>6308</v>
      </c>
      <c r="I1152" s="18" t="s">
        <v>3965</v>
      </c>
    </row>
    <row r="1153">
      <c r="A1153" s="4" t="s">
        <v>4763</v>
      </c>
      <c r="B1153" s="4" t="s">
        <v>4007</v>
      </c>
      <c r="C1153" s="4" t="s">
        <v>4764</v>
      </c>
      <c r="D1153" s="4" t="s">
        <v>6309</v>
      </c>
      <c r="E1153" s="4" t="b">
        <v>1</v>
      </c>
      <c r="F1153" s="3"/>
      <c r="G1153" s="3" t="s">
        <v>6310</v>
      </c>
      <c r="I1153" s="18" t="s">
        <v>3965</v>
      </c>
    </row>
    <row r="1154">
      <c r="A1154" s="4" t="s">
        <v>4766</v>
      </c>
      <c r="B1154" s="4" t="s">
        <v>4011</v>
      </c>
      <c r="C1154" s="4" t="s">
        <v>4767</v>
      </c>
      <c r="D1154" s="4" t="s">
        <v>6311</v>
      </c>
      <c r="E1154" s="4" t="b">
        <v>1</v>
      </c>
      <c r="F1154" s="3"/>
      <c r="G1154" s="3" t="s">
        <v>6312</v>
      </c>
      <c r="I1154" s="18" t="s">
        <v>3965</v>
      </c>
    </row>
    <row r="1155">
      <c r="A1155" s="4" t="s">
        <v>4770</v>
      </c>
      <c r="B1155" s="4" t="s">
        <v>4011</v>
      </c>
      <c r="C1155" s="4" t="s">
        <v>4771</v>
      </c>
      <c r="D1155" s="4" t="s">
        <v>6313</v>
      </c>
      <c r="E1155" s="4" t="b">
        <v>1</v>
      </c>
      <c r="F1155" s="3"/>
      <c r="G1155" s="3" t="s">
        <v>6314</v>
      </c>
      <c r="I1155" s="18" t="s">
        <v>3965</v>
      </c>
    </row>
    <row r="1156">
      <c r="A1156" s="4" t="s">
        <v>4775</v>
      </c>
      <c r="B1156" s="4" t="s">
        <v>4016</v>
      </c>
      <c r="C1156" s="4" t="s">
        <v>4776</v>
      </c>
      <c r="D1156" s="4" t="s">
        <v>6315</v>
      </c>
      <c r="E1156" s="4" t="b">
        <v>1</v>
      </c>
      <c r="F1156" s="3"/>
      <c r="G1156" s="3" t="s">
        <v>6316</v>
      </c>
      <c r="I1156" s="18" t="s">
        <v>3965</v>
      </c>
    </row>
    <row r="1157">
      <c r="A1157" s="4" t="s">
        <v>4780</v>
      </c>
      <c r="B1157" s="4" t="s">
        <v>4016</v>
      </c>
      <c r="C1157" s="4" t="s">
        <v>4781</v>
      </c>
      <c r="D1157" s="4" t="s">
        <v>6317</v>
      </c>
      <c r="E1157" s="4" t="b">
        <v>1</v>
      </c>
      <c r="F1157" s="3"/>
      <c r="G1157" s="3" t="s">
        <v>6318</v>
      </c>
      <c r="I1157" s="18" t="s">
        <v>3965</v>
      </c>
    </row>
    <row r="1158">
      <c r="A1158" s="4" t="s">
        <v>4784</v>
      </c>
      <c r="B1158" s="4" t="s">
        <v>4016</v>
      </c>
      <c r="C1158" s="4" t="s">
        <v>4786</v>
      </c>
      <c r="D1158" s="4" t="s">
        <v>6319</v>
      </c>
      <c r="E1158" s="4" t="b">
        <v>1</v>
      </c>
      <c r="F1158" s="3"/>
      <c r="G1158" s="3" t="s">
        <v>6320</v>
      </c>
      <c r="I1158" s="18" t="s">
        <v>3965</v>
      </c>
    </row>
    <row r="1159">
      <c r="A1159" s="4" t="s">
        <v>4791</v>
      </c>
      <c r="B1159" s="4" t="s">
        <v>4016</v>
      </c>
      <c r="C1159" s="4" t="s">
        <v>4792</v>
      </c>
      <c r="D1159" s="4" t="s">
        <v>6321</v>
      </c>
      <c r="E1159" s="4" t="b">
        <v>1</v>
      </c>
      <c r="F1159" s="3"/>
      <c r="G1159" s="3" t="s">
        <v>6322</v>
      </c>
      <c r="I1159" s="18" t="s">
        <v>3965</v>
      </c>
    </row>
    <row r="1160">
      <c r="A1160" s="4" t="s">
        <v>4795</v>
      </c>
      <c r="B1160" s="4" t="s">
        <v>4020</v>
      </c>
      <c r="C1160" s="4" t="s">
        <v>4797</v>
      </c>
      <c r="D1160" s="4" t="s">
        <v>6323</v>
      </c>
      <c r="E1160" s="4" t="b">
        <v>1</v>
      </c>
      <c r="F1160" s="3"/>
      <c r="G1160" s="3" t="s">
        <v>6324</v>
      </c>
      <c r="I1160" s="18" t="s">
        <v>3965</v>
      </c>
    </row>
    <row r="1161">
      <c r="A1161" s="4" t="s">
        <v>4800</v>
      </c>
      <c r="B1161" s="4" t="s">
        <v>4020</v>
      </c>
      <c r="C1161" s="4" t="s">
        <v>4802</v>
      </c>
      <c r="D1161" s="4" t="s">
        <v>6325</v>
      </c>
      <c r="E1161" s="4" t="b">
        <v>1</v>
      </c>
      <c r="F1161" s="3"/>
      <c r="G1161" s="3" t="s">
        <v>6326</v>
      </c>
      <c r="I1161" s="18" t="s">
        <v>3965</v>
      </c>
    </row>
    <row r="1162">
      <c r="A1162" s="4" t="s">
        <v>4805</v>
      </c>
      <c r="B1162" s="4" t="s">
        <v>4025</v>
      </c>
      <c r="C1162" s="4" t="s">
        <v>4807</v>
      </c>
      <c r="D1162" s="4" t="s">
        <v>6327</v>
      </c>
      <c r="E1162" s="4" t="b">
        <v>1</v>
      </c>
      <c r="F1162" s="3"/>
      <c r="G1162" s="3" t="s">
        <v>6328</v>
      </c>
      <c r="I1162" s="18" t="s">
        <v>3965</v>
      </c>
    </row>
    <row r="1163">
      <c r="A1163" s="4" t="s">
        <v>4810</v>
      </c>
      <c r="B1163" s="4" t="s">
        <v>4025</v>
      </c>
      <c r="C1163" s="4" t="s">
        <v>4811</v>
      </c>
      <c r="D1163" s="4" t="s">
        <v>6329</v>
      </c>
      <c r="E1163" s="4" t="b">
        <v>1</v>
      </c>
      <c r="F1163" s="3"/>
      <c r="G1163" s="3" t="s">
        <v>6330</v>
      </c>
      <c r="I1163" s="18" t="s">
        <v>3965</v>
      </c>
    </row>
    <row r="1164">
      <c r="A1164" s="4" t="s">
        <v>4814</v>
      </c>
      <c r="B1164" s="4" t="s">
        <v>4025</v>
      </c>
      <c r="C1164" s="4" t="s">
        <v>4816</v>
      </c>
      <c r="D1164" s="4" t="s">
        <v>6331</v>
      </c>
      <c r="E1164" s="4" t="b">
        <v>1</v>
      </c>
      <c r="F1164" s="3"/>
      <c r="G1164" s="3" t="s">
        <v>6332</v>
      </c>
      <c r="I1164" s="18" t="s">
        <v>3965</v>
      </c>
    </row>
    <row r="1165">
      <c r="A1165" s="4" t="s">
        <v>4818</v>
      </c>
      <c r="B1165" s="4" t="s">
        <v>4025</v>
      </c>
      <c r="C1165" s="4" t="s">
        <v>4819</v>
      </c>
      <c r="D1165" s="4" t="s">
        <v>6333</v>
      </c>
      <c r="E1165" s="4" t="b">
        <v>1</v>
      </c>
      <c r="F1165" s="3"/>
      <c r="G1165" s="3" t="s">
        <v>6334</v>
      </c>
      <c r="I1165" s="18" t="s">
        <v>3965</v>
      </c>
    </row>
    <row r="1166">
      <c r="A1166" s="4" t="s">
        <v>4822</v>
      </c>
      <c r="B1166" s="4" t="s">
        <v>4025</v>
      </c>
      <c r="C1166" s="4" t="s">
        <v>4824</v>
      </c>
      <c r="D1166" s="4" t="s">
        <v>6335</v>
      </c>
      <c r="E1166" s="4" t="b">
        <v>1</v>
      </c>
      <c r="F1166" s="3"/>
      <c r="G1166" s="3" t="s">
        <v>6336</v>
      </c>
      <c r="I1166" s="18" t="s">
        <v>3965</v>
      </c>
    </row>
    <row r="1167">
      <c r="A1167" s="4" t="s">
        <v>4826</v>
      </c>
      <c r="B1167" s="4" t="s">
        <v>4025</v>
      </c>
      <c r="C1167" s="4" t="s">
        <v>4827</v>
      </c>
      <c r="D1167" s="4" t="s">
        <v>6337</v>
      </c>
      <c r="E1167" s="4" t="b">
        <v>1</v>
      </c>
      <c r="F1167" s="3"/>
      <c r="G1167" s="3" t="s">
        <v>6338</v>
      </c>
      <c r="I1167" s="18" t="s">
        <v>3965</v>
      </c>
    </row>
    <row r="1168">
      <c r="A1168" s="4" t="s">
        <v>4830</v>
      </c>
      <c r="B1168" s="4" t="s">
        <v>4025</v>
      </c>
      <c r="C1168" s="4" t="s">
        <v>4832</v>
      </c>
      <c r="D1168" s="4" t="s">
        <v>6339</v>
      </c>
      <c r="E1168" s="4" t="b">
        <v>1</v>
      </c>
      <c r="F1168" s="3"/>
      <c r="G1168" s="3" t="s">
        <v>6340</v>
      </c>
      <c r="I1168" s="18" t="s">
        <v>3965</v>
      </c>
    </row>
    <row r="1169">
      <c r="A1169" s="4" t="s">
        <v>4834</v>
      </c>
      <c r="B1169" s="4" t="s">
        <v>4025</v>
      </c>
      <c r="C1169" s="4" t="s">
        <v>4836</v>
      </c>
      <c r="D1169" s="4" t="s">
        <v>6341</v>
      </c>
      <c r="E1169" s="4" t="b">
        <v>1</v>
      </c>
      <c r="F1169" s="3"/>
      <c r="G1169" s="3" t="s">
        <v>6342</v>
      </c>
      <c r="I1169" s="18" t="s">
        <v>3965</v>
      </c>
    </row>
    <row r="1170">
      <c r="A1170" s="4" t="s">
        <v>4839</v>
      </c>
      <c r="B1170" s="4" t="s">
        <v>4025</v>
      </c>
      <c r="C1170" s="4" t="s">
        <v>4840</v>
      </c>
      <c r="D1170" s="4" t="s">
        <v>6343</v>
      </c>
      <c r="E1170" s="4" t="b">
        <v>1</v>
      </c>
      <c r="F1170" s="3"/>
      <c r="G1170" s="3" t="s">
        <v>6344</v>
      </c>
      <c r="I1170" s="18" t="s">
        <v>3965</v>
      </c>
    </row>
    <row r="1171">
      <c r="A1171" s="4" t="s">
        <v>4843</v>
      </c>
      <c r="B1171" s="4" t="s">
        <v>4025</v>
      </c>
      <c r="C1171" s="4" t="s">
        <v>4844</v>
      </c>
      <c r="D1171" s="4" t="s">
        <v>6345</v>
      </c>
      <c r="E1171" s="4" t="b">
        <v>1</v>
      </c>
      <c r="F1171" s="3"/>
      <c r="G1171" s="3" t="s">
        <v>6346</v>
      </c>
      <c r="I1171" s="18" t="s">
        <v>3965</v>
      </c>
    </row>
    <row r="1172">
      <c r="A1172" s="4" t="s">
        <v>4847</v>
      </c>
      <c r="B1172" s="4" t="s">
        <v>4025</v>
      </c>
      <c r="C1172" s="4" t="s">
        <v>4848</v>
      </c>
      <c r="D1172" s="4" t="s">
        <v>6347</v>
      </c>
      <c r="E1172" s="4" t="b">
        <v>1</v>
      </c>
      <c r="F1172" s="3"/>
      <c r="G1172" s="3" t="s">
        <v>6348</v>
      </c>
      <c r="I1172" s="18" t="s">
        <v>3965</v>
      </c>
    </row>
    <row r="1173">
      <c r="A1173" s="4" t="s">
        <v>4851</v>
      </c>
      <c r="B1173" s="4" t="s">
        <v>4025</v>
      </c>
      <c r="C1173" s="4" t="s">
        <v>4852</v>
      </c>
      <c r="D1173" s="4" t="s">
        <v>6349</v>
      </c>
      <c r="E1173" s="4" t="b">
        <v>1</v>
      </c>
      <c r="F1173" s="3"/>
      <c r="G1173" s="3" t="s">
        <v>6350</v>
      </c>
      <c r="I1173" s="18" t="s">
        <v>3965</v>
      </c>
    </row>
    <row r="1174">
      <c r="A1174" s="4" t="s">
        <v>4855</v>
      </c>
      <c r="B1174" s="4" t="s">
        <v>4025</v>
      </c>
      <c r="C1174" s="4" t="s">
        <v>4857</v>
      </c>
      <c r="D1174" s="4" t="s">
        <v>6351</v>
      </c>
      <c r="E1174" s="4" t="b">
        <v>1</v>
      </c>
      <c r="F1174" s="3"/>
      <c r="G1174" s="3" t="s">
        <v>6352</v>
      </c>
      <c r="I1174" s="18" t="s">
        <v>3965</v>
      </c>
    </row>
    <row r="1175">
      <c r="A1175" s="4" t="s">
        <v>4860</v>
      </c>
      <c r="B1175" s="4" t="s">
        <v>4025</v>
      </c>
      <c r="C1175" s="4" t="s">
        <v>4862</v>
      </c>
      <c r="D1175" s="4" t="s">
        <v>6353</v>
      </c>
      <c r="E1175" s="4" t="b">
        <v>1</v>
      </c>
      <c r="F1175" s="3"/>
      <c r="G1175" s="3" t="s">
        <v>6354</v>
      </c>
      <c r="I1175" s="18" t="s">
        <v>3965</v>
      </c>
    </row>
    <row r="1176">
      <c r="A1176" s="4" t="s">
        <v>4865</v>
      </c>
      <c r="B1176" s="4" t="s">
        <v>4025</v>
      </c>
      <c r="C1176" s="4" t="s">
        <v>4867</v>
      </c>
      <c r="D1176" s="4" t="s">
        <v>6355</v>
      </c>
      <c r="E1176" s="4" t="b">
        <v>1</v>
      </c>
      <c r="F1176" s="3"/>
      <c r="G1176" s="3" t="s">
        <v>6356</v>
      </c>
      <c r="I1176" s="18" t="s">
        <v>3965</v>
      </c>
    </row>
    <row r="1177">
      <c r="A1177" s="4" t="s">
        <v>4870</v>
      </c>
      <c r="B1177" s="4" t="s">
        <v>4025</v>
      </c>
      <c r="C1177" s="4" t="s">
        <v>4871</v>
      </c>
      <c r="D1177" s="4" t="s">
        <v>6357</v>
      </c>
      <c r="E1177" s="4" t="b">
        <v>1</v>
      </c>
      <c r="F1177" s="3"/>
      <c r="G1177" s="3" t="s">
        <v>6358</v>
      </c>
      <c r="I1177" s="18" t="s">
        <v>3965</v>
      </c>
    </row>
    <row r="1178">
      <c r="A1178" s="4" t="s">
        <v>4875</v>
      </c>
      <c r="B1178" s="4" t="s">
        <v>4025</v>
      </c>
      <c r="C1178" s="4" t="s">
        <v>4876</v>
      </c>
      <c r="D1178" s="4" t="s">
        <v>6359</v>
      </c>
      <c r="E1178" s="4" t="b">
        <v>1</v>
      </c>
      <c r="F1178" s="3"/>
      <c r="G1178" s="3" t="s">
        <v>6360</v>
      </c>
      <c r="I1178" s="18" t="s">
        <v>3965</v>
      </c>
    </row>
    <row r="1179">
      <c r="A1179" s="4" t="s">
        <v>4878</v>
      </c>
      <c r="B1179" s="4" t="s">
        <v>4025</v>
      </c>
      <c r="C1179" s="4" t="s">
        <v>4880</v>
      </c>
      <c r="D1179" s="4" t="s">
        <v>6361</v>
      </c>
      <c r="E1179" s="4" t="b">
        <v>1</v>
      </c>
      <c r="F1179" s="3"/>
      <c r="G1179" s="3" t="s">
        <v>6362</v>
      </c>
      <c r="I1179" s="18" t="s">
        <v>3965</v>
      </c>
    </row>
    <row r="1180">
      <c r="A1180" s="4" t="s">
        <v>4883</v>
      </c>
      <c r="B1180" s="4" t="s">
        <v>4029</v>
      </c>
      <c r="C1180" s="4" t="s">
        <v>4885</v>
      </c>
      <c r="D1180" s="4" t="s">
        <v>6363</v>
      </c>
      <c r="E1180" s="4" t="b">
        <v>1</v>
      </c>
      <c r="F1180" s="3"/>
      <c r="G1180" s="3" t="s">
        <v>6364</v>
      </c>
      <c r="I1180" s="18" t="s">
        <v>3965</v>
      </c>
    </row>
    <row r="1181">
      <c r="A1181" s="4" t="s">
        <v>4890</v>
      </c>
      <c r="B1181" s="4" t="s">
        <v>4029</v>
      </c>
      <c r="C1181" s="4" t="s">
        <v>4891</v>
      </c>
      <c r="D1181" s="4" t="s">
        <v>6365</v>
      </c>
      <c r="E1181" s="4" t="b">
        <v>1</v>
      </c>
      <c r="F1181" s="3"/>
      <c r="G1181" s="3" t="s">
        <v>6366</v>
      </c>
      <c r="I1181" s="18" t="s">
        <v>3965</v>
      </c>
    </row>
    <row r="1182">
      <c r="A1182" s="4" t="s">
        <v>4895</v>
      </c>
      <c r="B1182" s="4" t="s">
        <v>4029</v>
      </c>
      <c r="C1182" s="4" t="s">
        <v>4896</v>
      </c>
      <c r="D1182" s="4" t="s">
        <v>6367</v>
      </c>
      <c r="E1182" s="4" t="b">
        <v>1</v>
      </c>
      <c r="F1182" s="3"/>
      <c r="G1182" s="3" t="s">
        <v>6368</v>
      </c>
      <c r="I1182" s="18" t="s">
        <v>3965</v>
      </c>
    </row>
    <row r="1183">
      <c r="A1183" s="4" t="s">
        <v>4900</v>
      </c>
      <c r="B1183" s="4" t="s">
        <v>4029</v>
      </c>
      <c r="C1183" s="4" t="s">
        <v>4901</v>
      </c>
      <c r="D1183" s="4" t="s">
        <v>6369</v>
      </c>
      <c r="E1183" s="4" t="b">
        <v>1</v>
      </c>
      <c r="F1183" s="3"/>
      <c r="G1183" s="3" t="s">
        <v>6370</v>
      </c>
      <c r="I1183" s="18" t="s">
        <v>3965</v>
      </c>
    </row>
    <row r="1184">
      <c r="A1184" s="4" t="s">
        <v>4905</v>
      </c>
      <c r="B1184" s="4" t="s">
        <v>4029</v>
      </c>
      <c r="C1184" s="4" t="s">
        <v>4906</v>
      </c>
      <c r="D1184" s="4" t="s">
        <v>6371</v>
      </c>
      <c r="E1184" s="4" t="b">
        <v>1</v>
      </c>
      <c r="F1184" s="3"/>
      <c r="G1184" s="3" t="s">
        <v>6372</v>
      </c>
      <c r="I1184" s="18" t="s">
        <v>3965</v>
      </c>
    </row>
    <row r="1185">
      <c r="A1185" s="4" t="s">
        <v>4909</v>
      </c>
      <c r="B1185" s="4" t="s">
        <v>4029</v>
      </c>
      <c r="C1185" s="4" t="s">
        <v>4910</v>
      </c>
      <c r="D1185" s="4" t="s">
        <v>6373</v>
      </c>
      <c r="E1185" s="4" t="b">
        <v>1</v>
      </c>
      <c r="F1185" s="3"/>
      <c r="G1185" s="3" t="s">
        <v>6374</v>
      </c>
      <c r="I1185" s="18" t="s">
        <v>3965</v>
      </c>
    </row>
    <row r="1186">
      <c r="A1186" s="4" t="s">
        <v>4913</v>
      </c>
      <c r="B1186" s="4" t="s">
        <v>4029</v>
      </c>
      <c r="C1186" s="4" t="s">
        <v>4914</v>
      </c>
      <c r="D1186" s="4" t="s">
        <v>6375</v>
      </c>
      <c r="E1186" s="4" t="b">
        <v>1</v>
      </c>
      <c r="F1186" s="3"/>
      <c r="G1186" s="3" t="s">
        <v>6376</v>
      </c>
      <c r="I1186" s="18" t="s">
        <v>3965</v>
      </c>
    </row>
    <row r="1187">
      <c r="A1187" s="4" t="s">
        <v>4916</v>
      </c>
      <c r="B1187" s="4" t="s">
        <v>4029</v>
      </c>
      <c r="C1187" s="4" t="s">
        <v>4918</v>
      </c>
      <c r="D1187" s="4" t="s">
        <v>6377</v>
      </c>
      <c r="E1187" s="4" t="b">
        <v>1</v>
      </c>
      <c r="F1187" s="3"/>
      <c r="G1187" s="3" t="s">
        <v>6378</v>
      </c>
      <c r="I1187" s="18" t="s">
        <v>3965</v>
      </c>
    </row>
    <row r="1188">
      <c r="A1188" s="4" t="s">
        <v>4921</v>
      </c>
      <c r="B1188" s="4" t="s">
        <v>4029</v>
      </c>
      <c r="C1188" s="4" t="s">
        <v>4922</v>
      </c>
      <c r="D1188" s="4" t="s">
        <v>6379</v>
      </c>
      <c r="E1188" s="4" t="b">
        <v>1</v>
      </c>
      <c r="F1188" s="3"/>
      <c r="G1188" s="3" t="s">
        <v>6380</v>
      </c>
      <c r="I1188" s="18" t="s">
        <v>3965</v>
      </c>
    </row>
    <row r="1189">
      <c r="A1189" s="4" t="s">
        <v>4925</v>
      </c>
      <c r="B1189" s="4" t="s">
        <v>4033</v>
      </c>
      <c r="C1189" s="4" t="s">
        <v>4926</v>
      </c>
      <c r="D1189" s="4" t="s">
        <v>6381</v>
      </c>
      <c r="E1189" s="4" t="b">
        <v>1</v>
      </c>
      <c r="F1189" s="3"/>
      <c r="G1189" s="3" t="s">
        <v>6382</v>
      </c>
      <c r="I1189" s="18" t="s">
        <v>3965</v>
      </c>
    </row>
    <row r="1190">
      <c r="A1190" s="4" t="s">
        <v>4929</v>
      </c>
      <c r="B1190" s="4" t="s">
        <v>4033</v>
      </c>
      <c r="C1190" s="4" t="s">
        <v>4930</v>
      </c>
      <c r="D1190" s="4" t="s">
        <v>6383</v>
      </c>
      <c r="E1190" s="4" t="b">
        <v>1</v>
      </c>
      <c r="F1190" s="3"/>
      <c r="G1190" s="3" t="s">
        <v>6384</v>
      </c>
      <c r="I1190" s="18" t="s">
        <v>3965</v>
      </c>
    </row>
    <row r="1191">
      <c r="A1191" s="4" t="s">
        <v>4933</v>
      </c>
      <c r="B1191" s="4" t="s">
        <v>4033</v>
      </c>
      <c r="C1191" s="4" t="s">
        <v>4934</v>
      </c>
      <c r="D1191" s="4" t="s">
        <v>6385</v>
      </c>
      <c r="E1191" s="4" t="b">
        <v>1</v>
      </c>
      <c r="F1191" s="3"/>
      <c r="G1191" s="3" t="s">
        <v>6386</v>
      </c>
      <c r="I1191" s="18" t="s">
        <v>3965</v>
      </c>
    </row>
    <row r="1192">
      <c r="A1192" s="4" t="s">
        <v>4937</v>
      </c>
      <c r="B1192" s="4" t="s">
        <v>4033</v>
      </c>
      <c r="C1192" s="4" t="s">
        <v>4938</v>
      </c>
      <c r="D1192" s="4" t="s">
        <v>6387</v>
      </c>
      <c r="E1192" s="4" t="b">
        <v>1</v>
      </c>
      <c r="F1192" s="3"/>
      <c r="G1192" s="3" t="s">
        <v>6388</v>
      </c>
      <c r="I1192" s="18" t="s">
        <v>3965</v>
      </c>
    </row>
    <row r="1193">
      <c r="A1193" s="4" t="s">
        <v>4941</v>
      </c>
      <c r="B1193" s="4" t="s">
        <v>4037</v>
      </c>
      <c r="C1193" s="4" t="s">
        <v>4942</v>
      </c>
      <c r="D1193" s="4" t="s">
        <v>6389</v>
      </c>
      <c r="E1193" s="4" t="b">
        <v>1</v>
      </c>
      <c r="F1193" s="3"/>
      <c r="G1193" s="3" t="s">
        <v>6390</v>
      </c>
      <c r="I1193" s="18" t="s">
        <v>3965</v>
      </c>
    </row>
    <row r="1194">
      <c r="A1194" s="4" t="s">
        <v>4945</v>
      </c>
      <c r="B1194" s="4" t="s">
        <v>4037</v>
      </c>
      <c r="C1194" s="4" t="s">
        <v>4947</v>
      </c>
      <c r="D1194" s="4" t="s">
        <v>6391</v>
      </c>
      <c r="E1194" s="4" t="b">
        <v>1</v>
      </c>
      <c r="F1194" s="3"/>
      <c r="G1194" s="3" t="s">
        <v>6392</v>
      </c>
      <c r="I1194" s="18" t="s">
        <v>3965</v>
      </c>
    </row>
    <row r="1195">
      <c r="A1195" s="4" t="s">
        <v>4950</v>
      </c>
      <c r="B1195" s="4" t="s">
        <v>4037</v>
      </c>
      <c r="C1195" s="4" t="s">
        <v>4951</v>
      </c>
      <c r="D1195" s="4" t="s">
        <v>6393</v>
      </c>
      <c r="E1195" s="4" t="b">
        <v>1</v>
      </c>
      <c r="F1195" s="3"/>
      <c r="G1195" s="3" t="s">
        <v>6394</v>
      </c>
      <c r="I1195" s="18" t="s">
        <v>3965</v>
      </c>
    </row>
    <row r="1196">
      <c r="A1196" s="4" t="s">
        <v>4954</v>
      </c>
      <c r="B1196" s="4" t="s">
        <v>4037</v>
      </c>
      <c r="C1196" s="4" t="s">
        <v>4956</v>
      </c>
      <c r="D1196" s="4" t="s">
        <v>6395</v>
      </c>
      <c r="E1196" s="4" t="b">
        <v>1</v>
      </c>
      <c r="F1196" s="3"/>
      <c r="G1196" s="3" t="s">
        <v>6396</v>
      </c>
      <c r="I1196" s="18" t="s">
        <v>3965</v>
      </c>
    </row>
    <row r="1197">
      <c r="A1197" s="4" t="s">
        <v>4959</v>
      </c>
      <c r="B1197" s="4" t="s">
        <v>4037</v>
      </c>
      <c r="C1197" s="4" t="s">
        <v>4961</v>
      </c>
      <c r="D1197" s="4" t="s">
        <v>6397</v>
      </c>
      <c r="E1197" s="4" t="b">
        <v>1</v>
      </c>
      <c r="F1197" s="3"/>
      <c r="G1197" s="3" t="s">
        <v>6398</v>
      </c>
      <c r="I1197" s="18" t="s">
        <v>3965</v>
      </c>
    </row>
    <row r="1198">
      <c r="A1198" s="4" t="s">
        <v>4964</v>
      </c>
      <c r="B1198" s="4" t="s">
        <v>4037</v>
      </c>
      <c r="C1198" s="4" t="s">
        <v>4965</v>
      </c>
      <c r="D1198" s="4" t="s">
        <v>6399</v>
      </c>
      <c r="E1198" s="4" t="b">
        <v>1</v>
      </c>
      <c r="F1198" s="3"/>
      <c r="G1198" s="3" t="s">
        <v>6400</v>
      </c>
      <c r="I1198" s="18" t="s">
        <v>3965</v>
      </c>
    </row>
    <row r="1199">
      <c r="A1199" s="4" t="s">
        <v>4968</v>
      </c>
      <c r="B1199" s="4" t="s">
        <v>4042</v>
      </c>
      <c r="C1199" s="4" t="s">
        <v>4969</v>
      </c>
      <c r="D1199" s="4" t="s">
        <v>6401</v>
      </c>
      <c r="E1199" s="4" t="b">
        <v>1</v>
      </c>
      <c r="F1199" s="3"/>
      <c r="G1199" s="3" t="s">
        <v>6402</v>
      </c>
      <c r="I1199" s="18" t="s">
        <v>3965</v>
      </c>
    </row>
    <row r="1200">
      <c r="A1200" s="4" t="s">
        <v>4972</v>
      </c>
      <c r="B1200" s="4" t="s">
        <v>4042</v>
      </c>
      <c r="C1200" s="4" t="s">
        <v>4973</v>
      </c>
      <c r="D1200" s="4" t="s">
        <v>6403</v>
      </c>
      <c r="E1200" s="4" t="b">
        <v>1</v>
      </c>
      <c r="F1200" s="3"/>
      <c r="G1200" s="3" t="s">
        <v>6404</v>
      </c>
      <c r="I1200" s="18" t="s">
        <v>3965</v>
      </c>
    </row>
    <row r="1201">
      <c r="A1201" s="4" t="s">
        <v>4976</v>
      </c>
      <c r="B1201" s="4" t="s">
        <v>4042</v>
      </c>
      <c r="C1201" s="4" t="s">
        <v>4977</v>
      </c>
      <c r="D1201" s="4" t="s">
        <v>6405</v>
      </c>
      <c r="E1201" s="4" t="b">
        <v>1</v>
      </c>
      <c r="F1201" s="3"/>
      <c r="G1201" s="3" t="s">
        <v>6406</v>
      </c>
      <c r="I1201" s="18" t="s">
        <v>3965</v>
      </c>
    </row>
    <row r="1202">
      <c r="A1202" s="4" t="s">
        <v>4980</v>
      </c>
      <c r="B1202" s="4" t="s">
        <v>4042</v>
      </c>
      <c r="C1202" s="4" t="s">
        <v>4982</v>
      </c>
      <c r="D1202" s="4" t="s">
        <v>6407</v>
      </c>
      <c r="E1202" s="4" t="b">
        <v>1</v>
      </c>
      <c r="F1202" s="3"/>
      <c r="G1202" s="3" t="s">
        <v>6408</v>
      </c>
      <c r="I1202" s="18" t="s">
        <v>3965</v>
      </c>
    </row>
    <row r="1203">
      <c r="A1203" s="4" t="s">
        <v>4985</v>
      </c>
      <c r="B1203" s="4" t="s">
        <v>4042</v>
      </c>
      <c r="C1203" s="4" t="s">
        <v>4986</v>
      </c>
      <c r="D1203" s="4" t="s">
        <v>6409</v>
      </c>
      <c r="E1203" s="4" t="b">
        <v>1</v>
      </c>
      <c r="F1203" s="3"/>
      <c r="G1203" s="3" t="s">
        <v>6410</v>
      </c>
      <c r="I1203" s="18" t="s">
        <v>3965</v>
      </c>
    </row>
    <row r="1204">
      <c r="A1204" s="4" t="s">
        <v>4989</v>
      </c>
      <c r="B1204" s="4" t="s">
        <v>4042</v>
      </c>
      <c r="C1204" s="4" t="s">
        <v>4990</v>
      </c>
      <c r="D1204" s="4" t="s">
        <v>6411</v>
      </c>
      <c r="E1204" s="4" t="b">
        <v>1</v>
      </c>
      <c r="F1204" s="3"/>
      <c r="G1204" s="3" t="s">
        <v>6412</v>
      </c>
      <c r="I1204" s="18" t="s">
        <v>3965</v>
      </c>
    </row>
    <row r="1205">
      <c r="A1205" s="4" t="s">
        <v>4995</v>
      </c>
      <c r="B1205" s="4" t="s">
        <v>4046</v>
      </c>
      <c r="C1205" s="4" t="s">
        <v>4996</v>
      </c>
      <c r="D1205" s="4" t="s">
        <v>6413</v>
      </c>
      <c r="E1205" s="4" t="b">
        <v>1</v>
      </c>
      <c r="F1205" s="3"/>
      <c r="G1205" s="3" t="s">
        <v>6414</v>
      </c>
      <c r="I1205" s="18" t="s">
        <v>3965</v>
      </c>
    </row>
    <row r="1206">
      <c r="A1206" s="4" t="s">
        <v>5000</v>
      </c>
      <c r="B1206" s="4" t="s">
        <v>4046</v>
      </c>
      <c r="C1206" s="4" t="s">
        <v>5002</v>
      </c>
      <c r="D1206" s="4" t="s">
        <v>6415</v>
      </c>
      <c r="E1206" s="4" t="b">
        <v>1</v>
      </c>
      <c r="F1206" s="3"/>
      <c r="G1206" s="3" t="s">
        <v>6416</v>
      </c>
      <c r="I1206" s="18" t="s">
        <v>3965</v>
      </c>
    </row>
    <row r="1207">
      <c r="A1207" s="4" t="s">
        <v>5006</v>
      </c>
      <c r="B1207" s="4" t="s">
        <v>4046</v>
      </c>
      <c r="C1207" s="4" t="s">
        <v>5007</v>
      </c>
      <c r="D1207" s="4" t="s">
        <v>6417</v>
      </c>
      <c r="E1207" s="4" t="b">
        <v>1</v>
      </c>
      <c r="F1207" s="3"/>
      <c r="G1207" s="3" t="s">
        <v>6418</v>
      </c>
      <c r="I1207" s="18" t="s">
        <v>3965</v>
      </c>
    </row>
    <row r="1208">
      <c r="A1208" s="4" t="s">
        <v>5010</v>
      </c>
      <c r="B1208" s="4" t="s">
        <v>4046</v>
      </c>
      <c r="C1208" s="4" t="s">
        <v>5012</v>
      </c>
      <c r="D1208" s="4" t="s">
        <v>6419</v>
      </c>
      <c r="E1208" s="4" t="b">
        <v>1</v>
      </c>
      <c r="F1208" s="3"/>
      <c r="G1208" s="3" t="s">
        <v>6420</v>
      </c>
      <c r="I1208" s="18" t="s">
        <v>3965</v>
      </c>
    </row>
    <row r="1209">
      <c r="A1209" s="4" t="s">
        <v>5016</v>
      </c>
      <c r="B1209" s="4" t="s">
        <v>4046</v>
      </c>
      <c r="C1209" s="4" t="s">
        <v>5017</v>
      </c>
      <c r="D1209" s="4" t="s">
        <v>6421</v>
      </c>
      <c r="E1209" s="4" t="b">
        <v>1</v>
      </c>
      <c r="F1209" s="3"/>
      <c r="G1209" s="3" t="s">
        <v>6422</v>
      </c>
      <c r="I1209" s="18" t="s">
        <v>3965</v>
      </c>
    </row>
    <row r="1210">
      <c r="A1210" s="4" t="s">
        <v>5021</v>
      </c>
      <c r="B1210" s="4" t="s">
        <v>4046</v>
      </c>
      <c r="C1210" s="4" t="s">
        <v>5023</v>
      </c>
      <c r="D1210" s="4" t="s">
        <v>6423</v>
      </c>
      <c r="E1210" s="4" t="b">
        <v>1</v>
      </c>
      <c r="F1210" s="3"/>
      <c r="G1210" s="3" t="s">
        <v>6424</v>
      </c>
      <c r="I1210" s="18" t="s">
        <v>3965</v>
      </c>
    </row>
    <row r="1211">
      <c r="A1211" s="4" t="s">
        <v>5026</v>
      </c>
      <c r="B1211" s="4" t="s">
        <v>4046</v>
      </c>
      <c r="C1211" s="4" t="s">
        <v>5028</v>
      </c>
      <c r="D1211" s="4" t="s">
        <v>6425</v>
      </c>
      <c r="E1211" s="4" t="b">
        <v>1</v>
      </c>
      <c r="F1211" s="3"/>
      <c r="G1211" s="3" t="s">
        <v>6426</v>
      </c>
      <c r="I1211" s="18" t="s">
        <v>3965</v>
      </c>
    </row>
    <row r="1212">
      <c r="A1212" s="4" t="s">
        <v>5031</v>
      </c>
      <c r="B1212" s="4" t="s">
        <v>4046</v>
      </c>
      <c r="C1212" s="4" t="s">
        <v>5032</v>
      </c>
      <c r="D1212" s="4" t="s">
        <v>6427</v>
      </c>
      <c r="E1212" s="4" t="b">
        <v>1</v>
      </c>
      <c r="F1212" s="3"/>
      <c r="G1212" s="3" t="s">
        <v>6428</v>
      </c>
      <c r="I1212" s="18" t="s">
        <v>3965</v>
      </c>
    </row>
    <row r="1213">
      <c r="A1213" s="4" t="s">
        <v>5037</v>
      </c>
      <c r="B1213" s="4" t="s">
        <v>4046</v>
      </c>
      <c r="C1213" s="4" t="s">
        <v>5039</v>
      </c>
      <c r="D1213" s="4" t="s">
        <v>6429</v>
      </c>
      <c r="E1213" s="4" t="b">
        <v>1</v>
      </c>
      <c r="F1213" s="3"/>
      <c r="G1213" s="3" t="s">
        <v>6430</v>
      </c>
      <c r="I1213" s="18" t="s">
        <v>3965</v>
      </c>
    </row>
    <row r="1214">
      <c r="A1214" s="4" t="s">
        <v>5043</v>
      </c>
      <c r="B1214" s="4" t="s">
        <v>4051</v>
      </c>
      <c r="C1214" s="4" t="s">
        <v>5044</v>
      </c>
      <c r="D1214" s="4" t="s">
        <v>6431</v>
      </c>
      <c r="E1214" s="4" t="b">
        <v>1</v>
      </c>
      <c r="F1214" s="3"/>
      <c r="G1214" s="3" t="s">
        <v>6432</v>
      </c>
      <c r="I1214" s="18" t="s">
        <v>3965</v>
      </c>
    </row>
    <row r="1215">
      <c r="A1215" s="4" t="s">
        <v>5048</v>
      </c>
      <c r="B1215" s="4" t="s">
        <v>4051</v>
      </c>
      <c r="C1215" s="4" t="s">
        <v>5049</v>
      </c>
      <c r="D1215" s="4" t="s">
        <v>6433</v>
      </c>
      <c r="E1215" s="4" t="b">
        <v>1</v>
      </c>
      <c r="F1215" s="3"/>
      <c r="G1215" s="3" t="s">
        <v>6434</v>
      </c>
      <c r="I1215" s="18" t="s">
        <v>3965</v>
      </c>
    </row>
    <row r="1216">
      <c r="A1216" s="4" t="s">
        <v>5053</v>
      </c>
      <c r="B1216" s="4" t="s">
        <v>4051</v>
      </c>
      <c r="C1216" s="4" t="s">
        <v>5055</v>
      </c>
      <c r="D1216" s="4" t="s">
        <v>6435</v>
      </c>
      <c r="E1216" s="4" t="b">
        <v>1</v>
      </c>
      <c r="F1216" s="3"/>
      <c r="G1216" s="3" t="s">
        <v>6436</v>
      </c>
      <c r="I1216" s="18" t="s">
        <v>3965</v>
      </c>
    </row>
    <row r="1217">
      <c r="A1217" s="4" t="s">
        <v>5059</v>
      </c>
      <c r="B1217" s="4" t="s">
        <v>4051</v>
      </c>
      <c r="C1217" s="4" t="s">
        <v>5061</v>
      </c>
      <c r="D1217" s="4" t="s">
        <v>6437</v>
      </c>
      <c r="E1217" s="4" t="b">
        <v>1</v>
      </c>
      <c r="F1217" s="3"/>
      <c r="G1217" s="3" t="s">
        <v>6438</v>
      </c>
      <c r="I1217" s="18" t="s">
        <v>3965</v>
      </c>
    </row>
    <row r="1218">
      <c r="A1218" s="4" t="s">
        <v>5064</v>
      </c>
      <c r="B1218" s="4" t="s">
        <v>4051</v>
      </c>
      <c r="C1218" s="4" t="s">
        <v>5066</v>
      </c>
      <c r="D1218" s="4" t="s">
        <v>6439</v>
      </c>
      <c r="E1218" s="4" t="b">
        <v>1</v>
      </c>
      <c r="F1218" s="3"/>
      <c r="G1218" s="3" t="s">
        <v>6440</v>
      </c>
      <c r="I1218" s="18" t="s">
        <v>3965</v>
      </c>
    </row>
    <row r="1219">
      <c r="A1219" s="4" t="s">
        <v>5069</v>
      </c>
      <c r="B1219" s="4" t="s">
        <v>4051</v>
      </c>
      <c r="C1219" s="4" t="s">
        <v>5070</v>
      </c>
      <c r="D1219" s="4" t="s">
        <v>6441</v>
      </c>
      <c r="E1219" s="4" t="b">
        <v>1</v>
      </c>
      <c r="F1219" s="3"/>
      <c r="G1219" s="3" t="s">
        <v>6442</v>
      </c>
      <c r="I1219" s="18" t="s">
        <v>3965</v>
      </c>
    </row>
    <row r="1220">
      <c r="A1220" s="4" t="s">
        <v>5073</v>
      </c>
      <c r="B1220" s="4" t="s">
        <v>4051</v>
      </c>
      <c r="C1220" s="4" t="s">
        <v>5075</v>
      </c>
      <c r="D1220" s="4" t="s">
        <v>6443</v>
      </c>
      <c r="E1220" s="4" t="b">
        <v>1</v>
      </c>
      <c r="F1220" s="3"/>
      <c r="G1220" s="3" t="s">
        <v>6444</v>
      </c>
      <c r="I1220" s="18" t="s">
        <v>3965</v>
      </c>
    </row>
    <row r="1221">
      <c r="A1221" s="4" t="s">
        <v>5078</v>
      </c>
      <c r="B1221" s="4" t="s">
        <v>4051</v>
      </c>
      <c r="C1221" s="4" t="s">
        <v>5080</v>
      </c>
      <c r="D1221" s="4" t="s">
        <v>6446</v>
      </c>
      <c r="E1221" s="4" t="b">
        <v>1</v>
      </c>
      <c r="F1221" s="3"/>
      <c r="G1221" s="3" t="s">
        <v>6447</v>
      </c>
      <c r="I1221" s="18" t="s">
        <v>3965</v>
      </c>
    </row>
    <row r="1222">
      <c r="A1222" s="4" t="s">
        <v>5085</v>
      </c>
      <c r="B1222" s="4" t="s">
        <v>4055</v>
      </c>
      <c r="C1222" s="4" t="s">
        <v>5086</v>
      </c>
      <c r="D1222" s="4" t="s">
        <v>6448</v>
      </c>
      <c r="E1222" s="4" t="b">
        <v>1</v>
      </c>
      <c r="F1222" s="3"/>
      <c r="G1222" s="3" t="s">
        <v>6449</v>
      </c>
      <c r="I1222" s="18" t="s">
        <v>3965</v>
      </c>
    </row>
    <row r="1223">
      <c r="A1223" s="4" t="s">
        <v>5089</v>
      </c>
      <c r="B1223" s="4" t="s">
        <v>4055</v>
      </c>
      <c r="C1223" s="4" t="s">
        <v>5090</v>
      </c>
      <c r="D1223" s="4" t="s">
        <v>6450</v>
      </c>
      <c r="E1223" s="4" t="b">
        <v>1</v>
      </c>
      <c r="F1223" s="3"/>
      <c r="G1223" s="3" t="s">
        <v>6451</v>
      </c>
      <c r="I1223" s="18" t="s">
        <v>3965</v>
      </c>
    </row>
    <row r="1224">
      <c r="A1224" s="4" t="s">
        <v>5093</v>
      </c>
      <c r="B1224" s="4" t="s">
        <v>4059</v>
      </c>
      <c r="C1224" s="4" t="s">
        <v>5095</v>
      </c>
      <c r="D1224" s="4" t="s">
        <v>6452</v>
      </c>
      <c r="E1224" s="4" t="b">
        <v>1</v>
      </c>
      <c r="F1224" s="3"/>
      <c r="G1224" s="3" t="s">
        <v>6453</v>
      </c>
      <c r="I1224" s="18" t="s">
        <v>3965</v>
      </c>
    </row>
    <row r="1225">
      <c r="A1225" s="4" t="s">
        <v>5098</v>
      </c>
      <c r="B1225" s="4" t="s">
        <v>4059</v>
      </c>
      <c r="C1225" s="4" t="s">
        <v>5099</v>
      </c>
      <c r="D1225" s="4" t="s">
        <v>6454</v>
      </c>
      <c r="E1225" s="4" t="b">
        <v>1</v>
      </c>
      <c r="F1225" s="3"/>
      <c r="G1225" s="3" t="s">
        <v>6455</v>
      </c>
      <c r="I1225" s="18" t="s">
        <v>3965</v>
      </c>
    </row>
    <row r="1226">
      <c r="A1226" s="4" t="s">
        <v>5103</v>
      </c>
      <c r="B1226" s="4" t="s">
        <v>4059</v>
      </c>
      <c r="C1226" s="4" t="s">
        <v>5104</v>
      </c>
      <c r="D1226" s="4" t="s">
        <v>6456</v>
      </c>
      <c r="E1226" s="4" t="b">
        <v>1</v>
      </c>
      <c r="F1226" s="3"/>
      <c r="G1226" s="3" t="s">
        <v>6457</v>
      </c>
      <c r="I1226" s="18" t="s">
        <v>3965</v>
      </c>
    </row>
    <row r="1227">
      <c r="A1227" s="4" t="s">
        <v>5108</v>
      </c>
      <c r="B1227" s="4" t="s">
        <v>4059</v>
      </c>
      <c r="C1227" s="4" t="s">
        <v>5109</v>
      </c>
      <c r="D1227" s="4" t="s">
        <v>6458</v>
      </c>
      <c r="E1227" s="4" t="b">
        <v>1</v>
      </c>
      <c r="F1227" s="3"/>
      <c r="G1227" s="3" t="s">
        <v>6459</v>
      </c>
      <c r="I1227" s="18" t="s">
        <v>3965</v>
      </c>
    </row>
    <row r="1228">
      <c r="A1228" s="4" t="s">
        <v>5111</v>
      </c>
      <c r="B1228" s="4" t="s">
        <v>4059</v>
      </c>
      <c r="C1228" s="4" t="s">
        <v>5113</v>
      </c>
      <c r="D1228" s="4" t="s">
        <v>6460</v>
      </c>
      <c r="E1228" s="4" t="b">
        <v>1</v>
      </c>
      <c r="F1228" s="3"/>
      <c r="G1228" s="3" t="s">
        <v>6461</v>
      </c>
      <c r="I1228" s="18" t="s">
        <v>3965</v>
      </c>
    </row>
    <row r="1229">
      <c r="A1229" s="4" t="s">
        <v>5116</v>
      </c>
      <c r="B1229" s="4" t="s">
        <v>4059</v>
      </c>
      <c r="C1229" s="4" t="s">
        <v>5117</v>
      </c>
      <c r="D1229" s="4" t="s">
        <v>6462</v>
      </c>
      <c r="E1229" s="4" t="b">
        <v>1</v>
      </c>
      <c r="F1229" s="3"/>
      <c r="G1229" s="3" t="s">
        <v>6463</v>
      </c>
      <c r="I1229" s="18" t="s">
        <v>3965</v>
      </c>
    </row>
    <row r="1230">
      <c r="A1230" s="4" t="s">
        <v>5121</v>
      </c>
      <c r="B1230" s="4" t="s">
        <v>4059</v>
      </c>
      <c r="C1230" s="4" t="s">
        <v>5122</v>
      </c>
      <c r="D1230" s="4" t="s">
        <v>6464</v>
      </c>
      <c r="E1230" s="4" t="b">
        <v>1</v>
      </c>
      <c r="F1230" s="3"/>
      <c r="G1230" s="3" t="s">
        <v>6465</v>
      </c>
      <c r="I1230" s="18" t="s">
        <v>3965</v>
      </c>
    </row>
    <row r="1231">
      <c r="A1231" s="4" t="s">
        <v>5126</v>
      </c>
      <c r="B1231" s="4" t="s">
        <v>4059</v>
      </c>
      <c r="C1231" s="4" t="s">
        <v>5127</v>
      </c>
      <c r="D1231" s="4" t="s">
        <v>6466</v>
      </c>
      <c r="E1231" s="4" t="b">
        <v>1</v>
      </c>
      <c r="F1231" s="3"/>
      <c r="G1231" s="3" t="s">
        <v>6467</v>
      </c>
      <c r="I1231" s="18" t="s">
        <v>3965</v>
      </c>
    </row>
    <row r="1232">
      <c r="A1232" s="4" t="s">
        <v>5130</v>
      </c>
      <c r="B1232" s="4" t="s">
        <v>4059</v>
      </c>
      <c r="C1232" s="4" t="s">
        <v>5131</v>
      </c>
      <c r="D1232" s="4" t="s">
        <v>6468</v>
      </c>
      <c r="E1232" s="4" t="b">
        <v>1</v>
      </c>
      <c r="F1232" s="3"/>
      <c r="G1232" s="3" t="s">
        <v>6470</v>
      </c>
      <c r="I1232" s="18" t="s">
        <v>3965</v>
      </c>
    </row>
    <row r="1233">
      <c r="A1233" s="4" t="s">
        <v>5134</v>
      </c>
      <c r="B1233" s="4" t="s">
        <v>4059</v>
      </c>
      <c r="C1233" s="4" t="s">
        <v>5135</v>
      </c>
      <c r="D1233" s="4" t="s">
        <v>6471</v>
      </c>
      <c r="E1233" s="4" t="b">
        <v>1</v>
      </c>
      <c r="F1233" s="3"/>
      <c r="G1233" s="3" t="s">
        <v>6472</v>
      </c>
      <c r="I1233" s="18" t="s">
        <v>3965</v>
      </c>
    </row>
    <row r="1234">
      <c r="A1234" s="4" t="s">
        <v>5140</v>
      </c>
      <c r="B1234" s="4" t="s">
        <v>4059</v>
      </c>
      <c r="C1234" s="4" t="s">
        <v>5141</v>
      </c>
      <c r="D1234" s="4" t="s">
        <v>6473</v>
      </c>
      <c r="E1234" s="4" t="b">
        <v>1</v>
      </c>
      <c r="F1234" s="3"/>
      <c r="G1234" s="3" t="s">
        <v>6474</v>
      </c>
      <c r="I1234" s="18" t="s">
        <v>3965</v>
      </c>
    </row>
    <row r="1235">
      <c r="A1235" s="4" t="s">
        <v>5146</v>
      </c>
      <c r="B1235" s="4" t="s">
        <v>4059</v>
      </c>
      <c r="C1235" s="4" t="s">
        <v>5147</v>
      </c>
      <c r="D1235" s="4" t="s">
        <v>6475</v>
      </c>
      <c r="E1235" s="4" t="b">
        <v>1</v>
      </c>
      <c r="F1235" s="3"/>
      <c r="G1235" s="3" t="s">
        <v>6476</v>
      </c>
      <c r="I1235" s="18" t="s">
        <v>3965</v>
      </c>
    </row>
    <row r="1236">
      <c r="A1236" s="4" t="s">
        <v>5151</v>
      </c>
      <c r="B1236" s="4" t="s">
        <v>4059</v>
      </c>
      <c r="C1236" s="4" t="s">
        <v>5152</v>
      </c>
      <c r="D1236" s="4" t="s">
        <v>6477</v>
      </c>
      <c r="E1236" s="4" t="b">
        <v>1</v>
      </c>
      <c r="F1236" s="3"/>
      <c r="G1236" s="3" t="s">
        <v>6478</v>
      </c>
      <c r="I1236" s="18" t="s">
        <v>3965</v>
      </c>
    </row>
    <row r="1237">
      <c r="A1237" s="4" t="s">
        <v>5156</v>
      </c>
      <c r="B1237" s="4" t="s">
        <v>4059</v>
      </c>
      <c r="C1237" s="4" t="s">
        <v>5158</v>
      </c>
      <c r="D1237" s="4" t="s">
        <v>6479</v>
      </c>
      <c r="E1237" s="4" t="b">
        <v>1</v>
      </c>
      <c r="F1237" s="3"/>
      <c r="G1237" s="3" t="s">
        <v>6480</v>
      </c>
      <c r="I1237" s="18" t="s">
        <v>3965</v>
      </c>
    </row>
    <row r="1238">
      <c r="A1238" s="4" t="s">
        <v>5162</v>
      </c>
      <c r="B1238" s="4" t="s">
        <v>4063</v>
      </c>
      <c r="C1238" s="4" t="s">
        <v>5163</v>
      </c>
      <c r="D1238" s="4" t="s">
        <v>6481</v>
      </c>
      <c r="E1238" s="4" t="b">
        <v>1</v>
      </c>
      <c r="F1238" s="3"/>
      <c r="G1238" s="3" t="s">
        <v>6482</v>
      </c>
      <c r="I1238" s="18" t="s">
        <v>3965</v>
      </c>
    </row>
    <row r="1239">
      <c r="A1239" s="4" t="s">
        <v>5167</v>
      </c>
      <c r="B1239" s="4" t="s">
        <v>4063</v>
      </c>
      <c r="C1239" s="4" t="s">
        <v>5169</v>
      </c>
      <c r="D1239" s="4" t="s">
        <v>6483</v>
      </c>
      <c r="E1239" s="4" t="b">
        <v>1</v>
      </c>
      <c r="F1239" s="3"/>
      <c r="G1239" s="3" t="s">
        <v>6484</v>
      </c>
      <c r="I1239" s="18" t="s">
        <v>3965</v>
      </c>
    </row>
    <row r="1240">
      <c r="A1240" s="4" t="s">
        <v>5172</v>
      </c>
      <c r="B1240" s="4" t="s">
        <v>4063</v>
      </c>
      <c r="C1240" s="4" t="s">
        <v>5174</v>
      </c>
      <c r="D1240" s="4" t="s">
        <v>6485</v>
      </c>
      <c r="E1240" s="4" t="b">
        <v>1</v>
      </c>
      <c r="F1240" s="3"/>
      <c r="G1240" s="3" t="s">
        <v>6486</v>
      </c>
      <c r="I1240" s="18" t="s">
        <v>3965</v>
      </c>
    </row>
    <row r="1241">
      <c r="A1241" s="4" t="s">
        <v>5178</v>
      </c>
      <c r="B1241" s="4" t="s">
        <v>4063</v>
      </c>
      <c r="C1241" s="4" t="s">
        <v>5179</v>
      </c>
      <c r="D1241" s="4" t="s">
        <v>6487</v>
      </c>
      <c r="E1241" s="4" t="b">
        <v>1</v>
      </c>
      <c r="F1241" s="3"/>
      <c r="G1241" s="3" t="s">
        <v>6488</v>
      </c>
      <c r="I1241" s="18" t="s">
        <v>3965</v>
      </c>
    </row>
    <row r="1242">
      <c r="A1242" s="4" t="s">
        <v>5183</v>
      </c>
      <c r="B1242" s="4" t="s">
        <v>4063</v>
      </c>
      <c r="C1242" s="4" t="s">
        <v>5184</v>
      </c>
      <c r="D1242" s="4" t="s">
        <v>6489</v>
      </c>
      <c r="E1242" s="4" t="b">
        <v>1</v>
      </c>
      <c r="F1242" s="3"/>
      <c r="G1242" s="3" t="s">
        <v>6490</v>
      </c>
      <c r="I1242" s="18" t="s">
        <v>3965</v>
      </c>
    </row>
    <row r="1243">
      <c r="A1243" s="4" t="s">
        <v>5187</v>
      </c>
      <c r="B1243" s="4" t="s">
        <v>4063</v>
      </c>
      <c r="C1243" s="4" t="s">
        <v>5189</v>
      </c>
      <c r="D1243" s="4" t="s">
        <v>6491</v>
      </c>
      <c r="E1243" s="4" t="b">
        <v>1</v>
      </c>
      <c r="F1243" s="3"/>
      <c r="G1243" s="3" t="s">
        <v>6492</v>
      </c>
      <c r="I1243" s="18" t="s">
        <v>3965</v>
      </c>
    </row>
    <row r="1244">
      <c r="A1244" s="4" t="s">
        <v>5192</v>
      </c>
      <c r="B1244" s="4" t="s">
        <v>4063</v>
      </c>
      <c r="C1244" s="4" t="s">
        <v>5193</v>
      </c>
      <c r="D1244" s="4" t="s">
        <v>6493</v>
      </c>
      <c r="E1244" s="4" t="b">
        <v>1</v>
      </c>
      <c r="F1244" s="3"/>
      <c r="G1244" s="3" t="s">
        <v>6494</v>
      </c>
      <c r="I1244" s="18" t="s">
        <v>3965</v>
      </c>
    </row>
    <row r="1245">
      <c r="A1245" s="4" t="s">
        <v>5196</v>
      </c>
      <c r="B1245" s="4" t="s">
        <v>4063</v>
      </c>
      <c r="C1245" s="4" t="s">
        <v>5197</v>
      </c>
      <c r="D1245" s="4" t="s">
        <v>6495</v>
      </c>
      <c r="E1245" s="4" t="b">
        <v>1</v>
      </c>
      <c r="F1245" s="3"/>
      <c r="G1245" s="3" t="s">
        <v>6496</v>
      </c>
      <c r="I1245" s="18" t="s">
        <v>3965</v>
      </c>
    </row>
    <row r="1246">
      <c r="A1246" s="4" t="s">
        <v>5199</v>
      </c>
      <c r="B1246" s="4" t="s">
        <v>4068</v>
      </c>
      <c r="C1246" s="4" t="s">
        <v>5200</v>
      </c>
      <c r="D1246" s="4" t="s">
        <v>6497</v>
      </c>
      <c r="E1246" s="4" t="b">
        <v>1</v>
      </c>
      <c r="F1246" s="3"/>
      <c r="G1246" s="3" t="s">
        <v>6498</v>
      </c>
      <c r="I1246" s="18" t="s">
        <v>3965</v>
      </c>
    </row>
    <row r="1247">
      <c r="A1247" s="4" t="s">
        <v>5203</v>
      </c>
      <c r="B1247" s="4" t="s">
        <v>4068</v>
      </c>
      <c r="C1247" s="4" t="s">
        <v>5204</v>
      </c>
      <c r="D1247" s="4" t="s">
        <v>6499</v>
      </c>
      <c r="E1247" s="4" t="b">
        <v>1</v>
      </c>
      <c r="F1247" s="3"/>
      <c r="G1247" s="3" t="s">
        <v>6500</v>
      </c>
      <c r="I1247" s="18" t="s">
        <v>3965</v>
      </c>
    </row>
    <row r="1248">
      <c r="A1248" s="4" t="s">
        <v>5207</v>
      </c>
      <c r="B1248" s="4" t="s">
        <v>4068</v>
      </c>
      <c r="C1248" s="4" t="s">
        <v>5208</v>
      </c>
      <c r="D1248" s="4" t="s">
        <v>6501</v>
      </c>
      <c r="E1248" s="4" t="b">
        <v>1</v>
      </c>
      <c r="F1248" s="3"/>
      <c r="G1248" s="3" t="s">
        <v>6502</v>
      </c>
      <c r="I1248" s="18" t="s">
        <v>3965</v>
      </c>
    </row>
    <row r="1249">
      <c r="A1249" s="4" t="s">
        <v>5211</v>
      </c>
      <c r="B1249" s="4" t="s">
        <v>4068</v>
      </c>
      <c r="C1249" s="4" t="s">
        <v>5212</v>
      </c>
      <c r="D1249" s="4" t="s">
        <v>6503</v>
      </c>
      <c r="E1249" s="4" t="b">
        <v>1</v>
      </c>
      <c r="F1249" s="3"/>
      <c r="G1249" s="3" t="s">
        <v>6504</v>
      </c>
      <c r="I1249" s="18" t="s">
        <v>3965</v>
      </c>
    </row>
    <row r="1250">
      <c r="A1250" s="4" t="s">
        <v>5215</v>
      </c>
      <c r="B1250" s="4" t="s">
        <v>4068</v>
      </c>
      <c r="C1250" s="4" t="s">
        <v>5216</v>
      </c>
      <c r="D1250" s="4" t="s">
        <v>6505</v>
      </c>
      <c r="E1250" s="4" t="b">
        <v>1</v>
      </c>
      <c r="F1250" s="3"/>
      <c r="G1250" s="3" t="s">
        <v>6506</v>
      </c>
      <c r="I1250" s="18" t="s">
        <v>3965</v>
      </c>
    </row>
    <row r="1251">
      <c r="A1251" s="4" t="s">
        <v>5218</v>
      </c>
      <c r="B1251" s="4" t="s">
        <v>4068</v>
      </c>
      <c r="C1251" s="4" t="s">
        <v>5219</v>
      </c>
      <c r="D1251" s="4" t="s">
        <v>6507</v>
      </c>
      <c r="E1251" s="4" t="b">
        <v>1</v>
      </c>
      <c r="F1251" s="3"/>
      <c r="G1251" s="3" t="s">
        <v>6508</v>
      </c>
      <c r="I1251" s="18" t="s">
        <v>3965</v>
      </c>
    </row>
    <row r="1252">
      <c r="A1252" s="4" t="s">
        <v>5222</v>
      </c>
      <c r="B1252" s="4" t="s">
        <v>4068</v>
      </c>
      <c r="C1252" s="4" t="s">
        <v>5223</v>
      </c>
      <c r="D1252" s="4" t="s">
        <v>6509</v>
      </c>
      <c r="E1252" s="4" t="b">
        <v>1</v>
      </c>
      <c r="F1252" s="3"/>
      <c r="G1252" s="3" t="s">
        <v>6510</v>
      </c>
      <c r="I1252" s="18" t="s">
        <v>3965</v>
      </c>
    </row>
    <row r="1253">
      <c r="A1253" s="4" t="s">
        <v>5226</v>
      </c>
      <c r="B1253" s="4" t="s">
        <v>4068</v>
      </c>
      <c r="C1253" s="4" t="s">
        <v>5227</v>
      </c>
      <c r="D1253" s="4" t="s">
        <v>6511</v>
      </c>
      <c r="E1253" s="4" t="b">
        <v>1</v>
      </c>
      <c r="F1253" s="3"/>
      <c r="G1253" s="3" t="s">
        <v>6512</v>
      </c>
      <c r="I1253" s="18" t="s">
        <v>3965</v>
      </c>
    </row>
    <row r="1254">
      <c r="A1254" s="4" t="s">
        <v>5230</v>
      </c>
      <c r="B1254" s="4" t="s">
        <v>4072</v>
      </c>
      <c r="C1254" s="4" t="s">
        <v>5231</v>
      </c>
      <c r="D1254" s="4" t="s">
        <v>6513</v>
      </c>
      <c r="E1254" s="4" t="b">
        <v>1</v>
      </c>
      <c r="F1254" s="3"/>
      <c r="G1254" s="3" t="s">
        <v>6514</v>
      </c>
      <c r="I1254" s="18" t="s">
        <v>3965</v>
      </c>
    </row>
    <row r="1255">
      <c r="A1255" s="4" t="s">
        <v>5234</v>
      </c>
      <c r="B1255" s="4" t="s">
        <v>4072</v>
      </c>
      <c r="C1255" s="4" t="s">
        <v>5235</v>
      </c>
      <c r="D1255" s="4" t="s">
        <v>6515</v>
      </c>
      <c r="E1255" s="4" t="b">
        <v>1</v>
      </c>
      <c r="F1255" s="3"/>
      <c r="G1255" s="3" t="s">
        <v>6516</v>
      </c>
      <c r="I1255" s="18" t="s">
        <v>3965</v>
      </c>
    </row>
    <row r="1256">
      <c r="A1256" s="4" t="s">
        <v>5238</v>
      </c>
      <c r="B1256" s="4" t="s">
        <v>4072</v>
      </c>
      <c r="C1256" s="4" t="s">
        <v>5239</v>
      </c>
      <c r="D1256" s="4" t="s">
        <v>6517</v>
      </c>
      <c r="E1256" s="4" t="b">
        <v>1</v>
      </c>
      <c r="F1256" s="3"/>
      <c r="G1256" s="3" t="s">
        <v>6518</v>
      </c>
      <c r="I1256" s="18" t="s">
        <v>3965</v>
      </c>
    </row>
    <row r="1257">
      <c r="A1257" s="4" t="s">
        <v>5241</v>
      </c>
      <c r="B1257" s="4" t="s">
        <v>4072</v>
      </c>
      <c r="C1257" s="4" t="s">
        <v>5243</v>
      </c>
      <c r="D1257" s="4" t="s">
        <v>6519</v>
      </c>
      <c r="E1257" s="4" t="b">
        <v>1</v>
      </c>
      <c r="F1257" s="3"/>
      <c r="G1257" s="3" t="s">
        <v>6520</v>
      </c>
      <c r="I1257" s="18" t="s">
        <v>3965</v>
      </c>
    </row>
    <row r="1258">
      <c r="A1258" s="4" t="s">
        <v>5245</v>
      </c>
      <c r="B1258" s="4" t="s">
        <v>4076</v>
      </c>
      <c r="C1258" s="4" t="s">
        <v>5246</v>
      </c>
      <c r="D1258" s="4" t="s">
        <v>6521</v>
      </c>
      <c r="E1258" s="4" t="b">
        <v>1</v>
      </c>
      <c r="F1258" s="3"/>
      <c r="G1258" s="3" t="s">
        <v>6522</v>
      </c>
      <c r="I1258" s="18" t="s">
        <v>3965</v>
      </c>
    </row>
    <row r="1259">
      <c r="A1259" s="4" t="s">
        <v>5249</v>
      </c>
      <c r="B1259" s="4" t="s">
        <v>4081</v>
      </c>
      <c r="C1259" s="4" t="s">
        <v>5250</v>
      </c>
      <c r="D1259" s="4" t="s">
        <v>6523</v>
      </c>
      <c r="E1259" s="4" t="b">
        <v>1</v>
      </c>
      <c r="F1259" s="3"/>
      <c r="G1259" s="3" t="s">
        <v>6524</v>
      </c>
      <c r="I1259" s="18" t="s">
        <v>3965</v>
      </c>
    </row>
    <row r="1260">
      <c r="A1260" s="4" t="s">
        <v>5252</v>
      </c>
      <c r="B1260" s="4" t="s">
        <v>4081</v>
      </c>
      <c r="C1260" s="4" t="s">
        <v>5253</v>
      </c>
      <c r="D1260" s="4" t="s">
        <v>6525</v>
      </c>
      <c r="E1260" s="4" t="b">
        <v>1</v>
      </c>
      <c r="F1260" s="3"/>
      <c r="G1260" s="3" t="s">
        <v>6526</v>
      </c>
      <c r="I1260" s="18" t="s">
        <v>3965</v>
      </c>
    </row>
    <row r="1261">
      <c r="A1261" s="4" t="s">
        <v>5256</v>
      </c>
      <c r="B1261" s="4" t="s">
        <v>4081</v>
      </c>
      <c r="C1261" s="4" t="s">
        <v>5257</v>
      </c>
      <c r="D1261" s="4" t="s">
        <v>6527</v>
      </c>
      <c r="E1261" s="4" t="b">
        <v>1</v>
      </c>
      <c r="F1261" s="3"/>
      <c r="G1261" s="3" t="s">
        <v>6528</v>
      </c>
      <c r="I1261" s="18" t="s">
        <v>3965</v>
      </c>
    </row>
    <row r="1262">
      <c r="A1262" s="4" t="s">
        <v>5260</v>
      </c>
      <c r="B1262" s="4" t="s">
        <v>4081</v>
      </c>
      <c r="C1262" s="4" t="s">
        <v>5261</v>
      </c>
      <c r="D1262" s="4" t="s">
        <v>6529</v>
      </c>
      <c r="E1262" s="4" t="b">
        <v>1</v>
      </c>
      <c r="F1262" s="3"/>
      <c r="G1262" s="3" t="s">
        <v>6530</v>
      </c>
      <c r="I1262" s="18" t="s">
        <v>3965</v>
      </c>
    </row>
    <row r="1263">
      <c r="A1263" s="4" t="s">
        <v>5264</v>
      </c>
      <c r="B1263" s="4" t="s">
        <v>4081</v>
      </c>
      <c r="C1263" s="4" t="s">
        <v>5265</v>
      </c>
      <c r="D1263" s="4" t="s">
        <v>6531</v>
      </c>
      <c r="E1263" s="4" t="b">
        <v>1</v>
      </c>
      <c r="F1263" s="3"/>
      <c r="G1263" s="3" t="s">
        <v>6532</v>
      </c>
      <c r="I1263" s="18" t="s">
        <v>3965</v>
      </c>
    </row>
    <row r="1264">
      <c r="A1264" s="4" t="s">
        <v>5267</v>
      </c>
      <c r="B1264" s="4" t="s">
        <v>4081</v>
      </c>
      <c r="C1264" s="4" t="s">
        <v>5269</v>
      </c>
      <c r="D1264" s="4" t="s">
        <v>6533</v>
      </c>
      <c r="E1264" s="4" t="b">
        <v>1</v>
      </c>
      <c r="F1264" s="3"/>
      <c r="G1264" s="3" t="s">
        <v>6534</v>
      </c>
      <c r="I1264" s="18" t="s">
        <v>3965</v>
      </c>
    </row>
    <row r="1265">
      <c r="A1265" s="4" t="s">
        <v>5271</v>
      </c>
      <c r="B1265" s="4" t="s">
        <v>4081</v>
      </c>
      <c r="C1265" s="4" t="s">
        <v>5272</v>
      </c>
      <c r="D1265" s="4" t="s">
        <v>6535</v>
      </c>
      <c r="E1265" s="4" t="b">
        <v>1</v>
      </c>
      <c r="F1265" s="3"/>
      <c r="G1265" s="3" t="s">
        <v>6536</v>
      </c>
      <c r="I1265" s="18" t="s">
        <v>3965</v>
      </c>
    </row>
    <row r="1266">
      <c r="A1266" s="4" t="s">
        <v>5275</v>
      </c>
      <c r="B1266" s="4" t="s">
        <v>4081</v>
      </c>
      <c r="C1266" s="4" t="s">
        <v>5276</v>
      </c>
      <c r="D1266" s="4" t="s">
        <v>6537</v>
      </c>
      <c r="E1266" s="4" t="b">
        <v>1</v>
      </c>
      <c r="F1266" s="3"/>
      <c r="G1266" s="3" t="s">
        <v>6538</v>
      </c>
      <c r="I1266" s="18" t="s">
        <v>3965</v>
      </c>
    </row>
    <row r="1267">
      <c r="A1267" s="4" t="s">
        <v>5279</v>
      </c>
      <c r="B1267" s="4" t="s">
        <v>4081</v>
      </c>
      <c r="C1267" s="4" t="s">
        <v>5280</v>
      </c>
      <c r="D1267" s="4" t="s">
        <v>6539</v>
      </c>
      <c r="E1267" s="4" t="b">
        <v>1</v>
      </c>
      <c r="F1267" s="3"/>
      <c r="G1267" s="3" t="s">
        <v>6540</v>
      </c>
      <c r="I1267" s="18" t="s">
        <v>3965</v>
      </c>
    </row>
    <row r="1268">
      <c r="A1268" s="4" t="s">
        <v>5282</v>
      </c>
      <c r="B1268" s="4" t="s">
        <v>4081</v>
      </c>
      <c r="C1268" s="4" t="s">
        <v>5283</v>
      </c>
      <c r="D1268" s="4" t="s">
        <v>6541</v>
      </c>
      <c r="E1268" s="4" t="b">
        <v>1</v>
      </c>
      <c r="F1268" s="3"/>
      <c r="G1268" s="3" t="s">
        <v>6542</v>
      </c>
      <c r="I1268" s="18" t="s">
        <v>3965</v>
      </c>
    </row>
    <row r="1269">
      <c r="A1269" s="4" t="s">
        <v>5286</v>
      </c>
      <c r="B1269" s="4" t="s">
        <v>4081</v>
      </c>
      <c r="C1269" s="4" t="s">
        <v>5287</v>
      </c>
      <c r="D1269" s="4" t="s">
        <v>6543</v>
      </c>
      <c r="E1269" s="4" t="b">
        <v>1</v>
      </c>
      <c r="F1269" s="3"/>
      <c r="G1269" s="3" t="s">
        <v>6544</v>
      </c>
      <c r="I1269" s="18" t="s">
        <v>3965</v>
      </c>
    </row>
    <row r="1270">
      <c r="A1270" s="4" t="s">
        <v>5290</v>
      </c>
      <c r="B1270" s="4" t="s">
        <v>4081</v>
      </c>
      <c r="C1270" s="4" t="s">
        <v>5291</v>
      </c>
      <c r="D1270" s="4" t="s">
        <v>6545</v>
      </c>
      <c r="E1270" s="4" t="b">
        <v>1</v>
      </c>
      <c r="F1270" s="3"/>
      <c r="G1270" s="3" t="s">
        <v>6546</v>
      </c>
      <c r="I1270" s="18" t="s">
        <v>3965</v>
      </c>
    </row>
    <row r="1271">
      <c r="A1271" s="4" t="s">
        <v>5294</v>
      </c>
      <c r="B1271" s="4" t="s">
        <v>4081</v>
      </c>
      <c r="C1271" s="4" t="s">
        <v>5295</v>
      </c>
      <c r="D1271" s="4" t="s">
        <v>6547</v>
      </c>
      <c r="E1271" s="4" t="b">
        <v>1</v>
      </c>
      <c r="F1271" s="3"/>
      <c r="G1271" s="3" t="s">
        <v>6548</v>
      </c>
      <c r="I1271" s="18" t="s">
        <v>3965</v>
      </c>
    </row>
    <row r="1272">
      <c r="A1272" s="4" t="s">
        <v>5298</v>
      </c>
      <c r="B1272" s="4" t="s">
        <v>4085</v>
      </c>
      <c r="C1272" s="4" t="s">
        <v>5299</v>
      </c>
      <c r="D1272" s="4" t="s">
        <v>6549</v>
      </c>
      <c r="E1272" s="4" t="b">
        <v>1</v>
      </c>
      <c r="F1272" s="3"/>
      <c r="G1272" s="3" t="s">
        <v>6550</v>
      </c>
      <c r="I1272" s="18" t="s">
        <v>3965</v>
      </c>
    </row>
    <row r="1273">
      <c r="A1273" s="4" t="s">
        <v>5301</v>
      </c>
      <c r="B1273" s="4" t="s">
        <v>4090</v>
      </c>
      <c r="C1273" s="4" t="s">
        <v>5303</v>
      </c>
      <c r="D1273" s="4" t="s">
        <v>6551</v>
      </c>
      <c r="E1273" s="4" t="b">
        <v>1</v>
      </c>
      <c r="F1273" s="3"/>
      <c r="G1273" s="3" t="s">
        <v>6552</v>
      </c>
      <c r="I1273" s="18" t="s">
        <v>3965</v>
      </c>
    </row>
    <row r="1274">
      <c r="A1274" s="4" t="s">
        <v>5305</v>
      </c>
      <c r="B1274" s="4" t="s">
        <v>4090</v>
      </c>
      <c r="C1274" s="4" t="s">
        <v>5306</v>
      </c>
      <c r="D1274" s="4" t="s">
        <v>6553</v>
      </c>
      <c r="E1274" s="4" t="b">
        <v>1</v>
      </c>
      <c r="F1274" s="3"/>
      <c r="G1274" s="3" t="s">
        <v>6554</v>
      </c>
      <c r="I1274" s="18" t="s">
        <v>3965</v>
      </c>
    </row>
    <row r="1275">
      <c r="A1275" s="4" t="s">
        <v>5309</v>
      </c>
      <c r="B1275" s="4" t="s">
        <v>4090</v>
      </c>
      <c r="C1275" s="4" t="s">
        <v>5310</v>
      </c>
      <c r="D1275" s="4" t="s">
        <v>6555</v>
      </c>
      <c r="E1275" s="4" t="b">
        <v>1</v>
      </c>
      <c r="F1275" s="3"/>
      <c r="G1275" s="3" t="s">
        <v>6556</v>
      </c>
      <c r="I1275" s="18" t="s">
        <v>3965</v>
      </c>
    </row>
    <row r="1276">
      <c r="A1276" s="4" t="s">
        <v>5313</v>
      </c>
      <c r="B1276" s="4" t="s">
        <v>4093</v>
      </c>
      <c r="C1276" s="4" t="s">
        <v>5314</v>
      </c>
      <c r="D1276" s="4" t="s">
        <v>6557</v>
      </c>
      <c r="E1276" s="4" t="b">
        <v>1</v>
      </c>
      <c r="F1276" s="3"/>
      <c r="G1276" s="3" t="s">
        <v>6558</v>
      </c>
      <c r="I1276" s="18" t="s">
        <v>3965</v>
      </c>
    </row>
    <row r="1277">
      <c r="A1277" s="4" t="s">
        <v>5317</v>
      </c>
      <c r="B1277" s="4" t="s">
        <v>4093</v>
      </c>
      <c r="C1277" s="4" t="s">
        <v>5318</v>
      </c>
      <c r="D1277" s="4" t="s">
        <v>6559</v>
      </c>
      <c r="E1277" s="4" t="b">
        <v>1</v>
      </c>
      <c r="F1277" s="3"/>
      <c r="G1277" s="3" t="s">
        <v>6560</v>
      </c>
      <c r="I1277" s="18" t="s">
        <v>3965</v>
      </c>
    </row>
    <row r="1278">
      <c r="A1278" s="4" t="s">
        <v>5321</v>
      </c>
      <c r="B1278" s="4" t="s">
        <v>4098</v>
      </c>
      <c r="C1278" s="4" t="s">
        <v>5322</v>
      </c>
      <c r="D1278" s="4" t="s">
        <v>6561</v>
      </c>
      <c r="E1278" s="4" t="b">
        <v>1</v>
      </c>
      <c r="F1278" s="3"/>
      <c r="G1278" s="3" t="s">
        <v>6562</v>
      </c>
      <c r="I1278" s="18" t="s">
        <v>3965</v>
      </c>
    </row>
    <row r="1279">
      <c r="A1279" s="4" t="s">
        <v>5324</v>
      </c>
      <c r="B1279" s="4" t="s">
        <v>4098</v>
      </c>
      <c r="C1279" s="4" t="s">
        <v>5325</v>
      </c>
      <c r="D1279" s="4" t="s">
        <v>6563</v>
      </c>
      <c r="E1279" s="4" t="b">
        <v>1</v>
      </c>
      <c r="F1279" s="3"/>
      <c r="G1279" s="3" t="s">
        <v>6564</v>
      </c>
      <c r="I1279" s="18" t="s">
        <v>3965</v>
      </c>
    </row>
    <row r="1280">
      <c r="A1280" s="4" t="s">
        <v>5328</v>
      </c>
      <c r="B1280" s="4" t="s">
        <v>4098</v>
      </c>
      <c r="C1280" s="4" t="s">
        <v>5329</v>
      </c>
      <c r="D1280" s="4" t="s">
        <v>6565</v>
      </c>
      <c r="E1280" s="4" t="b">
        <v>1</v>
      </c>
      <c r="F1280" s="3"/>
      <c r="G1280" s="3" t="s">
        <v>6566</v>
      </c>
      <c r="I1280" s="18" t="s">
        <v>3965</v>
      </c>
    </row>
    <row r="1281">
      <c r="A1281" s="4" t="s">
        <v>5332</v>
      </c>
      <c r="B1281" s="4" t="s">
        <v>4098</v>
      </c>
      <c r="C1281" s="4" t="s">
        <v>5333</v>
      </c>
      <c r="D1281" s="4" t="s">
        <v>6567</v>
      </c>
      <c r="E1281" s="4" t="b">
        <v>1</v>
      </c>
      <c r="F1281" s="3"/>
      <c r="G1281" s="3" t="s">
        <v>6568</v>
      </c>
      <c r="I1281" s="18" t="s">
        <v>3965</v>
      </c>
    </row>
    <row r="1282">
      <c r="A1282" s="4" t="s">
        <v>5335</v>
      </c>
      <c r="B1282" s="4" t="s">
        <v>4098</v>
      </c>
      <c r="C1282" s="4" t="s">
        <v>5337</v>
      </c>
      <c r="D1282" s="4" t="s">
        <v>6569</v>
      </c>
      <c r="E1282" s="4" t="b">
        <v>1</v>
      </c>
      <c r="F1282" s="3"/>
      <c r="G1282" s="3" t="s">
        <v>6570</v>
      </c>
      <c r="I1282" s="18" t="s">
        <v>3965</v>
      </c>
    </row>
    <row r="1283">
      <c r="A1283" s="4" t="s">
        <v>5339</v>
      </c>
      <c r="B1283" s="4" t="s">
        <v>4098</v>
      </c>
      <c r="C1283" s="4" t="s">
        <v>5340</v>
      </c>
      <c r="D1283" s="4" t="s">
        <v>6571</v>
      </c>
      <c r="E1283" s="4" t="b">
        <v>1</v>
      </c>
      <c r="F1283" s="3"/>
      <c r="G1283" s="3" t="s">
        <v>6572</v>
      </c>
      <c r="I1283" s="18" t="s">
        <v>3965</v>
      </c>
    </row>
    <row r="1284">
      <c r="A1284" s="4" t="s">
        <v>5343</v>
      </c>
      <c r="B1284" s="4" t="s">
        <v>4098</v>
      </c>
      <c r="C1284" s="4" t="s">
        <v>5344</v>
      </c>
      <c r="D1284" s="4" t="s">
        <v>6573</v>
      </c>
      <c r="E1284" s="4" t="b">
        <v>1</v>
      </c>
      <c r="F1284" s="3"/>
      <c r="G1284" s="3" t="s">
        <v>6574</v>
      </c>
      <c r="I1284" s="18" t="s">
        <v>3965</v>
      </c>
    </row>
    <row r="1285">
      <c r="A1285" s="4" t="s">
        <v>5348</v>
      </c>
      <c r="B1285" s="4" t="s">
        <v>4098</v>
      </c>
      <c r="C1285" s="4" t="s">
        <v>5349</v>
      </c>
      <c r="D1285" s="4" t="s">
        <v>6575</v>
      </c>
      <c r="E1285" s="4" t="b">
        <v>1</v>
      </c>
      <c r="F1285" s="3"/>
      <c r="G1285" s="3" t="s">
        <v>6576</v>
      </c>
      <c r="I1285" s="18" t="s">
        <v>3965</v>
      </c>
    </row>
    <row r="1286">
      <c r="A1286" s="4" t="s">
        <v>5352</v>
      </c>
      <c r="B1286" s="4" t="s">
        <v>4098</v>
      </c>
      <c r="C1286" s="4" t="s">
        <v>5353</v>
      </c>
      <c r="D1286" s="4" t="s">
        <v>6577</v>
      </c>
      <c r="E1286" s="4" t="b">
        <v>1</v>
      </c>
      <c r="F1286" s="3"/>
      <c r="G1286" s="3" t="s">
        <v>6578</v>
      </c>
      <c r="I1286" s="18" t="s">
        <v>3965</v>
      </c>
    </row>
    <row r="1287">
      <c r="A1287" s="4" t="s">
        <v>5355</v>
      </c>
      <c r="B1287" s="4" t="s">
        <v>4098</v>
      </c>
      <c r="C1287" s="4" t="s">
        <v>5356</v>
      </c>
      <c r="D1287" s="4" t="s">
        <v>6579</v>
      </c>
      <c r="E1287" s="4" t="b">
        <v>1</v>
      </c>
      <c r="F1287" s="3"/>
      <c r="G1287" s="3" t="s">
        <v>6580</v>
      </c>
      <c r="I1287" s="18" t="s">
        <v>3965</v>
      </c>
    </row>
    <row r="1288">
      <c r="A1288" s="4" t="s">
        <v>5359</v>
      </c>
      <c r="B1288" s="4" t="s">
        <v>4098</v>
      </c>
      <c r="C1288" s="4" t="s">
        <v>5361</v>
      </c>
      <c r="D1288" s="4" t="s">
        <v>6581</v>
      </c>
      <c r="E1288" s="4" t="b">
        <v>1</v>
      </c>
      <c r="F1288" s="3"/>
      <c r="G1288" s="3" t="s">
        <v>6582</v>
      </c>
      <c r="I1288" s="18" t="s">
        <v>3965</v>
      </c>
    </row>
    <row r="1289">
      <c r="A1289" s="4" t="s">
        <v>5364</v>
      </c>
      <c r="B1289" s="4" t="s">
        <v>4098</v>
      </c>
      <c r="C1289" s="4" t="s">
        <v>5365</v>
      </c>
      <c r="D1289" s="4" t="s">
        <v>6583</v>
      </c>
      <c r="E1289" s="4" t="b">
        <v>1</v>
      </c>
      <c r="F1289" s="3"/>
      <c r="G1289" s="3" t="s">
        <v>6584</v>
      </c>
      <c r="I1289" s="18" t="s">
        <v>3965</v>
      </c>
    </row>
    <row r="1290">
      <c r="A1290" s="4" t="s">
        <v>5369</v>
      </c>
      <c r="B1290" s="4" t="s">
        <v>4101</v>
      </c>
      <c r="C1290" s="4" t="s">
        <v>5370</v>
      </c>
      <c r="D1290" s="4" t="s">
        <v>6585</v>
      </c>
      <c r="E1290" s="4" t="b">
        <v>1</v>
      </c>
      <c r="F1290" s="3"/>
      <c r="G1290" s="3" t="s">
        <v>6586</v>
      </c>
      <c r="I1290" s="18" t="s">
        <v>3965</v>
      </c>
    </row>
    <row r="1291">
      <c r="A1291" s="4" t="s">
        <v>5373</v>
      </c>
      <c r="B1291" s="4" t="s">
        <v>4101</v>
      </c>
      <c r="C1291" s="4" t="s">
        <v>5374</v>
      </c>
      <c r="D1291" s="4" t="s">
        <v>6587</v>
      </c>
      <c r="E1291" s="4" t="b">
        <v>1</v>
      </c>
      <c r="F1291" s="3"/>
      <c r="G1291" s="3" t="s">
        <v>6588</v>
      </c>
      <c r="I1291" s="18" t="s">
        <v>3965</v>
      </c>
    </row>
    <row r="1292">
      <c r="A1292" s="4" t="s">
        <v>5377</v>
      </c>
      <c r="B1292" s="4" t="s">
        <v>4101</v>
      </c>
      <c r="C1292" s="4" t="s">
        <v>5378</v>
      </c>
      <c r="D1292" s="4" t="s">
        <v>6589</v>
      </c>
      <c r="E1292" s="4" t="b">
        <v>1</v>
      </c>
      <c r="F1292" s="3"/>
      <c r="G1292" s="3" t="s">
        <v>6590</v>
      </c>
      <c r="I1292" s="18" t="s">
        <v>3965</v>
      </c>
    </row>
    <row r="1293">
      <c r="A1293" s="4" t="s">
        <v>5381</v>
      </c>
      <c r="B1293" s="4" t="s">
        <v>4106</v>
      </c>
      <c r="C1293" s="4" t="s">
        <v>5382</v>
      </c>
      <c r="D1293" s="4" t="s">
        <v>6591</v>
      </c>
      <c r="E1293" s="4" t="b">
        <v>1</v>
      </c>
      <c r="F1293" s="3"/>
      <c r="G1293" s="3" t="s">
        <v>6592</v>
      </c>
      <c r="I1293" s="18" t="s">
        <v>3965</v>
      </c>
    </row>
    <row r="1294">
      <c r="A1294" s="4" t="s">
        <v>5385</v>
      </c>
      <c r="B1294" s="4" t="s">
        <v>4106</v>
      </c>
      <c r="C1294" s="4" t="s">
        <v>5386</v>
      </c>
      <c r="D1294" s="4" t="s">
        <v>6593</v>
      </c>
      <c r="E1294" s="4" t="b">
        <v>1</v>
      </c>
      <c r="F1294" s="3"/>
      <c r="G1294" s="3" t="s">
        <v>6594</v>
      </c>
      <c r="I1294" s="18" t="s">
        <v>3965</v>
      </c>
    </row>
    <row r="1295">
      <c r="A1295" s="4" t="s">
        <v>5389</v>
      </c>
      <c r="B1295" s="4" t="s">
        <v>4106</v>
      </c>
      <c r="C1295" s="4" t="s">
        <v>5391</v>
      </c>
      <c r="D1295" s="4" t="s">
        <v>6595</v>
      </c>
      <c r="E1295" s="4" t="b">
        <v>1</v>
      </c>
      <c r="F1295" s="3"/>
      <c r="G1295" s="3" t="s">
        <v>6596</v>
      </c>
      <c r="I1295" s="18" t="s">
        <v>3965</v>
      </c>
    </row>
    <row r="1296">
      <c r="A1296" s="4" t="s">
        <v>5394</v>
      </c>
      <c r="B1296" s="4" t="s">
        <v>4106</v>
      </c>
      <c r="C1296" s="4" t="s">
        <v>5395</v>
      </c>
      <c r="D1296" s="4" t="s">
        <v>6597</v>
      </c>
      <c r="E1296" s="4" t="b">
        <v>1</v>
      </c>
      <c r="F1296" s="3"/>
      <c r="G1296" s="3" t="s">
        <v>6598</v>
      </c>
      <c r="I1296" s="18" t="s">
        <v>3965</v>
      </c>
    </row>
    <row r="1297">
      <c r="A1297" s="4" t="s">
        <v>5398</v>
      </c>
      <c r="B1297" s="4" t="s">
        <v>4109</v>
      </c>
      <c r="C1297" s="4" t="s">
        <v>5399</v>
      </c>
      <c r="D1297" s="4" t="s">
        <v>6599</v>
      </c>
      <c r="E1297" s="4" t="b">
        <v>1</v>
      </c>
      <c r="F1297" s="3"/>
      <c r="G1297" s="3" t="s">
        <v>6600</v>
      </c>
      <c r="I1297" s="18" t="s">
        <v>3965</v>
      </c>
    </row>
    <row r="1298">
      <c r="A1298" s="4" t="s">
        <v>5402</v>
      </c>
      <c r="B1298" s="4" t="s">
        <v>4109</v>
      </c>
      <c r="C1298" s="4" t="s">
        <v>5403</v>
      </c>
      <c r="D1298" s="4" t="s">
        <v>6601</v>
      </c>
      <c r="E1298" s="4" t="b">
        <v>1</v>
      </c>
      <c r="F1298" s="3"/>
      <c r="G1298" s="3" t="s">
        <v>6602</v>
      </c>
      <c r="I1298" s="18" t="s">
        <v>3965</v>
      </c>
    </row>
    <row r="1299">
      <c r="A1299" s="4" t="s">
        <v>5406</v>
      </c>
      <c r="B1299" s="4" t="s">
        <v>4109</v>
      </c>
      <c r="C1299" s="4" t="s">
        <v>5407</v>
      </c>
      <c r="D1299" s="4" t="s">
        <v>6603</v>
      </c>
      <c r="E1299" s="4" t="b">
        <v>1</v>
      </c>
      <c r="F1299" s="3"/>
      <c r="G1299" s="3" t="s">
        <v>6604</v>
      </c>
      <c r="I1299" s="18" t="s">
        <v>3965</v>
      </c>
    </row>
    <row r="1300">
      <c r="A1300" s="4" t="s">
        <v>5410</v>
      </c>
      <c r="B1300" s="4" t="s">
        <v>4109</v>
      </c>
      <c r="C1300" s="4" t="s">
        <v>5412</v>
      </c>
      <c r="D1300" s="4" t="s">
        <v>6605</v>
      </c>
      <c r="E1300" s="4" t="b">
        <v>1</v>
      </c>
      <c r="F1300" s="3"/>
      <c r="G1300" s="3" t="s">
        <v>6606</v>
      </c>
      <c r="I1300" s="18" t="s">
        <v>3965</v>
      </c>
    </row>
    <row r="1301">
      <c r="A1301" s="4" t="s">
        <v>5415</v>
      </c>
      <c r="B1301" s="4" t="s">
        <v>4109</v>
      </c>
      <c r="C1301" s="4" t="s">
        <v>5416</v>
      </c>
      <c r="D1301" s="4" t="s">
        <v>6607</v>
      </c>
      <c r="E1301" s="4" t="b">
        <v>1</v>
      </c>
      <c r="F1301" s="3"/>
      <c r="G1301" s="3" t="s">
        <v>6608</v>
      </c>
      <c r="I1301" s="18" t="s">
        <v>3965</v>
      </c>
    </row>
    <row r="1302">
      <c r="A1302" s="4" t="s">
        <v>5419</v>
      </c>
      <c r="B1302" s="4" t="s">
        <v>4109</v>
      </c>
      <c r="C1302" s="4" t="s">
        <v>5420</v>
      </c>
      <c r="D1302" s="4" t="s">
        <v>6609</v>
      </c>
      <c r="E1302" s="4" t="b">
        <v>1</v>
      </c>
      <c r="F1302" s="3"/>
      <c r="G1302" s="3" t="s">
        <v>6610</v>
      </c>
      <c r="I1302" s="18" t="s">
        <v>3965</v>
      </c>
    </row>
    <row r="1303">
      <c r="A1303" s="4" t="s">
        <v>5423</v>
      </c>
      <c r="B1303" s="4" t="s">
        <v>4109</v>
      </c>
      <c r="C1303" s="4" t="s">
        <v>5424</v>
      </c>
      <c r="D1303" s="4" t="s">
        <v>6611</v>
      </c>
      <c r="E1303" s="4" t="b">
        <v>1</v>
      </c>
      <c r="F1303" s="3"/>
      <c r="G1303" s="3" t="s">
        <v>6612</v>
      </c>
      <c r="I1303" s="18" t="s">
        <v>3965</v>
      </c>
    </row>
    <row r="1304">
      <c r="A1304" s="4" t="s">
        <v>5428</v>
      </c>
      <c r="B1304" s="4" t="s">
        <v>4109</v>
      </c>
      <c r="C1304" s="4" t="s">
        <v>5429</v>
      </c>
      <c r="D1304" s="4" t="s">
        <v>6613</v>
      </c>
      <c r="E1304" s="4" t="b">
        <v>1</v>
      </c>
      <c r="F1304" s="3"/>
      <c r="G1304" s="3" t="s">
        <v>6614</v>
      </c>
      <c r="I1304" s="18" t="s">
        <v>3965</v>
      </c>
    </row>
    <row r="1305">
      <c r="A1305" s="4" t="s">
        <v>5432</v>
      </c>
      <c r="B1305" s="4" t="s">
        <v>4109</v>
      </c>
      <c r="C1305" s="4" t="s">
        <v>5434</v>
      </c>
      <c r="D1305" s="4" t="s">
        <v>6615</v>
      </c>
      <c r="E1305" s="4" t="b">
        <v>1</v>
      </c>
      <c r="F1305" s="3"/>
      <c r="G1305" s="3" t="s">
        <v>6616</v>
      </c>
      <c r="I1305" s="18" t="s">
        <v>3965</v>
      </c>
    </row>
    <row r="1306">
      <c r="A1306" s="4" t="s">
        <v>5436</v>
      </c>
      <c r="B1306" s="4" t="s">
        <v>4109</v>
      </c>
      <c r="C1306" s="4" t="s">
        <v>5437</v>
      </c>
      <c r="D1306" s="4" t="s">
        <v>6617</v>
      </c>
      <c r="E1306" s="4" t="b">
        <v>1</v>
      </c>
      <c r="F1306" s="3"/>
      <c r="G1306" s="3" t="s">
        <v>6618</v>
      </c>
      <c r="I1306" s="18" t="s">
        <v>3965</v>
      </c>
    </row>
    <row r="1307">
      <c r="A1307" s="4" t="s">
        <v>5440</v>
      </c>
      <c r="B1307" s="4" t="s">
        <v>4109</v>
      </c>
      <c r="C1307" s="4" t="s">
        <v>5442</v>
      </c>
      <c r="D1307" s="4" t="s">
        <v>6619</v>
      </c>
      <c r="E1307" s="4" t="b">
        <v>1</v>
      </c>
      <c r="F1307" s="3"/>
      <c r="G1307" s="3" t="s">
        <v>6620</v>
      </c>
      <c r="I1307" s="18" t="s">
        <v>3965</v>
      </c>
    </row>
    <row r="1308">
      <c r="A1308" s="4" t="s">
        <v>5444</v>
      </c>
      <c r="B1308" s="4" t="s">
        <v>4109</v>
      </c>
      <c r="C1308" s="4" t="s">
        <v>5446</v>
      </c>
      <c r="D1308" s="4" t="s">
        <v>6621</v>
      </c>
      <c r="E1308" s="4" t="b">
        <v>1</v>
      </c>
      <c r="F1308" s="3"/>
      <c r="G1308" s="3" t="s">
        <v>6622</v>
      </c>
      <c r="I1308" s="18" t="s">
        <v>3965</v>
      </c>
    </row>
    <row r="1309">
      <c r="A1309" s="4" t="s">
        <v>5448</v>
      </c>
      <c r="B1309" s="4" t="s">
        <v>4109</v>
      </c>
      <c r="C1309" s="4" t="s">
        <v>5449</v>
      </c>
      <c r="D1309" s="4" t="s">
        <v>6623</v>
      </c>
      <c r="E1309" s="4" t="b">
        <v>1</v>
      </c>
      <c r="F1309" s="3"/>
      <c r="G1309" s="3" t="s">
        <v>6625</v>
      </c>
      <c r="I1309" s="18" t="s">
        <v>3965</v>
      </c>
    </row>
    <row r="1310">
      <c r="A1310" s="4" t="s">
        <v>5452</v>
      </c>
      <c r="B1310" s="4" t="s">
        <v>4109</v>
      </c>
      <c r="C1310" s="4" t="s">
        <v>5453</v>
      </c>
      <c r="D1310" s="4" t="s">
        <v>6626</v>
      </c>
      <c r="E1310" s="4" t="b">
        <v>1</v>
      </c>
      <c r="F1310" s="3"/>
      <c r="G1310" s="3" t="s">
        <v>6627</v>
      </c>
      <c r="I1310" s="18" t="s">
        <v>3965</v>
      </c>
    </row>
    <row r="1311">
      <c r="A1311" s="4" t="s">
        <v>5456</v>
      </c>
      <c r="B1311" s="4" t="s">
        <v>4109</v>
      </c>
      <c r="C1311" s="4" t="s">
        <v>5457</v>
      </c>
      <c r="D1311" s="4" t="s">
        <v>6628</v>
      </c>
      <c r="E1311" s="4" t="b">
        <v>1</v>
      </c>
      <c r="F1311" s="3"/>
      <c r="G1311" s="3" t="s">
        <v>6629</v>
      </c>
      <c r="I1311" s="18" t="s">
        <v>3965</v>
      </c>
    </row>
    <row r="1312">
      <c r="A1312" s="4" t="s">
        <v>5460</v>
      </c>
      <c r="B1312" s="4" t="s">
        <v>4109</v>
      </c>
      <c r="C1312" s="4" t="s">
        <v>5461</v>
      </c>
      <c r="D1312" s="4" t="s">
        <v>6630</v>
      </c>
      <c r="E1312" s="4" t="b">
        <v>1</v>
      </c>
      <c r="F1312" s="3"/>
      <c r="G1312" s="3" t="s">
        <v>6631</v>
      </c>
      <c r="I1312" s="18" t="s">
        <v>3965</v>
      </c>
    </row>
    <row r="1313">
      <c r="A1313" s="4" t="s">
        <v>5464</v>
      </c>
      <c r="B1313" s="4" t="s">
        <v>4109</v>
      </c>
      <c r="C1313" s="4" t="s">
        <v>5465</v>
      </c>
      <c r="D1313" s="4" t="s">
        <v>6632</v>
      </c>
      <c r="E1313" s="4" t="b">
        <v>1</v>
      </c>
      <c r="F1313" s="3"/>
      <c r="G1313" s="3" t="s">
        <v>6633</v>
      </c>
      <c r="I1313" s="18" t="s">
        <v>3965</v>
      </c>
    </row>
    <row r="1314">
      <c r="A1314" s="4" t="s">
        <v>5468</v>
      </c>
      <c r="B1314" s="4" t="s">
        <v>4109</v>
      </c>
      <c r="C1314" s="4" t="s">
        <v>5469</v>
      </c>
      <c r="D1314" s="4" t="s">
        <v>6634</v>
      </c>
      <c r="E1314" s="4" t="b">
        <v>1</v>
      </c>
      <c r="F1314" s="3"/>
      <c r="G1314" s="3" t="s">
        <v>6635</v>
      </c>
      <c r="I1314" s="18" t="s">
        <v>3965</v>
      </c>
    </row>
    <row r="1315">
      <c r="A1315" s="4" t="s">
        <v>5472</v>
      </c>
      <c r="B1315" s="4" t="s">
        <v>4109</v>
      </c>
      <c r="C1315" s="4" t="s">
        <v>5473</v>
      </c>
      <c r="D1315" s="4" t="s">
        <v>6637</v>
      </c>
      <c r="E1315" s="4" t="b">
        <v>1</v>
      </c>
      <c r="F1315" s="3"/>
      <c r="G1315" s="3" t="s">
        <v>6638</v>
      </c>
      <c r="I1315" s="18" t="s">
        <v>3965</v>
      </c>
    </row>
    <row r="1316">
      <c r="A1316" s="4" t="s">
        <v>5476</v>
      </c>
      <c r="B1316" s="4" t="s">
        <v>4109</v>
      </c>
      <c r="C1316" s="4" t="s">
        <v>5477</v>
      </c>
      <c r="D1316" s="4" t="s">
        <v>6639</v>
      </c>
      <c r="E1316" s="4" t="b">
        <v>1</v>
      </c>
      <c r="F1316" s="3"/>
      <c r="G1316" s="3" t="s">
        <v>6640</v>
      </c>
      <c r="I1316" s="18" t="s">
        <v>3965</v>
      </c>
    </row>
    <row r="1317">
      <c r="A1317" s="4" t="s">
        <v>5480</v>
      </c>
      <c r="B1317" s="4" t="s">
        <v>4109</v>
      </c>
      <c r="C1317" s="4" t="s">
        <v>5482</v>
      </c>
      <c r="D1317" s="4" t="s">
        <v>6641</v>
      </c>
      <c r="E1317" s="4" t="b">
        <v>1</v>
      </c>
      <c r="F1317" s="3"/>
      <c r="G1317" s="3" t="s">
        <v>6642</v>
      </c>
      <c r="I1317" s="18" t="s">
        <v>3965</v>
      </c>
    </row>
    <row r="1318">
      <c r="A1318" s="4" t="s">
        <v>5484</v>
      </c>
      <c r="B1318" s="4" t="s">
        <v>4109</v>
      </c>
      <c r="C1318" s="4" t="s">
        <v>5485</v>
      </c>
      <c r="D1318" s="4" t="s">
        <v>6643</v>
      </c>
      <c r="E1318" s="4" t="b">
        <v>1</v>
      </c>
      <c r="F1318" s="3"/>
      <c r="G1318" s="3" t="s">
        <v>6644</v>
      </c>
      <c r="I1318" s="18" t="s">
        <v>3965</v>
      </c>
    </row>
    <row r="1319">
      <c r="A1319" s="4" t="s">
        <v>5488</v>
      </c>
      <c r="B1319" s="4" t="s">
        <v>4109</v>
      </c>
      <c r="C1319" s="4" t="s">
        <v>5489</v>
      </c>
      <c r="D1319" s="4" t="s">
        <v>6645</v>
      </c>
      <c r="E1319" s="4" t="b">
        <v>1</v>
      </c>
      <c r="F1319" s="3"/>
      <c r="G1319" s="3" t="s">
        <v>6646</v>
      </c>
      <c r="I1319" s="18" t="s">
        <v>3965</v>
      </c>
    </row>
    <row r="1320">
      <c r="A1320" s="4" t="s">
        <v>5492</v>
      </c>
      <c r="B1320" s="4" t="s">
        <v>4109</v>
      </c>
      <c r="C1320" s="4" t="s">
        <v>5493</v>
      </c>
      <c r="D1320" s="4" t="s">
        <v>6647</v>
      </c>
      <c r="E1320" s="4" t="b">
        <v>1</v>
      </c>
      <c r="F1320" s="3"/>
      <c r="G1320" s="3" t="s">
        <v>6648</v>
      </c>
      <c r="I1320" s="18" t="s">
        <v>3965</v>
      </c>
    </row>
    <row r="1321">
      <c r="A1321" s="4" t="s">
        <v>5496</v>
      </c>
      <c r="B1321" s="4" t="s">
        <v>4109</v>
      </c>
      <c r="C1321" s="4" t="s">
        <v>5497</v>
      </c>
      <c r="D1321" s="4" t="s">
        <v>6649</v>
      </c>
      <c r="E1321" s="4" t="b">
        <v>1</v>
      </c>
      <c r="F1321" s="3"/>
      <c r="G1321" s="3" t="s">
        <v>6650</v>
      </c>
      <c r="I1321" s="18" t="s">
        <v>3965</v>
      </c>
    </row>
    <row r="1322">
      <c r="A1322" s="4" t="s">
        <v>5500</v>
      </c>
      <c r="B1322" s="4" t="s">
        <v>4109</v>
      </c>
      <c r="C1322" s="4" t="s">
        <v>5501</v>
      </c>
      <c r="D1322" s="4" t="s">
        <v>6651</v>
      </c>
      <c r="E1322" s="4" t="b">
        <v>1</v>
      </c>
      <c r="F1322" s="3"/>
      <c r="G1322" s="3" t="s">
        <v>6652</v>
      </c>
      <c r="I1322" s="18" t="s">
        <v>3965</v>
      </c>
    </row>
    <row r="1323">
      <c r="A1323" s="4" t="s">
        <v>5504</v>
      </c>
      <c r="B1323" s="4" t="s">
        <v>4109</v>
      </c>
      <c r="C1323" s="4" t="s">
        <v>5505</v>
      </c>
      <c r="D1323" s="4" t="s">
        <v>6653</v>
      </c>
      <c r="E1323" s="4" t="b">
        <v>1</v>
      </c>
      <c r="F1323" s="3"/>
      <c r="G1323" s="3" t="s">
        <v>6654</v>
      </c>
      <c r="I1323" s="18" t="s">
        <v>3965</v>
      </c>
    </row>
    <row r="1324">
      <c r="A1324" s="4" t="s">
        <v>5508</v>
      </c>
      <c r="B1324" s="4" t="s">
        <v>4114</v>
      </c>
      <c r="C1324" s="4" t="s">
        <v>5509</v>
      </c>
      <c r="D1324" s="4" t="s">
        <v>6655</v>
      </c>
      <c r="E1324" s="4" t="b">
        <v>1</v>
      </c>
      <c r="F1324" s="3"/>
      <c r="G1324" s="3" t="s">
        <v>6656</v>
      </c>
      <c r="I1324" s="18" t="s">
        <v>3965</v>
      </c>
    </row>
    <row r="1325">
      <c r="A1325" s="4" t="s">
        <v>5512</v>
      </c>
      <c r="B1325" s="4" t="s">
        <v>4114</v>
      </c>
      <c r="C1325" s="4" t="s">
        <v>5515</v>
      </c>
      <c r="D1325" s="4" t="s">
        <v>6657</v>
      </c>
      <c r="E1325" s="4" t="b">
        <v>1</v>
      </c>
      <c r="F1325" s="3"/>
      <c r="G1325" s="3" t="s">
        <v>6658</v>
      </c>
      <c r="I1325" s="18" t="s">
        <v>3965</v>
      </c>
    </row>
    <row r="1326">
      <c r="A1326" s="4" t="s">
        <v>5518</v>
      </c>
      <c r="B1326" s="4" t="s">
        <v>4114</v>
      </c>
      <c r="C1326" s="4" t="s">
        <v>5519</v>
      </c>
      <c r="D1326" s="4" t="s">
        <v>6659</v>
      </c>
      <c r="E1326" s="4" t="b">
        <v>1</v>
      </c>
      <c r="F1326" s="3"/>
      <c r="G1326" s="3" t="s">
        <v>6660</v>
      </c>
      <c r="I1326" s="18" t="s">
        <v>3965</v>
      </c>
    </row>
    <row r="1327">
      <c r="A1327" s="4" t="s">
        <v>5522</v>
      </c>
      <c r="B1327" s="4" t="s">
        <v>4114</v>
      </c>
      <c r="C1327" s="4" t="s">
        <v>5523</v>
      </c>
      <c r="D1327" s="4" t="s">
        <v>6661</v>
      </c>
      <c r="E1327" s="4" t="b">
        <v>1</v>
      </c>
      <c r="F1327" s="3"/>
      <c r="G1327" s="3" t="s">
        <v>6662</v>
      </c>
      <c r="I1327" s="18" t="s">
        <v>3965</v>
      </c>
    </row>
    <row r="1328">
      <c r="A1328" s="4" t="s">
        <v>5525</v>
      </c>
      <c r="B1328" s="4" t="s">
        <v>4114</v>
      </c>
      <c r="C1328" s="4" t="s">
        <v>5526</v>
      </c>
      <c r="D1328" s="4" t="s">
        <v>6663</v>
      </c>
      <c r="E1328" s="4" t="b">
        <v>1</v>
      </c>
      <c r="F1328" s="3"/>
      <c r="G1328" s="3" t="s">
        <v>6664</v>
      </c>
      <c r="I1328" s="18" t="s">
        <v>3965</v>
      </c>
    </row>
    <row r="1329">
      <c r="A1329" s="4" t="s">
        <v>5529</v>
      </c>
      <c r="B1329" s="4" t="s">
        <v>4114</v>
      </c>
      <c r="C1329" s="4" t="s">
        <v>5530</v>
      </c>
      <c r="D1329" s="4" t="s">
        <v>6665</v>
      </c>
      <c r="E1329" s="4" t="b">
        <v>1</v>
      </c>
      <c r="F1329" s="3"/>
      <c r="G1329" s="3" t="s">
        <v>6666</v>
      </c>
      <c r="I1329" s="18" t="s">
        <v>3965</v>
      </c>
    </row>
    <row r="1330">
      <c r="A1330" s="4" t="s">
        <v>5533</v>
      </c>
      <c r="B1330" s="4" t="s">
        <v>4114</v>
      </c>
      <c r="C1330" s="4" t="s">
        <v>5534</v>
      </c>
      <c r="D1330" s="4" t="s">
        <v>6667</v>
      </c>
      <c r="E1330" s="4" t="b">
        <v>1</v>
      </c>
      <c r="F1330" s="3"/>
      <c r="G1330" s="3" t="s">
        <v>6668</v>
      </c>
      <c r="I1330" s="18" t="s">
        <v>3965</v>
      </c>
    </row>
    <row r="1331">
      <c r="A1331" s="4" t="s">
        <v>5537</v>
      </c>
      <c r="B1331" s="4" t="s">
        <v>4114</v>
      </c>
      <c r="C1331" s="4" t="s">
        <v>5538</v>
      </c>
      <c r="D1331" s="4" t="s">
        <v>6669</v>
      </c>
      <c r="E1331" s="4" t="b">
        <v>1</v>
      </c>
      <c r="F1331" s="3"/>
      <c r="G1331" s="3" t="s">
        <v>6670</v>
      </c>
      <c r="I1331" s="18" t="s">
        <v>3965</v>
      </c>
    </row>
    <row r="1332">
      <c r="A1332" s="4" t="s">
        <v>5541</v>
      </c>
      <c r="B1332" s="4" t="s">
        <v>4114</v>
      </c>
      <c r="C1332" s="4" t="s">
        <v>5542</v>
      </c>
      <c r="D1332" s="4" t="s">
        <v>6671</v>
      </c>
      <c r="E1332" s="4" t="b">
        <v>1</v>
      </c>
      <c r="F1332" s="3"/>
      <c r="G1332" s="3" t="s">
        <v>6672</v>
      </c>
      <c r="I1332" s="18" t="s">
        <v>3965</v>
      </c>
    </row>
    <row r="1333">
      <c r="A1333" s="4" t="s">
        <v>5545</v>
      </c>
      <c r="B1333" s="4" t="s">
        <v>4114</v>
      </c>
      <c r="C1333" s="4" t="s">
        <v>5546</v>
      </c>
      <c r="D1333" s="4" t="s">
        <v>6673</v>
      </c>
      <c r="E1333" s="4" t="b">
        <v>1</v>
      </c>
      <c r="F1333" s="3"/>
      <c r="G1333" s="3" t="s">
        <v>6674</v>
      </c>
      <c r="I1333" s="18" t="s">
        <v>3965</v>
      </c>
    </row>
    <row r="1334">
      <c r="A1334" s="4" t="s">
        <v>5549</v>
      </c>
      <c r="B1334" s="4" t="s">
        <v>4114</v>
      </c>
      <c r="C1334" s="4" t="s">
        <v>5550</v>
      </c>
      <c r="D1334" s="4" t="s">
        <v>6675</v>
      </c>
      <c r="E1334" s="4" t="b">
        <v>1</v>
      </c>
      <c r="F1334" s="3"/>
      <c r="G1334" s="3" t="s">
        <v>6676</v>
      </c>
      <c r="I1334" s="18" t="s">
        <v>3965</v>
      </c>
    </row>
    <row r="1335">
      <c r="A1335" s="4" t="s">
        <v>5553</v>
      </c>
      <c r="B1335" s="4" t="s">
        <v>4114</v>
      </c>
      <c r="C1335" s="4" t="s">
        <v>5554</v>
      </c>
      <c r="D1335" s="4" t="s">
        <v>6677</v>
      </c>
      <c r="E1335" s="4" t="b">
        <v>1</v>
      </c>
      <c r="F1335" s="3"/>
      <c r="G1335" s="3" t="s">
        <v>6678</v>
      </c>
      <c r="I1335" s="18" t="s">
        <v>3965</v>
      </c>
    </row>
    <row r="1336">
      <c r="A1336" s="4" t="s">
        <v>5556</v>
      </c>
      <c r="B1336" s="4" t="s">
        <v>4114</v>
      </c>
      <c r="C1336" s="4" t="s">
        <v>5557</v>
      </c>
      <c r="D1336" s="4" t="s">
        <v>6679</v>
      </c>
      <c r="E1336" s="4" t="b">
        <v>1</v>
      </c>
      <c r="F1336" s="3"/>
      <c r="G1336" s="3" t="s">
        <v>6680</v>
      </c>
      <c r="I1336" s="18" t="s">
        <v>3965</v>
      </c>
    </row>
    <row r="1337">
      <c r="A1337" s="4" t="s">
        <v>5560</v>
      </c>
      <c r="B1337" s="4" t="s">
        <v>4114</v>
      </c>
      <c r="C1337" s="4" t="s">
        <v>5561</v>
      </c>
      <c r="D1337" s="4" t="s">
        <v>6681</v>
      </c>
      <c r="E1337" s="4" t="b">
        <v>1</v>
      </c>
      <c r="F1337" s="3"/>
      <c r="G1337" s="3" t="s">
        <v>6682</v>
      </c>
      <c r="I1337" s="18" t="s">
        <v>3965</v>
      </c>
    </row>
    <row r="1338">
      <c r="A1338" s="4" t="s">
        <v>5564</v>
      </c>
      <c r="B1338" s="4" t="s">
        <v>4114</v>
      </c>
      <c r="C1338" s="4" t="s">
        <v>5565</v>
      </c>
      <c r="D1338" s="4" t="s">
        <v>6683</v>
      </c>
      <c r="E1338" s="4" t="b">
        <v>1</v>
      </c>
      <c r="F1338" s="3"/>
      <c r="G1338" s="3" t="s">
        <v>6684</v>
      </c>
      <c r="I1338" s="18" t="s">
        <v>3965</v>
      </c>
    </row>
    <row r="1339">
      <c r="A1339" s="4" t="s">
        <v>5567</v>
      </c>
      <c r="B1339" s="4" t="s">
        <v>4114</v>
      </c>
      <c r="C1339" s="4" t="s">
        <v>5568</v>
      </c>
      <c r="D1339" s="4" t="s">
        <v>6685</v>
      </c>
      <c r="E1339" s="4" t="b">
        <v>1</v>
      </c>
      <c r="F1339" s="3"/>
      <c r="G1339" s="3" t="s">
        <v>6686</v>
      </c>
      <c r="I1339" s="18" t="s">
        <v>3965</v>
      </c>
    </row>
    <row r="1340">
      <c r="A1340" s="4" t="s">
        <v>5571</v>
      </c>
      <c r="B1340" s="4" t="s">
        <v>4118</v>
      </c>
      <c r="C1340" s="4" t="s">
        <v>5572</v>
      </c>
      <c r="D1340" s="4" t="s">
        <v>6687</v>
      </c>
      <c r="E1340" s="4" t="b">
        <v>1</v>
      </c>
      <c r="F1340" s="3"/>
      <c r="G1340" s="3" t="s">
        <v>6688</v>
      </c>
      <c r="I1340" s="18" t="s">
        <v>3965</v>
      </c>
    </row>
    <row r="1341">
      <c r="A1341" s="4" t="s">
        <v>5574</v>
      </c>
      <c r="B1341" s="4" t="s">
        <v>4118</v>
      </c>
      <c r="C1341" s="4" t="s">
        <v>5576</v>
      </c>
      <c r="D1341" s="4" t="s">
        <v>6689</v>
      </c>
      <c r="E1341" s="4" t="b">
        <v>1</v>
      </c>
      <c r="F1341" s="3"/>
      <c r="G1341" s="3" t="s">
        <v>6690</v>
      </c>
      <c r="I1341" s="18" t="s">
        <v>3965</v>
      </c>
    </row>
    <row r="1342">
      <c r="A1342" s="4" t="s">
        <v>5578</v>
      </c>
      <c r="B1342" s="4" t="s">
        <v>4118</v>
      </c>
      <c r="C1342" s="4" t="s">
        <v>5579</v>
      </c>
      <c r="D1342" s="4" t="s">
        <v>6691</v>
      </c>
      <c r="E1342" s="4" t="b">
        <v>1</v>
      </c>
      <c r="F1342" s="3"/>
      <c r="G1342" s="3" t="s">
        <v>6692</v>
      </c>
      <c r="I1342" s="18" t="s">
        <v>3965</v>
      </c>
    </row>
    <row r="1343">
      <c r="A1343" s="4" t="s">
        <v>5582</v>
      </c>
      <c r="B1343" s="4" t="s">
        <v>4118</v>
      </c>
      <c r="C1343" s="4" t="s">
        <v>5583</v>
      </c>
      <c r="D1343" s="4" t="s">
        <v>6693</v>
      </c>
      <c r="E1343" s="4" t="b">
        <v>1</v>
      </c>
      <c r="F1343" s="3"/>
      <c r="G1343" s="3" t="s">
        <v>6694</v>
      </c>
      <c r="I1343" s="18" t="s">
        <v>3965</v>
      </c>
    </row>
    <row r="1344">
      <c r="A1344" s="4" t="s">
        <v>5585</v>
      </c>
      <c r="B1344" s="4" t="s">
        <v>4118</v>
      </c>
      <c r="C1344" s="4" t="s">
        <v>5586</v>
      </c>
      <c r="D1344" s="4" t="s">
        <v>6695</v>
      </c>
      <c r="E1344" s="4" t="b">
        <v>1</v>
      </c>
      <c r="F1344" s="3"/>
      <c r="G1344" s="3" t="s">
        <v>6696</v>
      </c>
      <c r="I1344" s="18" t="s">
        <v>3965</v>
      </c>
    </row>
    <row r="1345">
      <c r="A1345" s="4" t="s">
        <v>5589</v>
      </c>
      <c r="B1345" s="4" t="s">
        <v>4122</v>
      </c>
      <c r="C1345" s="4" t="s">
        <v>5590</v>
      </c>
      <c r="D1345" s="4" t="s">
        <v>6697</v>
      </c>
      <c r="E1345" s="4" t="b">
        <v>1</v>
      </c>
      <c r="F1345" s="3"/>
      <c r="G1345" s="3" t="s">
        <v>6698</v>
      </c>
      <c r="I1345" s="18" t="s">
        <v>3965</v>
      </c>
    </row>
    <row r="1346">
      <c r="A1346" s="4" t="s">
        <v>5592</v>
      </c>
      <c r="B1346" s="4" t="s">
        <v>4122</v>
      </c>
      <c r="C1346" s="4" t="s">
        <v>5593</v>
      </c>
      <c r="D1346" s="4" t="s">
        <v>6699</v>
      </c>
      <c r="E1346" s="4" t="b">
        <v>1</v>
      </c>
      <c r="F1346" s="3"/>
      <c r="G1346" s="3" t="s">
        <v>6700</v>
      </c>
      <c r="I1346" s="18" t="s">
        <v>3965</v>
      </c>
    </row>
    <row r="1347">
      <c r="A1347" s="4" t="s">
        <v>5596</v>
      </c>
      <c r="B1347" s="4" t="s">
        <v>4122</v>
      </c>
      <c r="C1347" s="4" t="s">
        <v>5597</v>
      </c>
      <c r="D1347" s="4" t="s">
        <v>6701</v>
      </c>
      <c r="E1347" s="4" t="b">
        <v>1</v>
      </c>
      <c r="F1347" s="3"/>
      <c r="G1347" s="3" t="s">
        <v>6702</v>
      </c>
      <c r="I1347" s="18" t="s">
        <v>3965</v>
      </c>
    </row>
    <row r="1348">
      <c r="A1348" s="4" t="s">
        <v>5599</v>
      </c>
      <c r="B1348" s="4" t="s">
        <v>4122</v>
      </c>
      <c r="C1348" s="4" t="s">
        <v>5600</v>
      </c>
      <c r="D1348" s="4" t="s">
        <v>6703</v>
      </c>
      <c r="E1348" s="4" t="b">
        <v>1</v>
      </c>
      <c r="F1348" s="3"/>
      <c r="G1348" s="3" t="s">
        <v>6704</v>
      </c>
      <c r="I1348" s="18" t="s">
        <v>3965</v>
      </c>
    </row>
    <row r="1349">
      <c r="A1349" s="4" t="s">
        <v>5603</v>
      </c>
      <c r="B1349" s="4" t="s">
        <v>4122</v>
      </c>
      <c r="C1349" s="4" t="s">
        <v>5604</v>
      </c>
      <c r="D1349" s="4" t="s">
        <v>6705</v>
      </c>
      <c r="E1349" s="4" t="b">
        <v>1</v>
      </c>
      <c r="F1349" s="3"/>
      <c r="G1349" s="3" t="s">
        <v>6706</v>
      </c>
      <c r="I1349" s="18" t="s">
        <v>3965</v>
      </c>
    </row>
    <row r="1350">
      <c r="A1350" s="4" t="s">
        <v>5607</v>
      </c>
      <c r="B1350" s="4" t="s">
        <v>4127</v>
      </c>
      <c r="C1350" s="4" t="s">
        <v>5608</v>
      </c>
      <c r="D1350" s="4" t="s">
        <v>6707</v>
      </c>
      <c r="E1350" s="4" t="b">
        <v>1</v>
      </c>
      <c r="F1350" s="3"/>
      <c r="G1350" s="3" t="s">
        <v>6708</v>
      </c>
      <c r="I1350" s="18" t="s">
        <v>3965</v>
      </c>
    </row>
    <row r="1351">
      <c r="A1351" s="4" t="s">
        <v>5611</v>
      </c>
      <c r="B1351" s="4" t="s">
        <v>4127</v>
      </c>
      <c r="C1351" s="4" t="s">
        <v>5612</v>
      </c>
      <c r="D1351" s="4" t="s">
        <v>6709</v>
      </c>
      <c r="E1351" s="4" t="b">
        <v>1</v>
      </c>
      <c r="F1351" s="3"/>
      <c r="G1351" s="3" t="s">
        <v>6710</v>
      </c>
      <c r="I1351" s="18" t="s">
        <v>3965</v>
      </c>
    </row>
    <row r="1352">
      <c r="A1352" s="4" t="s">
        <v>5615</v>
      </c>
      <c r="B1352" s="4" t="s">
        <v>4127</v>
      </c>
      <c r="C1352" s="4" t="s">
        <v>5616</v>
      </c>
      <c r="D1352" s="4" t="s">
        <v>6711</v>
      </c>
      <c r="E1352" s="4" t="b">
        <v>1</v>
      </c>
      <c r="F1352" s="3"/>
      <c r="G1352" s="3" t="s">
        <v>6712</v>
      </c>
      <c r="I1352" s="18" t="s">
        <v>3965</v>
      </c>
    </row>
    <row r="1353">
      <c r="A1353" s="4" t="s">
        <v>5619</v>
      </c>
      <c r="B1353" s="4" t="s">
        <v>4127</v>
      </c>
      <c r="C1353" s="4" t="s">
        <v>5620</v>
      </c>
      <c r="D1353" s="4" t="s">
        <v>6713</v>
      </c>
      <c r="E1353" s="4" t="b">
        <v>1</v>
      </c>
      <c r="F1353" s="3"/>
      <c r="G1353" s="3" t="s">
        <v>6714</v>
      </c>
      <c r="I1353" s="18" t="s">
        <v>3965</v>
      </c>
    </row>
    <row r="1354">
      <c r="A1354" s="4" t="s">
        <v>5623</v>
      </c>
      <c r="B1354" s="4" t="s">
        <v>4127</v>
      </c>
      <c r="C1354" s="4" t="s">
        <v>5624</v>
      </c>
      <c r="D1354" s="4" t="s">
        <v>6715</v>
      </c>
      <c r="E1354" s="4" t="b">
        <v>1</v>
      </c>
      <c r="F1354" s="3"/>
      <c r="G1354" s="3" t="s">
        <v>6716</v>
      </c>
      <c r="I1354" s="18" t="s">
        <v>3965</v>
      </c>
    </row>
    <row r="1355">
      <c r="A1355" s="4" t="s">
        <v>5627</v>
      </c>
      <c r="B1355" s="4" t="s">
        <v>4127</v>
      </c>
      <c r="C1355" s="4" t="s">
        <v>5628</v>
      </c>
      <c r="D1355" s="4" t="s">
        <v>6717</v>
      </c>
      <c r="E1355" s="4" t="b">
        <v>1</v>
      </c>
      <c r="F1355" s="3"/>
      <c r="G1355" s="3" t="s">
        <v>6718</v>
      </c>
      <c r="I1355" s="18" t="s">
        <v>3965</v>
      </c>
    </row>
    <row r="1356">
      <c r="A1356" s="4" t="s">
        <v>5630</v>
      </c>
      <c r="B1356" s="4" t="s">
        <v>4127</v>
      </c>
      <c r="C1356" s="4" t="s">
        <v>5631</v>
      </c>
      <c r="D1356" s="4" t="s">
        <v>6720</v>
      </c>
      <c r="E1356" s="4" t="b">
        <v>1</v>
      </c>
      <c r="F1356" s="3"/>
      <c r="G1356" s="3" t="s">
        <v>6721</v>
      </c>
      <c r="I1356" s="18" t="s">
        <v>3965</v>
      </c>
    </row>
    <row r="1357">
      <c r="A1357" s="4" t="s">
        <v>5633</v>
      </c>
      <c r="B1357" s="4" t="s">
        <v>4127</v>
      </c>
      <c r="C1357" s="4" t="s">
        <v>5634</v>
      </c>
      <c r="D1357" s="4" t="s">
        <v>6722</v>
      </c>
      <c r="E1357" s="4" t="b">
        <v>1</v>
      </c>
      <c r="F1357" s="3"/>
      <c r="G1357" s="3" t="s">
        <v>6723</v>
      </c>
      <c r="I1357" s="18" t="s">
        <v>3965</v>
      </c>
    </row>
    <row r="1358">
      <c r="A1358" s="4" t="s">
        <v>5636</v>
      </c>
      <c r="B1358" s="4" t="s">
        <v>4127</v>
      </c>
      <c r="C1358" s="4" t="s">
        <v>5637</v>
      </c>
      <c r="D1358" s="4" t="s">
        <v>6724</v>
      </c>
      <c r="E1358" s="4" t="b">
        <v>1</v>
      </c>
      <c r="F1358" s="3"/>
      <c r="G1358" s="3" t="s">
        <v>6725</v>
      </c>
      <c r="I1358" s="18" t="s">
        <v>3965</v>
      </c>
    </row>
    <row r="1359">
      <c r="A1359" s="4" t="s">
        <v>5640</v>
      </c>
      <c r="B1359" s="4" t="s">
        <v>4127</v>
      </c>
      <c r="C1359" s="4" t="s">
        <v>5641</v>
      </c>
      <c r="D1359" s="4" t="s">
        <v>6726</v>
      </c>
      <c r="E1359" s="4" t="b">
        <v>1</v>
      </c>
      <c r="F1359" s="3"/>
      <c r="G1359" s="3" t="s">
        <v>6727</v>
      </c>
      <c r="I1359" s="18" t="s">
        <v>3965</v>
      </c>
    </row>
    <row r="1360">
      <c r="A1360" s="4" t="s">
        <v>5645</v>
      </c>
      <c r="B1360" s="4" t="s">
        <v>4127</v>
      </c>
      <c r="C1360" s="4" t="s">
        <v>5647</v>
      </c>
      <c r="D1360" s="4" t="s">
        <v>6728</v>
      </c>
      <c r="E1360" s="4" t="b">
        <v>1</v>
      </c>
      <c r="F1360" s="3"/>
      <c r="G1360" s="3" t="s">
        <v>6729</v>
      </c>
      <c r="I1360" s="18" t="s">
        <v>3965</v>
      </c>
    </row>
    <row r="1361">
      <c r="A1361" s="4" t="s">
        <v>5652</v>
      </c>
      <c r="B1361" s="4" t="s">
        <v>4127</v>
      </c>
      <c r="C1361" s="4" t="s">
        <v>5654</v>
      </c>
      <c r="D1361" s="4" t="s">
        <v>6730</v>
      </c>
      <c r="E1361" s="4" t="b">
        <v>1</v>
      </c>
      <c r="F1361" s="3"/>
      <c r="G1361" s="3" t="s">
        <v>6731</v>
      </c>
      <c r="I1361" s="18" t="s">
        <v>3965</v>
      </c>
    </row>
    <row r="1362">
      <c r="A1362" s="4" t="s">
        <v>5658</v>
      </c>
      <c r="B1362" s="4" t="s">
        <v>4127</v>
      </c>
      <c r="C1362" s="4" t="s">
        <v>5659</v>
      </c>
      <c r="D1362" s="4" t="s">
        <v>6732</v>
      </c>
      <c r="E1362" s="4" t="b">
        <v>1</v>
      </c>
      <c r="F1362" s="3"/>
      <c r="G1362" s="3" t="s">
        <v>6733</v>
      </c>
      <c r="I1362" s="18" t="s">
        <v>3965</v>
      </c>
    </row>
    <row r="1363">
      <c r="A1363" s="4" t="s">
        <v>5662</v>
      </c>
      <c r="B1363" s="4" t="s">
        <v>4127</v>
      </c>
      <c r="C1363" s="4" t="s">
        <v>5663</v>
      </c>
      <c r="D1363" s="4" t="s">
        <v>6734</v>
      </c>
      <c r="E1363" s="4" t="b">
        <v>1</v>
      </c>
      <c r="F1363" s="3"/>
      <c r="G1363" s="3" t="s">
        <v>6735</v>
      </c>
      <c r="I1363" s="18" t="s">
        <v>3965</v>
      </c>
    </row>
    <row r="1364">
      <c r="A1364" s="4" t="s">
        <v>5667</v>
      </c>
      <c r="B1364" s="4" t="s">
        <v>4127</v>
      </c>
      <c r="C1364" s="4" t="s">
        <v>5668</v>
      </c>
      <c r="D1364" s="4" t="s">
        <v>6736</v>
      </c>
      <c r="E1364" s="4" t="b">
        <v>1</v>
      </c>
      <c r="F1364" s="3"/>
      <c r="G1364" s="3" t="s">
        <v>6737</v>
      </c>
      <c r="I1364" s="18" t="s">
        <v>3965</v>
      </c>
    </row>
    <row r="1365">
      <c r="A1365" s="4" t="s">
        <v>5671</v>
      </c>
      <c r="B1365" s="4" t="s">
        <v>4127</v>
      </c>
      <c r="C1365" s="4" t="s">
        <v>5673</v>
      </c>
      <c r="D1365" s="4" t="s">
        <v>6738</v>
      </c>
      <c r="E1365" s="4" t="b">
        <v>1</v>
      </c>
      <c r="F1365" s="3"/>
      <c r="G1365" s="3" t="s">
        <v>6739</v>
      </c>
      <c r="I1365" s="18" t="s">
        <v>3965</v>
      </c>
    </row>
    <row r="1366">
      <c r="A1366" s="4" t="s">
        <v>5676</v>
      </c>
      <c r="B1366" s="4" t="s">
        <v>4127</v>
      </c>
      <c r="C1366" s="4" t="s">
        <v>5678</v>
      </c>
      <c r="D1366" s="4" t="s">
        <v>6740</v>
      </c>
      <c r="E1366" s="4" t="b">
        <v>1</v>
      </c>
      <c r="F1366" s="3"/>
      <c r="G1366" s="3" t="s">
        <v>6741</v>
      </c>
      <c r="I1366" s="18" t="s">
        <v>3965</v>
      </c>
    </row>
    <row r="1367">
      <c r="A1367" s="4" t="s">
        <v>5681</v>
      </c>
      <c r="B1367" s="4" t="s">
        <v>4127</v>
      </c>
      <c r="C1367" s="4" t="s">
        <v>5682</v>
      </c>
      <c r="D1367" s="4" t="s">
        <v>6742</v>
      </c>
      <c r="E1367" s="4" t="b">
        <v>1</v>
      </c>
      <c r="F1367" s="3"/>
      <c r="G1367" s="3" t="s">
        <v>6743</v>
      </c>
      <c r="I1367" s="18" t="s">
        <v>3965</v>
      </c>
    </row>
    <row r="1368">
      <c r="A1368" s="4" t="s">
        <v>5685</v>
      </c>
      <c r="B1368" s="4" t="s">
        <v>4131</v>
      </c>
      <c r="C1368" s="4" t="s">
        <v>5687</v>
      </c>
      <c r="D1368" s="4" t="s">
        <v>6744</v>
      </c>
      <c r="E1368" s="4" t="b">
        <v>1</v>
      </c>
      <c r="F1368" s="3"/>
      <c r="G1368" s="3" t="s">
        <v>6745</v>
      </c>
      <c r="I1368" s="18" t="s">
        <v>3965</v>
      </c>
    </row>
    <row r="1369">
      <c r="A1369" s="4" t="s">
        <v>5690</v>
      </c>
      <c r="B1369" s="4" t="s">
        <v>4131</v>
      </c>
      <c r="C1369" s="4" t="s">
        <v>5691</v>
      </c>
      <c r="D1369" s="4" t="s">
        <v>6746</v>
      </c>
      <c r="E1369" s="4" t="b">
        <v>1</v>
      </c>
      <c r="F1369" s="3"/>
      <c r="G1369" s="3" t="s">
        <v>6747</v>
      </c>
      <c r="I1369" s="18" t="s">
        <v>3965</v>
      </c>
    </row>
    <row r="1370">
      <c r="A1370" s="4" t="s">
        <v>5695</v>
      </c>
      <c r="B1370" s="4" t="s">
        <v>4135</v>
      </c>
      <c r="C1370" s="4" t="s">
        <v>5696</v>
      </c>
      <c r="D1370" s="4" t="s">
        <v>6748</v>
      </c>
      <c r="E1370" s="4" t="b">
        <v>1</v>
      </c>
      <c r="F1370" s="3"/>
      <c r="G1370" s="3" t="s">
        <v>6749</v>
      </c>
      <c r="I1370" s="18" t="s">
        <v>3965</v>
      </c>
    </row>
    <row r="1371">
      <c r="A1371" s="4" t="s">
        <v>5700</v>
      </c>
      <c r="B1371" s="4" t="s">
        <v>4135</v>
      </c>
      <c r="C1371" s="4" t="s">
        <v>5701</v>
      </c>
      <c r="D1371" s="4" t="s">
        <v>6750</v>
      </c>
      <c r="E1371" s="4" t="b">
        <v>1</v>
      </c>
      <c r="F1371" s="3"/>
      <c r="G1371" s="3" t="s">
        <v>6751</v>
      </c>
      <c r="I1371" s="18" t="s">
        <v>3965</v>
      </c>
    </row>
    <row r="1372">
      <c r="A1372" s="4" t="s">
        <v>5705</v>
      </c>
      <c r="B1372" s="4" t="s">
        <v>4135</v>
      </c>
      <c r="C1372" s="4" t="s">
        <v>5706</v>
      </c>
      <c r="D1372" s="4" t="s">
        <v>6752</v>
      </c>
      <c r="E1372" s="4" t="b">
        <v>1</v>
      </c>
      <c r="F1372" s="3"/>
      <c r="G1372" s="3" t="s">
        <v>6753</v>
      </c>
      <c r="I1372" s="18" t="s">
        <v>3965</v>
      </c>
    </row>
    <row r="1373">
      <c r="A1373" s="4" t="s">
        <v>5710</v>
      </c>
      <c r="B1373" s="4" t="s">
        <v>4135</v>
      </c>
      <c r="C1373" s="4" t="s">
        <v>5711</v>
      </c>
      <c r="D1373" s="4" t="s">
        <v>6754</v>
      </c>
      <c r="E1373" s="4" t="b">
        <v>1</v>
      </c>
      <c r="F1373" s="3"/>
      <c r="G1373" s="3" t="s">
        <v>6755</v>
      </c>
      <c r="I1373" s="18" t="s">
        <v>3965</v>
      </c>
    </row>
    <row r="1374">
      <c r="A1374" s="4" t="s">
        <v>5715</v>
      </c>
      <c r="B1374" s="4" t="s">
        <v>4135</v>
      </c>
      <c r="C1374" s="4" t="s">
        <v>5716</v>
      </c>
      <c r="D1374" s="4" t="s">
        <v>6756</v>
      </c>
      <c r="E1374" s="4" t="b">
        <v>1</v>
      </c>
      <c r="F1374" s="3"/>
      <c r="G1374" s="3" t="s">
        <v>6757</v>
      </c>
      <c r="I1374" s="18" t="s">
        <v>3965</v>
      </c>
    </row>
    <row r="1375">
      <c r="A1375" s="4" t="s">
        <v>5720</v>
      </c>
      <c r="B1375" s="4" t="s">
        <v>4135</v>
      </c>
      <c r="C1375" s="4" t="s">
        <v>5721</v>
      </c>
      <c r="D1375" s="4" t="s">
        <v>6758</v>
      </c>
      <c r="E1375" s="4" t="b">
        <v>1</v>
      </c>
      <c r="F1375" s="3"/>
      <c r="G1375" s="3" t="s">
        <v>6759</v>
      </c>
      <c r="I1375" s="18" t="s">
        <v>3965</v>
      </c>
    </row>
    <row r="1376">
      <c r="A1376" s="4" t="s">
        <v>5723</v>
      </c>
      <c r="B1376" s="4" t="s">
        <v>4135</v>
      </c>
      <c r="C1376" s="4" t="s">
        <v>5725</v>
      </c>
      <c r="D1376" s="4" t="s">
        <v>6760</v>
      </c>
      <c r="E1376" s="4" t="b">
        <v>1</v>
      </c>
      <c r="F1376" s="3"/>
      <c r="G1376" s="3" t="s">
        <v>6761</v>
      </c>
      <c r="I1376" s="18" t="s">
        <v>3965</v>
      </c>
    </row>
    <row r="1377">
      <c r="A1377" s="4" t="s">
        <v>5728</v>
      </c>
      <c r="B1377" s="4" t="s">
        <v>4139</v>
      </c>
      <c r="C1377" s="4" t="s">
        <v>5730</v>
      </c>
      <c r="D1377" s="4" t="s">
        <v>6762</v>
      </c>
      <c r="E1377" s="4" t="b">
        <v>1</v>
      </c>
      <c r="F1377" s="3"/>
      <c r="G1377" s="3" t="s">
        <v>6763</v>
      </c>
      <c r="I1377" s="18" t="s">
        <v>3965</v>
      </c>
    </row>
    <row r="1378">
      <c r="A1378" s="4" t="s">
        <v>5734</v>
      </c>
      <c r="B1378" s="4" t="s">
        <v>4143</v>
      </c>
      <c r="C1378" s="4" t="s">
        <v>5735</v>
      </c>
      <c r="D1378" s="4" t="s">
        <v>6764</v>
      </c>
      <c r="E1378" s="4" t="b">
        <v>1</v>
      </c>
      <c r="F1378" s="3"/>
      <c r="G1378" s="3" t="s">
        <v>6765</v>
      </c>
      <c r="I1378" s="18" t="s">
        <v>3965</v>
      </c>
    </row>
    <row r="1379">
      <c r="A1379" s="4" t="s">
        <v>5738</v>
      </c>
      <c r="B1379" s="4" t="s">
        <v>4143</v>
      </c>
      <c r="C1379" s="4" t="s">
        <v>5740</v>
      </c>
      <c r="D1379" s="4" t="s">
        <v>6766</v>
      </c>
      <c r="E1379" s="4" t="b">
        <v>1</v>
      </c>
      <c r="F1379" s="3"/>
      <c r="G1379" s="3" t="s">
        <v>6767</v>
      </c>
      <c r="I1379" s="18" t="s">
        <v>3965</v>
      </c>
    </row>
    <row r="1380">
      <c r="A1380" s="4" t="s">
        <v>5743</v>
      </c>
      <c r="B1380" s="4" t="s">
        <v>4143</v>
      </c>
      <c r="C1380" s="4" t="s">
        <v>5744</v>
      </c>
      <c r="D1380" s="4" t="s">
        <v>6768</v>
      </c>
      <c r="E1380" s="4" t="b">
        <v>1</v>
      </c>
      <c r="F1380" s="3"/>
      <c r="G1380" s="3" t="s">
        <v>6769</v>
      </c>
      <c r="I1380" s="18" t="s">
        <v>3965</v>
      </c>
    </row>
    <row r="1381">
      <c r="A1381" s="4" t="s">
        <v>5748</v>
      </c>
      <c r="B1381" s="4" t="s">
        <v>4143</v>
      </c>
      <c r="C1381" s="4" t="s">
        <v>5749</v>
      </c>
      <c r="D1381" s="4" t="s">
        <v>6770</v>
      </c>
      <c r="E1381" s="4" t="b">
        <v>1</v>
      </c>
      <c r="F1381" s="3"/>
      <c r="G1381" s="3" t="s">
        <v>6771</v>
      </c>
      <c r="I1381" s="18" t="s">
        <v>3965</v>
      </c>
    </row>
    <row r="1382">
      <c r="A1382" s="4" t="s">
        <v>5752</v>
      </c>
      <c r="B1382" s="4" t="s">
        <v>4143</v>
      </c>
      <c r="C1382" s="4" t="s">
        <v>5753</v>
      </c>
      <c r="D1382" s="4" t="s">
        <v>6772</v>
      </c>
      <c r="E1382" s="4" t="b">
        <v>1</v>
      </c>
      <c r="F1382" s="3"/>
      <c r="G1382" s="3" t="s">
        <v>6773</v>
      </c>
      <c r="I1382" s="18" t="s">
        <v>3965</v>
      </c>
    </row>
    <row r="1383">
      <c r="A1383" s="4" t="s">
        <v>5757</v>
      </c>
      <c r="B1383" s="4" t="s">
        <v>4143</v>
      </c>
      <c r="C1383" s="4" t="s">
        <v>5758</v>
      </c>
      <c r="D1383" s="4" t="s">
        <v>6774</v>
      </c>
      <c r="E1383" s="4" t="b">
        <v>1</v>
      </c>
      <c r="F1383" s="3"/>
      <c r="G1383" s="3" t="s">
        <v>6775</v>
      </c>
      <c r="I1383" s="18" t="s">
        <v>3965</v>
      </c>
    </row>
    <row r="1384">
      <c r="A1384" s="4" t="s">
        <v>5761</v>
      </c>
      <c r="B1384" s="4" t="s">
        <v>4143</v>
      </c>
      <c r="C1384" s="4" t="s">
        <v>5763</v>
      </c>
      <c r="D1384" s="4" t="s">
        <v>6776</v>
      </c>
      <c r="E1384" s="4" t="b">
        <v>1</v>
      </c>
      <c r="F1384" s="3"/>
      <c r="G1384" s="3" t="s">
        <v>6777</v>
      </c>
      <c r="I1384" s="18" t="s">
        <v>3965</v>
      </c>
    </row>
    <row r="1385">
      <c r="A1385" s="4" t="s">
        <v>5766</v>
      </c>
      <c r="B1385" s="4" t="s">
        <v>4143</v>
      </c>
      <c r="C1385" s="4" t="s">
        <v>5767</v>
      </c>
      <c r="D1385" s="4" t="s">
        <v>6778</v>
      </c>
      <c r="E1385" s="4" t="b">
        <v>1</v>
      </c>
      <c r="F1385" s="3"/>
      <c r="G1385" s="3" t="s">
        <v>6779</v>
      </c>
      <c r="I1385" s="18" t="s">
        <v>3965</v>
      </c>
    </row>
    <row r="1386">
      <c r="A1386" s="4" t="s">
        <v>5770</v>
      </c>
      <c r="B1386" s="4" t="s">
        <v>4143</v>
      </c>
      <c r="C1386" s="4" t="s">
        <v>5771</v>
      </c>
      <c r="D1386" s="4" t="s">
        <v>6780</v>
      </c>
      <c r="E1386" s="4" t="b">
        <v>1</v>
      </c>
      <c r="F1386" s="3"/>
      <c r="G1386" s="3" t="s">
        <v>6781</v>
      </c>
      <c r="I1386" s="18" t="s">
        <v>3965</v>
      </c>
    </row>
    <row r="1387">
      <c r="A1387" s="4" t="s">
        <v>5774</v>
      </c>
      <c r="B1387" s="4" t="s">
        <v>4147</v>
      </c>
      <c r="C1387" s="4" t="s">
        <v>5775</v>
      </c>
      <c r="D1387" s="4" t="s">
        <v>6782</v>
      </c>
      <c r="E1387" s="4" t="b">
        <v>1</v>
      </c>
      <c r="F1387" s="3"/>
      <c r="G1387" s="3" t="s">
        <v>6783</v>
      </c>
      <c r="I1387" s="18" t="s">
        <v>3965</v>
      </c>
    </row>
    <row r="1388">
      <c r="A1388" s="4" t="s">
        <v>5779</v>
      </c>
      <c r="B1388" s="4" t="s">
        <v>4147</v>
      </c>
      <c r="C1388" s="4" t="s">
        <v>5780</v>
      </c>
      <c r="D1388" s="4" t="s">
        <v>6784</v>
      </c>
      <c r="E1388" s="4" t="b">
        <v>1</v>
      </c>
      <c r="F1388" s="3"/>
      <c r="G1388" s="3" t="s">
        <v>6785</v>
      </c>
      <c r="I1388" s="18" t="s">
        <v>3965</v>
      </c>
    </row>
    <row r="1389">
      <c r="A1389" s="4" t="s">
        <v>5784</v>
      </c>
      <c r="B1389" s="4" t="s">
        <v>4147</v>
      </c>
      <c r="C1389" s="4" t="s">
        <v>5785</v>
      </c>
      <c r="D1389" s="4" t="s">
        <v>6786</v>
      </c>
      <c r="E1389" s="4" t="b">
        <v>1</v>
      </c>
      <c r="F1389" s="3"/>
      <c r="G1389" s="3" t="s">
        <v>6787</v>
      </c>
      <c r="I1389" s="18" t="s">
        <v>3965</v>
      </c>
    </row>
    <row r="1390">
      <c r="A1390" s="4" t="s">
        <v>5788</v>
      </c>
      <c r="B1390" s="4" t="s">
        <v>4147</v>
      </c>
      <c r="C1390" s="4" t="s">
        <v>5790</v>
      </c>
      <c r="D1390" s="4" t="s">
        <v>6788</v>
      </c>
      <c r="E1390" s="4" t="b">
        <v>1</v>
      </c>
      <c r="F1390" s="3"/>
      <c r="G1390" s="3" t="s">
        <v>6789</v>
      </c>
      <c r="I1390" s="18" t="s">
        <v>3965</v>
      </c>
    </row>
    <row r="1391">
      <c r="A1391" s="4" t="s">
        <v>5792</v>
      </c>
      <c r="B1391" s="4" t="s">
        <v>4147</v>
      </c>
      <c r="C1391" s="4" t="s">
        <v>5794</v>
      </c>
      <c r="D1391" s="4" t="s">
        <v>6790</v>
      </c>
      <c r="E1391" s="4" t="b">
        <v>1</v>
      </c>
      <c r="F1391" s="3"/>
      <c r="G1391" s="3" t="s">
        <v>6791</v>
      </c>
      <c r="I1391" s="18" t="s">
        <v>3965</v>
      </c>
    </row>
    <row r="1392">
      <c r="A1392" s="4" t="s">
        <v>5797</v>
      </c>
      <c r="B1392" s="4" t="s">
        <v>4147</v>
      </c>
      <c r="C1392" s="4" t="s">
        <v>5798</v>
      </c>
      <c r="D1392" s="4" t="s">
        <v>6792</v>
      </c>
      <c r="E1392" s="4" t="b">
        <v>1</v>
      </c>
      <c r="F1392" s="3"/>
      <c r="G1392" s="3" t="s">
        <v>6793</v>
      </c>
      <c r="I1392" s="18" t="s">
        <v>3965</v>
      </c>
    </row>
    <row r="1393">
      <c r="A1393" s="4" t="s">
        <v>5800</v>
      </c>
      <c r="B1393" s="4" t="s">
        <v>4147</v>
      </c>
      <c r="C1393" s="4" t="s">
        <v>5802</v>
      </c>
      <c r="D1393" s="4" t="s">
        <v>6794</v>
      </c>
      <c r="E1393" s="4" t="b">
        <v>1</v>
      </c>
      <c r="F1393" s="3"/>
      <c r="G1393" s="3" t="s">
        <v>6795</v>
      </c>
      <c r="I1393" s="18" t="s">
        <v>3965</v>
      </c>
    </row>
    <row r="1394">
      <c r="A1394" s="4" t="s">
        <v>5805</v>
      </c>
      <c r="B1394" s="4" t="s">
        <v>4147</v>
      </c>
      <c r="C1394" s="4" t="s">
        <v>5806</v>
      </c>
      <c r="D1394" s="4" t="s">
        <v>6796</v>
      </c>
      <c r="E1394" s="4" t="b">
        <v>1</v>
      </c>
      <c r="F1394" s="3"/>
      <c r="G1394" s="3" t="s">
        <v>6797</v>
      </c>
      <c r="I1394" s="18" t="s">
        <v>3965</v>
      </c>
    </row>
    <row r="1395">
      <c r="A1395" s="4" t="s">
        <v>5810</v>
      </c>
      <c r="B1395" s="4" t="s">
        <v>4147</v>
      </c>
      <c r="C1395" s="4" t="s">
        <v>5811</v>
      </c>
      <c r="D1395" s="4" t="s">
        <v>6798</v>
      </c>
      <c r="E1395" s="4" t="b">
        <v>1</v>
      </c>
      <c r="F1395" s="3"/>
      <c r="G1395" s="3" t="s">
        <v>6799</v>
      </c>
      <c r="I1395" s="18" t="s">
        <v>3965</v>
      </c>
    </row>
    <row r="1396">
      <c r="A1396" s="4" t="s">
        <v>5816</v>
      </c>
      <c r="B1396" s="4" t="s">
        <v>4147</v>
      </c>
      <c r="C1396" s="4" t="s">
        <v>5818</v>
      </c>
      <c r="D1396" s="4" t="s">
        <v>6800</v>
      </c>
      <c r="E1396" s="4" t="b">
        <v>1</v>
      </c>
      <c r="F1396" s="3"/>
      <c r="G1396" s="3" t="s">
        <v>6801</v>
      </c>
      <c r="I1396" s="18" t="s">
        <v>3965</v>
      </c>
    </row>
    <row r="1397">
      <c r="A1397" s="4" t="s">
        <v>5822</v>
      </c>
      <c r="B1397" s="4" t="s">
        <v>4147</v>
      </c>
      <c r="C1397" s="4" t="s">
        <v>5823</v>
      </c>
      <c r="D1397" s="4" t="s">
        <v>6802</v>
      </c>
      <c r="E1397" s="4" t="b">
        <v>1</v>
      </c>
      <c r="F1397" s="3"/>
      <c r="G1397" s="3" t="s">
        <v>6803</v>
      </c>
      <c r="I1397" s="18" t="s">
        <v>3965</v>
      </c>
    </row>
    <row r="1398">
      <c r="A1398" s="4" t="s">
        <v>5828</v>
      </c>
      <c r="B1398" s="4" t="s">
        <v>4147</v>
      </c>
      <c r="C1398" s="4" t="s">
        <v>5830</v>
      </c>
      <c r="D1398" s="4" t="s">
        <v>6805</v>
      </c>
      <c r="E1398" s="4" t="b">
        <v>1</v>
      </c>
      <c r="F1398" s="3"/>
      <c r="G1398" s="3" t="s">
        <v>6806</v>
      </c>
      <c r="I1398" s="18" t="s">
        <v>3965</v>
      </c>
    </row>
    <row r="1399">
      <c r="A1399" s="4" t="s">
        <v>5833</v>
      </c>
      <c r="B1399" s="4" t="s">
        <v>4147</v>
      </c>
      <c r="C1399" s="4" t="s">
        <v>5834</v>
      </c>
      <c r="D1399" s="4" t="s">
        <v>6807</v>
      </c>
      <c r="E1399" s="4" t="b">
        <v>1</v>
      </c>
      <c r="F1399" s="3"/>
      <c r="G1399" s="3" t="s">
        <v>6808</v>
      </c>
      <c r="I1399" s="18" t="s">
        <v>3965</v>
      </c>
    </row>
    <row r="1400">
      <c r="A1400" s="4" t="s">
        <v>5837</v>
      </c>
      <c r="B1400" s="4" t="s">
        <v>4147</v>
      </c>
      <c r="C1400" s="4" t="s">
        <v>5838</v>
      </c>
      <c r="D1400" s="4" t="s">
        <v>6809</v>
      </c>
      <c r="E1400" s="4" t="b">
        <v>1</v>
      </c>
      <c r="F1400" s="3"/>
      <c r="G1400" s="3" t="s">
        <v>6810</v>
      </c>
      <c r="I1400" s="18" t="s">
        <v>3965</v>
      </c>
    </row>
    <row r="1401">
      <c r="A1401" s="4" t="s">
        <v>5842</v>
      </c>
      <c r="B1401" s="4" t="s">
        <v>4147</v>
      </c>
      <c r="C1401" s="4" t="s">
        <v>5843</v>
      </c>
      <c r="D1401" s="4" t="s">
        <v>6811</v>
      </c>
      <c r="E1401" s="4" t="b">
        <v>1</v>
      </c>
      <c r="F1401" s="3"/>
      <c r="G1401" s="3" t="s">
        <v>6812</v>
      </c>
      <c r="I1401" s="18" t="s">
        <v>3965</v>
      </c>
    </row>
    <row r="1402">
      <c r="A1402" s="4" t="s">
        <v>5847</v>
      </c>
      <c r="B1402" s="4" t="s">
        <v>4147</v>
      </c>
      <c r="C1402" s="4" t="s">
        <v>5848</v>
      </c>
      <c r="D1402" s="4" t="s">
        <v>6813</v>
      </c>
      <c r="E1402" s="4" t="b">
        <v>1</v>
      </c>
      <c r="F1402" s="3"/>
      <c r="G1402" s="3" t="s">
        <v>6814</v>
      </c>
      <c r="I1402" s="18" t="s">
        <v>3965</v>
      </c>
    </row>
    <row r="1403">
      <c r="A1403" s="4" t="s">
        <v>5852</v>
      </c>
      <c r="B1403" s="4" t="s">
        <v>4147</v>
      </c>
      <c r="C1403" s="4" t="s">
        <v>5853</v>
      </c>
      <c r="D1403" s="4" t="s">
        <v>6815</v>
      </c>
      <c r="E1403" s="4" t="b">
        <v>1</v>
      </c>
      <c r="F1403" s="3"/>
      <c r="G1403" s="3" t="s">
        <v>6816</v>
      </c>
      <c r="I1403" s="18" t="s">
        <v>3965</v>
      </c>
    </row>
    <row r="1404">
      <c r="A1404" s="4" t="s">
        <v>5857</v>
      </c>
      <c r="B1404" s="4" t="s">
        <v>4147</v>
      </c>
      <c r="C1404" s="4" t="s">
        <v>5858</v>
      </c>
      <c r="D1404" s="4" t="s">
        <v>6817</v>
      </c>
      <c r="E1404" s="4" t="b">
        <v>1</v>
      </c>
      <c r="F1404" s="3"/>
      <c r="G1404" s="3" t="s">
        <v>6818</v>
      </c>
      <c r="I1404" s="18" t="s">
        <v>3965</v>
      </c>
    </row>
    <row r="1405">
      <c r="A1405" s="4" t="s">
        <v>5862</v>
      </c>
      <c r="B1405" s="4" t="s">
        <v>4147</v>
      </c>
      <c r="C1405" s="4" t="s">
        <v>5863</v>
      </c>
      <c r="D1405" s="4" t="s">
        <v>6819</v>
      </c>
      <c r="E1405" s="4" t="b">
        <v>1</v>
      </c>
      <c r="F1405" s="3"/>
      <c r="G1405" s="3" t="s">
        <v>6820</v>
      </c>
      <c r="I1405" s="18" t="s">
        <v>3965</v>
      </c>
    </row>
    <row r="1406">
      <c r="A1406" s="4" t="s">
        <v>5866</v>
      </c>
      <c r="B1406" s="4" t="s">
        <v>4147</v>
      </c>
      <c r="C1406" s="4" t="s">
        <v>5868</v>
      </c>
      <c r="D1406" s="4" t="s">
        <v>6821</v>
      </c>
      <c r="E1406" s="4" t="b">
        <v>1</v>
      </c>
      <c r="F1406" s="3"/>
      <c r="G1406" s="3" t="s">
        <v>6822</v>
      </c>
      <c r="I1406" s="18" t="s">
        <v>3965</v>
      </c>
    </row>
    <row r="1407">
      <c r="A1407" s="4" t="s">
        <v>5871</v>
      </c>
      <c r="B1407" s="4" t="s">
        <v>4147</v>
      </c>
      <c r="C1407" s="4" t="s">
        <v>5873</v>
      </c>
      <c r="D1407" s="4" t="s">
        <v>6823</v>
      </c>
      <c r="E1407" s="4" t="b">
        <v>1</v>
      </c>
      <c r="F1407" s="3"/>
      <c r="G1407" s="3" t="s">
        <v>6824</v>
      </c>
      <c r="I1407" s="18" t="s">
        <v>3965</v>
      </c>
    </row>
    <row r="1408">
      <c r="A1408" s="4" t="s">
        <v>5876</v>
      </c>
      <c r="B1408" s="4" t="s">
        <v>4147</v>
      </c>
      <c r="C1408" s="4" t="s">
        <v>5877</v>
      </c>
      <c r="D1408" s="4" t="s">
        <v>6825</v>
      </c>
      <c r="E1408" s="4" t="b">
        <v>1</v>
      </c>
      <c r="F1408" s="3"/>
      <c r="G1408" s="3" t="s">
        <v>6826</v>
      </c>
      <c r="I1408" s="18" t="s">
        <v>3965</v>
      </c>
    </row>
    <row r="1409">
      <c r="A1409" s="4" t="s">
        <v>5880</v>
      </c>
      <c r="B1409" s="4" t="s">
        <v>4147</v>
      </c>
      <c r="C1409" s="4" t="s">
        <v>5881</v>
      </c>
      <c r="D1409" s="4" t="s">
        <v>6827</v>
      </c>
      <c r="E1409" s="4" t="b">
        <v>1</v>
      </c>
      <c r="F1409" s="3"/>
      <c r="G1409" s="3" t="s">
        <v>6828</v>
      </c>
      <c r="I1409" s="18" t="s">
        <v>3965</v>
      </c>
    </row>
    <row r="1410">
      <c r="A1410" s="4" t="s">
        <v>5885</v>
      </c>
      <c r="B1410" s="4" t="s">
        <v>4147</v>
      </c>
      <c r="C1410" s="4" t="s">
        <v>5886</v>
      </c>
      <c r="D1410" s="4" t="s">
        <v>6829</v>
      </c>
      <c r="E1410" s="4" t="b">
        <v>1</v>
      </c>
      <c r="F1410" s="3"/>
      <c r="G1410" s="3" t="s">
        <v>6830</v>
      </c>
      <c r="I1410" s="18" t="s">
        <v>3965</v>
      </c>
    </row>
    <row r="1411">
      <c r="A1411" s="4" t="s">
        <v>5889</v>
      </c>
      <c r="B1411" s="4" t="s">
        <v>4147</v>
      </c>
      <c r="C1411" s="4" t="s">
        <v>5890</v>
      </c>
      <c r="D1411" s="4" t="s">
        <v>6831</v>
      </c>
      <c r="E1411" s="4" t="b">
        <v>1</v>
      </c>
      <c r="F1411" s="3"/>
      <c r="G1411" s="3" t="s">
        <v>6832</v>
      </c>
      <c r="I1411" s="18" t="s">
        <v>3965</v>
      </c>
    </row>
    <row r="1412">
      <c r="A1412" s="4" t="s">
        <v>5893</v>
      </c>
      <c r="B1412" s="4" t="s">
        <v>4147</v>
      </c>
      <c r="C1412" s="4" t="s">
        <v>5895</v>
      </c>
      <c r="D1412" s="4" t="s">
        <v>6833</v>
      </c>
      <c r="E1412" s="4" t="b">
        <v>1</v>
      </c>
      <c r="F1412" s="3"/>
      <c r="G1412" s="3" t="s">
        <v>6834</v>
      </c>
      <c r="I1412" s="18" t="s">
        <v>3965</v>
      </c>
    </row>
    <row r="1413">
      <c r="A1413" s="4" t="s">
        <v>5898</v>
      </c>
      <c r="B1413" s="4" t="s">
        <v>4147</v>
      </c>
      <c r="C1413" s="4" t="s">
        <v>5901</v>
      </c>
      <c r="D1413" s="4" t="s">
        <v>6835</v>
      </c>
      <c r="E1413" s="4" t="b">
        <v>1</v>
      </c>
      <c r="F1413" s="3"/>
      <c r="G1413" s="3" t="s">
        <v>6836</v>
      </c>
      <c r="I1413" s="18" t="s">
        <v>3965</v>
      </c>
    </row>
    <row r="1414">
      <c r="A1414" s="4" t="s">
        <v>5906</v>
      </c>
      <c r="B1414" s="4" t="s">
        <v>4147</v>
      </c>
      <c r="C1414" s="4" t="s">
        <v>5907</v>
      </c>
      <c r="D1414" s="4" t="s">
        <v>6837</v>
      </c>
      <c r="E1414" s="4" t="b">
        <v>1</v>
      </c>
      <c r="F1414" s="3"/>
      <c r="G1414" s="3" t="s">
        <v>6838</v>
      </c>
      <c r="I1414" s="18" t="s">
        <v>3965</v>
      </c>
    </row>
    <row r="1415">
      <c r="A1415" s="4" t="s">
        <v>5910</v>
      </c>
      <c r="B1415" s="4" t="s">
        <v>4147</v>
      </c>
      <c r="C1415" s="4" t="s">
        <v>5911</v>
      </c>
      <c r="D1415" s="4" t="s">
        <v>6839</v>
      </c>
      <c r="E1415" s="4" t="b">
        <v>1</v>
      </c>
      <c r="F1415" s="3"/>
      <c r="G1415" s="3" t="s">
        <v>6840</v>
      </c>
      <c r="I1415" s="18" t="s">
        <v>3965</v>
      </c>
    </row>
    <row r="1416">
      <c r="A1416" s="4" t="s">
        <v>5914</v>
      </c>
      <c r="B1416" s="4" t="s">
        <v>4147</v>
      </c>
      <c r="C1416" s="4" t="s">
        <v>5915</v>
      </c>
      <c r="D1416" s="4" t="s">
        <v>6841</v>
      </c>
      <c r="E1416" s="4" t="b">
        <v>1</v>
      </c>
      <c r="F1416" s="3"/>
      <c r="G1416" s="3" t="s">
        <v>6842</v>
      </c>
      <c r="I1416" s="18" t="s">
        <v>3965</v>
      </c>
    </row>
    <row r="1417">
      <c r="A1417" s="4" t="s">
        <v>5918</v>
      </c>
      <c r="B1417" s="4" t="s">
        <v>4147</v>
      </c>
      <c r="C1417" s="4" t="s">
        <v>5919</v>
      </c>
      <c r="D1417" s="4" t="s">
        <v>6843</v>
      </c>
      <c r="E1417" s="4" t="b">
        <v>1</v>
      </c>
      <c r="F1417" s="3"/>
      <c r="G1417" s="3" t="s">
        <v>6844</v>
      </c>
      <c r="I1417" s="18" t="s">
        <v>3965</v>
      </c>
    </row>
    <row r="1418">
      <c r="A1418" s="4" t="s">
        <v>5922</v>
      </c>
      <c r="B1418" s="4" t="s">
        <v>4147</v>
      </c>
      <c r="C1418" s="4" t="s">
        <v>5924</v>
      </c>
      <c r="D1418" s="4" t="s">
        <v>6845</v>
      </c>
      <c r="E1418" s="4" t="b">
        <v>1</v>
      </c>
      <c r="F1418" s="3"/>
      <c r="G1418" s="3" t="s">
        <v>6846</v>
      </c>
      <c r="I1418" s="18" t="s">
        <v>3965</v>
      </c>
    </row>
    <row r="1419">
      <c r="A1419" s="4" t="s">
        <v>5927</v>
      </c>
      <c r="B1419" s="4" t="s">
        <v>4147</v>
      </c>
      <c r="C1419" s="4" t="s">
        <v>5928</v>
      </c>
      <c r="D1419" s="4" t="s">
        <v>6847</v>
      </c>
      <c r="E1419" s="4" t="b">
        <v>1</v>
      </c>
      <c r="F1419" s="3"/>
      <c r="G1419" s="3" t="s">
        <v>6848</v>
      </c>
      <c r="I1419" s="18" t="s">
        <v>3965</v>
      </c>
    </row>
    <row r="1420">
      <c r="A1420" s="4" t="s">
        <v>5931</v>
      </c>
      <c r="B1420" s="4" t="s">
        <v>4147</v>
      </c>
      <c r="C1420" s="4" t="s">
        <v>5932</v>
      </c>
      <c r="D1420" s="4" t="s">
        <v>6849</v>
      </c>
      <c r="E1420" s="4" t="b">
        <v>1</v>
      </c>
      <c r="F1420" s="3"/>
      <c r="G1420" s="3" t="s">
        <v>6850</v>
      </c>
      <c r="I1420" s="18" t="s">
        <v>3965</v>
      </c>
    </row>
    <row r="1421">
      <c r="A1421" s="4" t="s">
        <v>5935</v>
      </c>
      <c r="B1421" s="4" t="s">
        <v>4147</v>
      </c>
      <c r="C1421" s="4" t="s">
        <v>5937</v>
      </c>
      <c r="D1421" s="4" t="s">
        <v>6851</v>
      </c>
      <c r="E1421" s="4" t="b">
        <v>1</v>
      </c>
      <c r="F1421" s="3"/>
      <c r="G1421" s="3" t="s">
        <v>6852</v>
      </c>
      <c r="I1421" s="18" t="s">
        <v>3965</v>
      </c>
    </row>
    <row r="1422">
      <c r="A1422" s="4" t="s">
        <v>5940</v>
      </c>
      <c r="B1422" s="4" t="s">
        <v>4147</v>
      </c>
      <c r="C1422" s="4" t="s">
        <v>5941</v>
      </c>
      <c r="D1422" s="4" t="s">
        <v>6853</v>
      </c>
      <c r="E1422" s="4" t="b">
        <v>1</v>
      </c>
      <c r="F1422" s="3"/>
      <c r="G1422" s="3" t="s">
        <v>6854</v>
      </c>
      <c r="I1422" s="18" t="s">
        <v>3965</v>
      </c>
    </row>
    <row r="1423">
      <c r="A1423" s="4" t="s">
        <v>5944</v>
      </c>
      <c r="B1423" s="4" t="s">
        <v>4151</v>
      </c>
      <c r="C1423" s="4" t="s">
        <v>5946</v>
      </c>
      <c r="D1423" s="4" t="s">
        <v>6855</v>
      </c>
      <c r="E1423" s="4" t="b">
        <v>1</v>
      </c>
      <c r="F1423" s="3"/>
      <c r="G1423" s="3" t="s">
        <v>6856</v>
      </c>
      <c r="I1423" s="18" t="s">
        <v>3965</v>
      </c>
    </row>
    <row r="1424">
      <c r="A1424" s="4" t="s">
        <v>5955</v>
      </c>
      <c r="B1424" s="4" t="s">
        <v>4151</v>
      </c>
      <c r="C1424" s="4" t="s">
        <v>5956</v>
      </c>
      <c r="D1424" s="4" t="s">
        <v>6857</v>
      </c>
      <c r="E1424" s="4" t="b">
        <v>1</v>
      </c>
      <c r="F1424" s="3"/>
      <c r="G1424" s="3" t="s">
        <v>6858</v>
      </c>
      <c r="I1424" s="18" t="s">
        <v>3965</v>
      </c>
    </row>
    <row r="1425">
      <c r="A1425" s="4" t="s">
        <v>5960</v>
      </c>
      <c r="B1425" s="4" t="s">
        <v>4151</v>
      </c>
      <c r="C1425" s="4" t="s">
        <v>5961</v>
      </c>
      <c r="D1425" s="4" t="s">
        <v>6859</v>
      </c>
      <c r="E1425" s="4" t="b">
        <v>1</v>
      </c>
      <c r="F1425" s="3"/>
      <c r="G1425" s="3" t="s">
        <v>6860</v>
      </c>
      <c r="I1425" s="18" t="s">
        <v>3965</v>
      </c>
    </row>
    <row r="1426">
      <c r="A1426" s="4" t="s">
        <v>5965</v>
      </c>
      <c r="B1426" s="4" t="s">
        <v>4151</v>
      </c>
      <c r="C1426" s="4" t="s">
        <v>5966</v>
      </c>
      <c r="D1426" s="4" t="s">
        <v>6861</v>
      </c>
      <c r="E1426" s="4" t="b">
        <v>1</v>
      </c>
      <c r="F1426" s="3"/>
      <c r="G1426" s="3" t="s">
        <v>6862</v>
      </c>
      <c r="I1426" s="18" t="s">
        <v>3965</v>
      </c>
    </row>
    <row r="1427">
      <c r="A1427" s="4" t="s">
        <v>5969</v>
      </c>
      <c r="B1427" s="4" t="s">
        <v>4156</v>
      </c>
      <c r="C1427" s="4" t="s">
        <v>5971</v>
      </c>
      <c r="D1427" s="4" t="s">
        <v>6863</v>
      </c>
      <c r="E1427" s="4" t="b">
        <v>1</v>
      </c>
      <c r="F1427" s="3"/>
      <c r="G1427" s="3" t="s">
        <v>6864</v>
      </c>
      <c r="I1427" s="18" t="s">
        <v>3965</v>
      </c>
    </row>
    <row r="1428">
      <c r="A1428" s="4" t="s">
        <v>5974</v>
      </c>
      <c r="B1428" s="4" t="s">
        <v>4156</v>
      </c>
      <c r="C1428" s="4" t="s">
        <v>5975</v>
      </c>
      <c r="D1428" s="4" t="s">
        <v>6865</v>
      </c>
      <c r="E1428" s="4" t="b">
        <v>1</v>
      </c>
      <c r="F1428" s="3"/>
      <c r="G1428" s="3" t="s">
        <v>6866</v>
      </c>
      <c r="I1428" s="18" t="s">
        <v>3965</v>
      </c>
    </row>
    <row r="1429">
      <c r="A1429" s="4" t="s">
        <v>5978</v>
      </c>
      <c r="B1429" s="4" t="s">
        <v>4156</v>
      </c>
      <c r="C1429" s="4" t="s">
        <v>5979</v>
      </c>
      <c r="D1429" s="4" t="s">
        <v>6867</v>
      </c>
      <c r="E1429" s="4" t="b">
        <v>1</v>
      </c>
      <c r="F1429" s="3"/>
      <c r="G1429" s="3" t="s">
        <v>6868</v>
      </c>
      <c r="I1429" s="18" t="s">
        <v>3965</v>
      </c>
    </row>
    <row r="1430">
      <c r="A1430" s="4" t="s">
        <v>5982</v>
      </c>
      <c r="B1430" s="4" t="s">
        <v>4156</v>
      </c>
      <c r="C1430" s="4" t="s">
        <v>5984</v>
      </c>
      <c r="D1430" s="4" t="s">
        <v>6869</v>
      </c>
      <c r="E1430" s="4" t="b">
        <v>1</v>
      </c>
      <c r="F1430" s="3"/>
      <c r="G1430" s="3" t="s">
        <v>6870</v>
      </c>
      <c r="I1430" s="18" t="s">
        <v>3965</v>
      </c>
    </row>
    <row r="1431">
      <c r="A1431" s="4" t="s">
        <v>5987</v>
      </c>
      <c r="B1431" s="4" t="s">
        <v>4156</v>
      </c>
      <c r="C1431" s="4" t="s">
        <v>5988</v>
      </c>
      <c r="D1431" s="4" t="s">
        <v>6871</v>
      </c>
      <c r="E1431" s="4" t="b">
        <v>1</v>
      </c>
      <c r="F1431" s="3"/>
      <c r="G1431" s="3" t="s">
        <v>6872</v>
      </c>
      <c r="I1431" s="18" t="s">
        <v>3965</v>
      </c>
    </row>
    <row r="1432">
      <c r="A1432" s="4" t="s">
        <v>5993</v>
      </c>
      <c r="B1432" s="4" t="s">
        <v>4156</v>
      </c>
      <c r="C1432" s="4" t="s">
        <v>5995</v>
      </c>
      <c r="D1432" s="4" t="s">
        <v>6873</v>
      </c>
      <c r="E1432" s="4" t="b">
        <v>1</v>
      </c>
      <c r="F1432" s="3"/>
      <c r="G1432" s="3" t="s">
        <v>6874</v>
      </c>
      <c r="I1432" s="18" t="s">
        <v>3965</v>
      </c>
    </row>
    <row r="1433">
      <c r="A1433" s="4" t="s">
        <v>5999</v>
      </c>
      <c r="B1433" s="4" t="s">
        <v>4156</v>
      </c>
      <c r="C1433" s="4" t="s">
        <v>6001</v>
      </c>
      <c r="D1433" s="4" t="s">
        <v>6875</v>
      </c>
      <c r="E1433" s="4" t="b">
        <v>1</v>
      </c>
      <c r="F1433" s="3"/>
      <c r="G1433" s="3" t="s">
        <v>6876</v>
      </c>
      <c r="I1433" s="18" t="s">
        <v>3965</v>
      </c>
    </row>
    <row r="1434">
      <c r="A1434" s="4" t="s">
        <v>6005</v>
      </c>
      <c r="B1434" s="4" t="s">
        <v>4156</v>
      </c>
      <c r="C1434" s="4" t="s">
        <v>6006</v>
      </c>
      <c r="D1434" s="4" t="s">
        <v>6877</v>
      </c>
      <c r="E1434" s="4" t="b">
        <v>1</v>
      </c>
      <c r="F1434" s="3"/>
      <c r="G1434" s="3" t="s">
        <v>6878</v>
      </c>
      <c r="I1434" s="18" t="s">
        <v>3965</v>
      </c>
    </row>
    <row r="1435">
      <c r="A1435" s="4" t="s">
        <v>6009</v>
      </c>
      <c r="B1435" s="4" t="s">
        <v>4156</v>
      </c>
      <c r="C1435" s="4" t="s">
        <v>6011</v>
      </c>
      <c r="D1435" s="4" t="s">
        <v>6879</v>
      </c>
      <c r="E1435" s="4" t="b">
        <v>1</v>
      </c>
      <c r="F1435" s="3"/>
      <c r="G1435" s="3" t="s">
        <v>6880</v>
      </c>
      <c r="I1435" s="18" t="s">
        <v>3965</v>
      </c>
    </row>
    <row r="1436">
      <c r="A1436" s="4" t="s">
        <v>6014</v>
      </c>
      <c r="B1436" s="4" t="s">
        <v>4156</v>
      </c>
      <c r="C1436" s="4" t="s">
        <v>6015</v>
      </c>
      <c r="D1436" s="4" t="s">
        <v>6881</v>
      </c>
      <c r="E1436" s="4" t="b">
        <v>1</v>
      </c>
      <c r="F1436" s="3"/>
      <c r="G1436" s="3" t="s">
        <v>6882</v>
      </c>
      <c r="I1436" s="18" t="s">
        <v>3965</v>
      </c>
    </row>
    <row r="1437">
      <c r="A1437" s="4" t="s">
        <v>6019</v>
      </c>
      <c r="B1437" s="4" t="s">
        <v>4156</v>
      </c>
      <c r="C1437" s="4" t="s">
        <v>6020</v>
      </c>
      <c r="D1437" s="4" t="s">
        <v>6883</v>
      </c>
      <c r="E1437" s="4" t="b">
        <v>1</v>
      </c>
      <c r="F1437" s="3"/>
      <c r="G1437" s="3" t="s">
        <v>6884</v>
      </c>
      <c r="I1437" s="18" t="s">
        <v>3965</v>
      </c>
    </row>
    <row r="1438">
      <c r="A1438" s="4" t="s">
        <v>6024</v>
      </c>
      <c r="B1438" s="4" t="s">
        <v>4161</v>
      </c>
      <c r="C1438" s="4" t="s">
        <v>6025</v>
      </c>
      <c r="D1438" s="4" t="s">
        <v>6885</v>
      </c>
      <c r="E1438" s="4" t="b">
        <v>1</v>
      </c>
      <c r="F1438" s="3"/>
      <c r="G1438" s="3" t="s">
        <v>6886</v>
      </c>
      <c r="I1438" s="18" t="s">
        <v>3965</v>
      </c>
    </row>
    <row r="1439">
      <c r="A1439" s="4" t="s">
        <v>6027</v>
      </c>
      <c r="B1439" s="4" t="s">
        <v>4165</v>
      </c>
      <c r="C1439" s="4" t="s">
        <v>6029</v>
      </c>
      <c r="D1439" s="4" t="s">
        <v>6887</v>
      </c>
      <c r="E1439" s="4" t="b">
        <v>1</v>
      </c>
      <c r="F1439" s="3"/>
      <c r="G1439" s="3" t="s">
        <v>6888</v>
      </c>
      <c r="I1439" s="18" t="s">
        <v>3965</v>
      </c>
    </row>
    <row r="1440">
      <c r="A1440" s="4" t="s">
        <v>6032</v>
      </c>
      <c r="B1440" s="4" t="s">
        <v>4165</v>
      </c>
      <c r="C1440" s="4" t="s">
        <v>6033</v>
      </c>
      <c r="D1440" s="4" t="s">
        <v>6889</v>
      </c>
      <c r="E1440" s="4" t="b">
        <v>1</v>
      </c>
      <c r="F1440" s="3"/>
      <c r="G1440" s="3" t="s">
        <v>6890</v>
      </c>
      <c r="I1440" s="18" t="s">
        <v>3965</v>
      </c>
    </row>
    <row r="1441">
      <c r="A1441" s="4" t="s">
        <v>6035</v>
      </c>
      <c r="B1441" s="4" t="s">
        <v>4165</v>
      </c>
      <c r="C1441" s="4" t="s">
        <v>6036</v>
      </c>
      <c r="D1441" s="4" t="s">
        <v>6891</v>
      </c>
      <c r="E1441" s="4" t="b">
        <v>1</v>
      </c>
      <c r="F1441" s="3"/>
      <c r="G1441" s="3" t="s">
        <v>6892</v>
      </c>
      <c r="I1441" s="18" t="s">
        <v>3965</v>
      </c>
    </row>
    <row r="1442">
      <c r="A1442" s="4" t="s">
        <v>6040</v>
      </c>
      <c r="B1442" s="4" t="s">
        <v>4165</v>
      </c>
      <c r="C1442" s="4" t="s">
        <v>6041</v>
      </c>
      <c r="D1442" s="4" t="s">
        <v>6893</v>
      </c>
      <c r="E1442" s="4" t="b">
        <v>1</v>
      </c>
      <c r="F1442" s="3"/>
      <c r="G1442" s="3" t="s">
        <v>6894</v>
      </c>
      <c r="I1442" s="18" t="s">
        <v>3965</v>
      </c>
    </row>
    <row r="1443">
      <c r="A1443" s="4" t="s">
        <v>6044</v>
      </c>
      <c r="B1443" s="4" t="s">
        <v>4165</v>
      </c>
      <c r="C1443" s="4" t="s">
        <v>6045</v>
      </c>
      <c r="D1443" s="4" t="s">
        <v>6895</v>
      </c>
      <c r="E1443" s="4" t="b">
        <v>1</v>
      </c>
      <c r="F1443" s="3"/>
      <c r="G1443" s="3" t="s">
        <v>6896</v>
      </c>
      <c r="I1443" s="18" t="s">
        <v>3965</v>
      </c>
    </row>
    <row r="1444">
      <c r="A1444" s="4" t="s">
        <v>6050</v>
      </c>
      <c r="B1444" s="4" t="s">
        <v>4165</v>
      </c>
      <c r="C1444" s="4" t="s">
        <v>6051</v>
      </c>
      <c r="D1444" s="4" t="s">
        <v>6897</v>
      </c>
      <c r="E1444" s="4" t="b">
        <v>1</v>
      </c>
      <c r="F1444" s="3"/>
      <c r="G1444" s="3" t="s">
        <v>6898</v>
      </c>
      <c r="I1444" s="18" t="s">
        <v>3965</v>
      </c>
    </row>
    <row r="1445">
      <c r="A1445" s="4" t="s">
        <v>6055</v>
      </c>
      <c r="B1445" s="4" t="s">
        <v>4165</v>
      </c>
      <c r="C1445" s="4" t="s">
        <v>6057</v>
      </c>
      <c r="D1445" s="4" t="s">
        <v>6899</v>
      </c>
      <c r="E1445" s="4" t="b">
        <v>1</v>
      </c>
      <c r="F1445" s="3"/>
      <c r="G1445" s="3" t="s">
        <v>6900</v>
      </c>
      <c r="I1445" s="18" t="s">
        <v>3965</v>
      </c>
    </row>
    <row r="1446">
      <c r="A1446" s="4" t="s">
        <v>6062</v>
      </c>
      <c r="B1446" s="4" t="s">
        <v>4165</v>
      </c>
      <c r="C1446" s="4" t="s">
        <v>6063</v>
      </c>
      <c r="D1446" s="4" t="s">
        <v>6901</v>
      </c>
      <c r="E1446" s="4" t="b">
        <v>1</v>
      </c>
      <c r="F1446" s="3"/>
      <c r="G1446" s="3" t="s">
        <v>6902</v>
      </c>
      <c r="I1446" s="18" t="s">
        <v>3965</v>
      </c>
    </row>
    <row r="1447">
      <c r="A1447" s="4" t="s">
        <v>6067</v>
      </c>
      <c r="B1447" s="4" t="s">
        <v>4165</v>
      </c>
      <c r="C1447" s="4" t="s">
        <v>6069</v>
      </c>
      <c r="D1447" s="4" t="s">
        <v>6903</v>
      </c>
      <c r="E1447" s="4" t="b">
        <v>1</v>
      </c>
      <c r="F1447" s="3"/>
      <c r="G1447" s="3" t="s">
        <v>6904</v>
      </c>
      <c r="I1447" s="18" t="s">
        <v>3965</v>
      </c>
    </row>
    <row r="1448">
      <c r="A1448" s="4" t="s">
        <v>6074</v>
      </c>
      <c r="B1448" s="4" t="s">
        <v>4165</v>
      </c>
      <c r="C1448" s="4" t="s">
        <v>6076</v>
      </c>
      <c r="D1448" s="4" t="s">
        <v>6905</v>
      </c>
      <c r="E1448" s="4" t="b">
        <v>1</v>
      </c>
      <c r="F1448" s="3"/>
      <c r="G1448" s="3" t="s">
        <v>6906</v>
      </c>
      <c r="I1448" s="18" t="s">
        <v>3965</v>
      </c>
    </row>
    <row r="1449">
      <c r="A1449" s="4" t="s">
        <v>6082</v>
      </c>
      <c r="B1449" s="4" t="s">
        <v>4169</v>
      </c>
      <c r="C1449" s="4" t="s">
        <v>6083</v>
      </c>
      <c r="D1449" s="4" t="s">
        <v>6907</v>
      </c>
      <c r="E1449" s="4" t="b">
        <v>1</v>
      </c>
      <c r="F1449" s="3"/>
      <c r="G1449" s="3" t="s">
        <v>6908</v>
      </c>
      <c r="I1449" s="18" t="s">
        <v>3965</v>
      </c>
    </row>
    <row r="1450">
      <c r="A1450" s="4" t="s">
        <v>6087</v>
      </c>
      <c r="B1450" s="4" t="s">
        <v>4169</v>
      </c>
      <c r="C1450" s="4" t="s">
        <v>6088</v>
      </c>
      <c r="D1450" s="4" t="s">
        <v>6909</v>
      </c>
      <c r="E1450" s="4" t="b">
        <v>1</v>
      </c>
      <c r="F1450" s="3"/>
      <c r="G1450" s="3" t="s">
        <v>6910</v>
      </c>
      <c r="I1450" s="18" t="s">
        <v>3965</v>
      </c>
    </row>
    <row r="1451">
      <c r="A1451" s="4" t="s">
        <v>6093</v>
      </c>
      <c r="B1451" s="4" t="s">
        <v>4169</v>
      </c>
      <c r="C1451" s="4" t="s">
        <v>6095</v>
      </c>
      <c r="D1451" s="4" t="s">
        <v>6911</v>
      </c>
      <c r="E1451" s="4" t="b">
        <v>1</v>
      </c>
      <c r="F1451" s="3"/>
      <c r="G1451" s="3" t="s">
        <v>6912</v>
      </c>
      <c r="I1451" s="18" t="s">
        <v>3965</v>
      </c>
    </row>
    <row r="1452">
      <c r="A1452" s="4" t="s">
        <v>6099</v>
      </c>
      <c r="B1452" s="4" t="s">
        <v>4169</v>
      </c>
      <c r="C1452" s="4" t="s">
        <v>6100</v>
      </c>
      <c r="D1452" s="4" t="s">
        <v>6913</v>
      </c>
      <c r="E1452" s="4" t="b">
        <v>1</v>
      </c>
      <c r="F1452" s="3"/>
      <c r="G1452" s="3" t="s">
        <v>6914</v>
      </c>
      <c r="I1452" s="18" t="s">
        <v>3965</v>
      </c>
    </row>
    <row r="1453">
      <c r="A1453" s="4" t="s">
        <v>6104</v>
      </c>
      <c r="B1453" s="4" t="s">
        <v>4169</v>
      </c>
      <c r="C1453" s="4" t="s">
        <v>6105</v>
      </c>
      <c r="D1453" s="4" t="s">
        <v>6915</v>
      </c>
      <c r="E1453" s="4" t="b">
        <v>1</v>
      </c>
      <c r="F1453" s="3"/>
      <c r="G1453" s="3" t="s">
        <v>6916</v>
      </c>
      <c r="I1453" s="18" t="s">
        <v>3965</v>
      </c>
    </row>
    <row r="1454">
      <c r="A1454" s="4" t="s">
        <v>6110</v>
      </c>
      <c r="B1454" s="4" t="s">
        <v>4169</v>
      </c>
      <c r="C1454" s="4" t="s">
        <v>6112</v>
      </c>
      <c r="D1454" s="4" t="s">
        <v>6917</v>
      </c>
      <c r="E1454" s="4" t="b">
        <v>1</v>
      </c>
      <c r="F1454" s="3"/>
      <c r="G1454" s="3" t="s">
        <v>6918</v>
      </c>
      <c r="I1454" s="18" t="s">
        <v>3965</v>
      </c>
    </row>
    <row r="1455">
      <c r="A1455" s="4" t="s">
        <v>6115</v>
      </c>
      <c r="B1455" s="4" t="s">
        <v>4169</v>
      </c>
      <c r="C1455" s="4" t="s">
        <v>6116</v>
      </c>
      <c r="D1455" s="4" t="s">
        <v>6919</v>
      </c>
      <c r="E1455" s="4" t="b">
        <v>1</v>
      </c>
      <c r="F1455" s="3"/>
      <c r="G1455" s="3" t="s">
        <v>6920</v>
      </c>
      <c r="I1455" s="18" t="s">
        <v>3965</v>
      </c>
    </row>
    <row r="1456">
      <c r="A1456" s="4" t="s">
        <v>6119</v>
      </c>
      <c r="B1456" s="4" t="s">
        <v>4169</v>
      </c>
      <c r="C1456" s="4" t="s">
        <v>6121</v>
      </c>
      <c r="D1456" s="4" t="s">
        <v>6921</v>
      </c>
      <c r="E1456" s="4" t="b">
        <v>1</v>
      </c>
      <c r="F1456" s="3"/>
      <c r="G1456" s="3" t="s">
        <v>6922</v>
      </c>
      <c r="I1456" s="18" t="s">
        <v>3965</v>
      </c>
    </row>
    <row r="1457">
      <c r="A1457" s="4" t="s">
        <v>6124</v>
      </c>
      <c r="B1457" s="4" t="s">
        <v>4174</v>
      </c>
      <c r="C1457" s="4" t="s">
        <v>6125</v>
      </c>
      <c r="D1457" s="4" t="s">
        <v>6923</v>
      </c>
      <c r="E1457" s="4" t="b">
        <v>1</v>
      </c>
      <c r="F1457" s="3"/>
      <c r="G1457" s="3" t="s">
        <v>6924</v>
      </c>
      <c r="I1457" s="18" t="s">
        <v>3965</v>
      </c>
    </row>
    <row r="1458">
      <c r="A1458" s="4" t="s">
        <v>6129</v>
      </c>
      <c r="B1458" s="4" t="s">
        <v>4174</v>
      </c>
      <c r="C1458" s="4" t="s">
        <v>6130</v>
      </c>
      <c r="D1458" s="4" t="s">
        <v>6925</v>
      </c>
      <c r="E1458" s="4" t="b">
        <v>1</v>
      </c>
      <c r="F1458" s="3"/>
      <c r="G1458" s="3" t="s">
        <v>6926</v>
      </c>
      <c r="I1458" s="18" t="s">
        <v>3965</v>
      </c>
    </row>
    <row r="1459">
      <c r="A1459" s="4" t="s">
        <v>6134</v>
      </c>
      <c r="B1459" s="4" t="s">
        <v>4174</v>
      </c>
      <c r="C1459" s="4" t="s">
        <v>6135</v>
      </c>
      <c r="D1459" s="4" t="s">
        <v>6927</v>
      </c>
      <c r="E1459" s="4" t="b">
        <v>1</v>
      </c>
      <c r="F1459" s="3"/>
      <c r="G1459" s="3" t="s">
        <v>6928</v>
      </c>
      <c r="I1459" s="18" t="s">
        <v>3965</v>
      </c>
    </row>
    <row r="1460">
      <c r="A1460" s="4" t="s">
        <v>6139</v>
      </c>
      <c r="B1460" s="4" t="s">
        <v>4178</v>
      </c>
      <c r="C1460" s="4" t="s">
        <v>6140</v>
      </c>
      <c r="D1460" s="4" t="s">
        <v>6929</v>
      </c>
      <c r="E1460" s="4" t="b">
        <v>1</v>
      </c>
      <c r="F1460" s="3"/>
      <c r="G1460" s="3" t="s">
        <v>6930</v>
      </c>
      <c r="I1460" s="18" t="s">
        <v>3965</v>
      </c>
    </row>
  </sheetData>
  <autoFilter ref="$A$1:$Y$1460">
    <filterColumn colId="4">
      <filters>
        <filter val="TRUE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0.0"/>
    <col customWidth="1" min="4" max="4" width="13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idden="1">
      <c r="A2" s="4" t="s">
        <v>14</v>
      </c>
      <c r="B2" s="4" t="s">
        <v>16</v>
      </c>
      <c r="C2" s="4" t="s">
        <v>17</v>
      </c>
      <c r="D2" s="4" t="s">
        <v>17</v>
      </c>
      <c r="E2" s="4" t="b">
        <v>0</v>
      </c>
      <c r="F2" s="7"/>
      <c r="G2" s="7"/>
      <c r="H2" s="7"/>
    </row>
    <row r="3" hidden="1">
      <c r="A3" s="4" t="s">
        <v>20</v>
      </c>
      <c r="B3" s="4" t="s">
        <v>14</v>
      </c>
      <c r="C3" s="4" t="s">
        <v>21</v>
      </c>
      <c r="D3" s="4" t="s">
        <v>22</v>
      </c>
      <c r="E3" s="4" t="b">
        <v>0</v>
      </c>
      <c r="F3" s="7"/>
      <c r="G3" s="7"/>
      <c r="H3" s="7"/>
    </row>
    <row r="4" hidden="1">
      <c r="A4" s="4" t="s">
        <v>23</v>
      </c>
      <c r="B4" s="4" t="s">
        <v>14</v>
      </c>
      <c r="C4" s="4" t="s">
        <v>24</v>
      </c>
      <c r="D4" s="4" t="s">
        <v>25</v>
      </c>
      <c r="E4" s="4" t="b">
        <v>0</v>
      </c>
      <c r="F4" s="7"/>
      <c r="G4" s="7"/>
      <c r="H4" s="7"/>
    </row>
    <row r="5" hidden="1">
      <c r="A5" s="4" t="s">
        <v>26</v>
      </c>
      <c r="B5" s="4" t="s">
        <v>14</v>
      </c>
      <c r="C5" s="4" t="s">
        <v>27</v>
      </c>
      <c r="D5" s="4" t="s">
        <v>28</v>
      </c>
      <c r="E5" s="4" t="b">
        <v>0</v>
      </c>
      <c r="F5" s="7"/>
      <c r="G5" s="7"/>
      <c r="H5" s="7"/>
    </row>
    <row r="6" hidden="1">
      <c r="A6" s="4" t="s">
        <v>31</v>
      </c>
      <c r="B6" s="4" t="s">
        <v>14</v>
      </c>
      <c r="C6" s="4" t="s">
        <v>32</v>
      </c>
      <c r="D6" s="4" t="s">
        <v>33</v>
      </c>
      <c r="E6" s="4" t="b">
        <v>0</v>
      </c>
      <c r="F6" s="7"/>
      <c r="G6" s="7"/>
      <c r="H6" s="7"/>
    </row>
    <row r="7" hidden="1">
      <c r="A7" s="4" t="s">
        <v>34</v>
      </c>
      <c r="B7" s="4" t="s">
        <v>14</v>
      </c>
      <c r="C7" s="4" t="s">
        <v>35</v>
      </c>
      <c r="D7" s="4" t="s">
        <v>36</v>
      </c>
      <c r="E7" s="4" t="b">
        <v>0</v>
      </c>
      <c r="F7" s="7"/>
      <c r="G7" s="7"/>
      <c r="H7" s="7"/>
    </row>
    <row r="8" hidden="1">
      <c r="A8" s="4" t="s">
        <v>37</v>
      </c>
      <c r="B8" s="4" t="s">
        <v>14</v>
      </c>
      <c r="C8" s="4" t="s">
        <v>38</v>
      </c>
      <c r="D8" s="4" t="s">
        <v>39</v>
      </c>
      <c r="E8" s="4" t="b">
        <v>0</v>
      </c>
      <c r="F8" s="7"/>
      <c r="G8" s="7"/>
      <c r="H8" s="7"/>
    </row>
    <row r="9" hidden="1">
      <c r="A9" s="4" t="s">
        <v>40</v>
      </c>
      <c r="B9" s="4" t="s">
        <v>14</v>
      </c>
      <c r="C9" s="4" t="s">
        <v>41</v>
      </c>
      <c r="D9" s="4" t="s">
        <v>42</v>
      </c>
      <c r="E9" s="4" t="b">
        <v>0</v>
      </c>
      <c r="F9" s="7"/>
      <c r="G9" s="7"/>
      <c r="H9" s="7"/>
    </row>
    <row r="10" hidden="1">
      <c r="A10" s="4" t="s">
        <v>44</v>
      </c>
      <c r="B10" s="4" t="s">
        <v>14</v>
      </c>
      <c r="C10" s="4" t="s">
        <v>45</v>
      </c>
      <c r="D10" s="4" t="s">
        <v>46</v>
      </c>
      <c r="E10" s="4" t="b">
        <v>0</v>
      </c>
      <c r="F10" s="7"/>
      <c r="G10" s="7"/>
      <c r="H10" s="7"/>
    </row>
    <row r="11" hidden="1">
      <c r="A11" s="4" t="s">
        <v>47</v>
      </c>
      <c r="B11" s="4" t="s">
        <v>14</v>
      </c>
      <c r="C11" s="4" t="s">
        <v>48</v>
      </c>
      <c r="D11" s="4" t="s">
        <v>49</v>
      </c>
      <c r="E11" s="4" t="b">
        <v>0</v>
      </c>
      <c r="F11" s="7"/>
      <c r="G11" s="7"/>
      <c r="H11" s="7"/>
    </row>
    <row r="12" hidden="1">
      <c r="A12" s="4" t="s">
        <v>51</v>
      </c>
      <c r="B12" s="4" t="s">
        <v>20</v>
      </c>
      <c r="C12" s="4" t="s">
        <v>53</v>
      </c>
      <c r="D12" s="4" t="s">
        <v>54</v>
      </c>
      <c r="E12" s="4" t="b">
        <v>0</v>
      </c>
      <c r="F12" s="7"/>
      <c r="G12" s="7"/>
      <c r="H12" s="7"/>
    </row>
    <row r="13" hidden="1">
      <c r="A13" s="4" t="s">
        <v>55</v>
      </c>
      <c r="B13" s="4" t="s">
        <v>20</v>
      </c>
      <c r="C13" s="4" t="s">
        <v>57</v>
      </c>
      <c r="D13" s="4" t="s">
        <v>58</v>
      </c>
      <c r="E13" s="4" t="b">
        <v>0</v>
      </c>
      <c r="F13" s="7"/>
      <c r="G13" s="7"/>
      <c r="H13" s="7"/>
    </row>
    <row r="14" hidden="1">
      <c r="A14" s="4" t="s">
        <v>59</v>
      </c>
      <c r="B14" s="4" t="s">
        <v>23</v>
      </c>
      <c r="C14" s="4" t="s">
        <v>53</v>
      </c>
      <c r="D14" s="4" t="s">
        <v>60</v>
      </c>
      <c r="E14" s="4" t="b">
        <v>0</v>
      </c>
      <c r="F14" s="7"/>
      <c r="G14" s="7"/>
      <c r="H14" s="7"/>
    </row>
    <row r="15" hidden="1">
      <c r="A15" s="4" t="s">
        <v>62</v>
      </c>
      <c r="B15" s="4" t="s">
        <v>63</v>
      </c>
      <c r="C15" s="4" t="s">
        <v>64</v>
      </c>
      <c r="D15" s="4" t="s">
        <v>65</v>
      </c>
      <c r="E15" s="4" t="b">
        <v>0</v>
      </c>
      <c r="F15" s="7"/>
      <c r="G15" s="7"/>
      <c r="H15" s="7"/>
    </row>
    <row r="16" hidden="1">
      <c r="A16" s="4" t="s">
        <v>67</v>
      </c>
      <c r="B16" s="4" t="s">
        <v>26</v>
      </c>
      <c r="C16" s="4" t="s">
        <v>68</v>
      </c>
      <c r="D16" s="4" t="s">
        <v>69</v>
      </c>
      <c r="E16" s="4" t="b">
        <v>0</v>
      </c>
      <c r="F16" s="7"/>
      <c r="G16" s="7"/>
      <c r="H16" s="7"/>
    </row>
    <row r="17" hidden="1">
      <c r="A17" s="4" t="s">
        <v>71</v>
      </c>
      <c r="B17" s="4" t="s">
        <v>26</v>
      </c>
      <c r="C17" s="4" t="s">
        <v>72</v>
      </c>
      <c r="D17" s="4" t="s">
        <v>73</v>
      </c>
      <c r="E17" s="4" t="b">
        <v>0</v>
      </c>
      <c r="F17" s="7"/>
      <c r="G17" s="7"/>
      <c r="H17" s="7"/>
    </row>
    <row r="18" hidden="1">
      <c r="A18" s="4" t="s">
        <v>75</v>
      </c>
      <c r="B18" s="4" t="s">
        <v>26</v>
      </c>
      <c r="C18" s="4" t="s">
        <v>76</v>
      </c>
      <c r="D18" s="4" t="s">
        <v>77</v>
      </c>
      <c r="E18" s="4" t="b">
        <v>0</v>
      </c>
      <c r="F18" s="7"/>
      <c r="G18" s="7"/>
      <c r="H18" s="7"/>
    </row>
    <row r="19" hidden="1">
      <c r="A19" s="4" t="s">
        <v>79</v>
      </c>
      <c r="B19" s="4" t="s">
        <v>26</v>
      </c>
      <c r="C19" s="4" t="s">
        <v>80</v>
      </c>
      <c r="D19" s="4" t="s">
        <v>82</v>
      </c>
      <c r="E19" s="4" t="b">
        <v>0</v>
      </c>
      <c r="F19" s="7"/>
      <c r="G19" s="7"/>
      <c r="H19" s="7"/>
    </row>
    <row r="20" hidden="1">
      <c r="A20" s="4" t="s">
        <v>83</v>
      </c>
      <c r="B20" s="4" t="s">
        <v>31</v>
      </c>
      <c r="C20" s="4" t="s">
        <v>53</v>
      </c>
      <c r="D20" s="4" t="s">
        <v>84</v>
      </c>
      <c r="E20" s="4" t="b">
        <v>0</v>
      </c>
      <c r="F20" s="7"/>
      <c r="G20" s="7"/>
      <c r="H20" s="7"/>
    </row>
    <row r="21" hidden="1">
      <c r="A21" s="4" t="s">
        <v>86</v>
      </c>
      <c r="B21" s="4" t="s">
        <v>31</v>
      </c>
      <c r="C21" s="4" t="s">
        <v>87</v>
      </c>
      <c r="D21" s="4" t="s">
        <v>88</v>
      </c>
      <c r="E21" s="4" t="b">
        <v>0</v>
      </c>
      <c r="F21" s="7"/>
      <c r="G21" s="7"/>
      <c r="H21" s="7"/>
    </row>
    <row r="22" hidden="1">
      <c r="A22" s="4" t="s">
        <v>89</v>
      </c>
      <c r="B22" s="4" t="s">
        <v>31</v>
      </c>
      <c r="C22" s="4" t="s">
        <v>90</v>
      </c>
      <c r="D22" s="4" t="s">
        <v>92</v>
      </c>
      <c r="E22" s="4" t="b">
        <v>0</v>
      </c>
      <c r="F22" s="7"/>
      <c r="G22" s="7"/>
      <c r="H22" s="7"/>
    </row>
    <row r="23" hidden="1">
      <c r="A23" s="4" t="s">
        <v>93</v>
      </c>
      <c r="B23" s="4" t="s">
        <v>89</v>
      </c>
      <c r="C23" s="4" t="s">
        <v>94</v>
      </c>
      <c r="D23" s="4" t="s">
        <v>97</v>
      </c>
      <c r="E23" s="4" t="b">
        <v>0</v>
      </c>
      <c r="F23" s="7"/>
      <c r="G23" s="7"/>
      <c r="H23" s="7"/>
    </row>
    <row r="24" hidden="1">
      <c r="A24" s="4" t="s">
        <v>98</v>
      </c>
      <c r="B24" s="4" t="s">
        <v>31</v>
      </c>
      <c r="C24" s="4" t="s">
        <v>99</v>
      </c>
      <c r="D24" s="4" t="s">
        <v>101</v>
      </c>
      <c r="E24" s="4" t="b">
        <v>0</v>
      </c>
      <c r="F24" s="7"/>
      <c r="G24" s="7"/>
      <c r="H24" s="7"/>
    </row>
    <row r="25" hidden="1">
      <c r="A25" s="4" t="s">
        <v>103</v>
      </c>
      <c r="B25" s="4" t="s">
        <v>31</v>
      </c>
      <c r="C25" s="4" t="s">
        <v>104</v>
      </c>
      <c r="D25" s="4" t="s">
        <v>105</v>
      </c>
      <c r="E25" s="4" t="b">
        <v>0</v>
      </c>
      <c r="F25" s="7"/>
      <c r="G25" s="7"/>
      <c r="H25" s="7"/>
    </row>
    <row r="26" hidden="1">
      <c r="A26" s="4" t="s">
        <v>106</v>
      </c>
      <c r="B26" s="4" t="s">
        <v>103</v>
      </c>
      <c r="C26" s="4" t="s">
        <v>107</v>
      </c>
      <c r="D26" s="4" t="s">
        <v>108</v>
      </c>
      <c r="E26" s="4" t="b">
        <v>0</v>
      </c>
      <c r="F26" s="7"/>
      <c r="G26" s="7"/>
      <c r="H26" s="7"/>
    </row>
    <row r="27" hidden="1">
      <c r="A27" s="4" t="s">
        <v>110</v>
      </c>
      <c r="B27" s="4" t="s">
        <v>31</v>
      </c>
      <c r="C27" s="4" t="s">
        <v>111</v>
      </c>
      <c r="D27" s="4" t="s">
        <v>112</v>
      </c>
      <c r="E27" s="4" t="b">
        <v>0</v>
      </c>
      <c r="F27" s="7"/>
      <c r="G27" s="7"/>
      <c r="H27" s="7"/>
    </row>
    <row r="28" hidden="1">
      <c r="A28" s="4" t="s">
        <v>114</v>
      </c>
      <c r="B28" s="4" t="s">
        <v>110</v>
      </c>
      <c r="C28" s="4" t="s">
        <v>115</v>
      </c>
      <c r="D28" s="4" t="s">
        <v>116</v>
      </c>
      <c r="E28" s="4" t="b">
        <v>0</v>
      </c>
      <c r="F28" s="7"/>
      <c r="G28" s="7"/>
      <c r="H28" s="7"/>
    </row>
    <row r="29" hidden="1">
      <c r="A29" s="4" t="s">
        <v>118</v>
      </c>
      <c r="B29" s="4" t="s">
        <v>40</v>
      </c>
      <c r="C29" s="4" t="s">
        <v>53</v>
      </c>
      <c r="D29" s="4" t="s">
        <v>119</v>
      </c>
      <c r="E29" s="4" t="b">
        <v>0</v>
      </c>
      <c r="F29" s="7"/>
      <c r="G29" s="7"/>
      <c r="H29" s="7"/>
    </row>
    <row r="30" hidden="1">
      <c r="A30" s="4" t="s">
        <v>121</v>
      </c>
      <c r="B30" s="4" t="s">
        <v>34</v>
      </c>
      <c r="C30" s="4" t="s">
        <v>123</v>
      </c>
      <c r="D30" s="4" t="s">
        <v>124</v>
      </c>
      <c r="E30" s="4" t="b">
        <v>0</v>
      </c>
      <c r="F30" s="7"/>
      <c r="G30" s="7"/>
      <c r="H30" s="7"/>
    </row>
    <row r="31" hidden="1">
      <c r="A31" s="4" t="s">
        <v>126</v>
      </c>
      <c r="B31" s="4" t="s">
        <v>37</v>
      </c>
      <c r="C31" s="4" t="s">
        <v>53</v>
      </c>
      <c r="D31" s="4" t="s">
        <v>127</v>
      </c>
      <c r="E31" s="4" t="b">
        <v>0</v>
      </c>
      <c r="F31" s="7"/>
      <c r="G31" s="7"/>
      <c r="H31" s="7"/>
    </row>
    <row r="32" hidden="1">
      <c r="A32" s="4" t="s">
        <v>129</v>
      </c>
      <c r="B32" s="4" t="s">
        <v>47</v>
      </c>
      <c r="C32" s="4" t="s">
        <v>53</v>
      </c>
      <c r="D32" s="4" t="s">
        <v>130</v>
      </c>
      <c r="E32" s="4" t="b">
        <v>0</v>
      </c>
      <c r="F32" s="7"/>
      <c r="G32" s="7"/>
      <c r="H32" s="7"/>
    </row>
    <row r="33" hidden="1">
      <c r="A33" s="4" t="s">
        <v>132</v>
      </c>
      <c r="B33" s="4" t="s">
        <v>47</v>
      </c>
      <c r="C33" s="4" t="s">
        <v>133</v>
      </c>
      <c r="D33" s="4" t="s">
        <v>134</v>
      </c>
      <c r="E33" s="4" t="b">
        <v>0</v>
      </c>
      <c r="F33" s="7"/>
      <c r="G33" s="7"/>
      <c r="H33" s="7"/>
    </row>
    <row r="34" hidden="1">
      <c r="A34" s="4" t="s">
        <v>136</v>
      </c>
      <c r="B34" s="4" t="s">
        <v>47</v>
      </c>
      <c r="C34" s="4" t="s">
        <v>137</v>
      </c>
      <c r="D34" s="4" t="s">
        <v>138</v>
      </c>
      <c r="E34" s="4" t="b">
        <v>0</v>
      </c>
      <c r="F34" s="7"/>
      <c r="G34" s="7"/>
      <c r="H34" s="7"/>
    </row>
    <row r="35" hidden="1">
      <c r="A35" s="4" t="s">
        <v>140</v>
      </c>
      <c r="B35" s="4" t="s">
        <v>47</v>
      </c>
      <c r="C35" s="4" t="s">
        <v>141</v>
      </c>
      <c r="D35" s="4" t="s">
        <v>142</v>
      </c>
      <c r="E35" s="4" t="b">
        <v>0</v>
      </c>
      <c r="F35" s="7"/>
      <c r="G35" s="7"/>
      <c r="H35" s="7"/>
    </row>
    <row r="36" hidden="1">
      <c r="A36" s="4" t="s">
        <v>144</v>
      </c>
      <c r="B36" s="4" t="s">
        <v>47</v>
      </c>
      <c r="C36" s="4" t="s">
        <v>145</v>
      </c>
      <c r="D36" s="4" t="s">
        <v>146</v>
      </c>
      <c r="E36" s="4" t="b">
        <v>0</v>
      </c>
      <c r="F36" s="7"/>
      <c r="G36" s="7"/>
      <c r="H36" s="7"/>
    </row>
    <row r="37" hidden="1">
      <c r="A37" s="4" t="s">
        <v>148</v>
      </c>
      <c r="B37" s="4" t="s">
        <v>47</v>
      </c>
      <c r="C37" s="4" t="s">
        <v>149</v>
      </c>
      <c r="D37" s="4" t="s">
        <v>150</v>
      </c>
      <c r="E37" s="4" t="b">
        <v>0</v>
      </c>
      <c r="F37" s="7"/>
      <c r="G37" s="7"/>
      <c r="H37" s="7"/>
    </row>
    <row r="38" hidden="1">
      <c r="A38" s="4" t="s">
        <v>151</v>
      </c>
      <c r="B38" s="4" t="s">
        <v>44</v>
      </c>
      <c r="C38" s="4" t="s">
        <v>53</v>
      </c>
      <c r="D38" s="4" t="s">
        <v>153</v>
      </c>
      <c r="E38" s="4" t="b">
        <v>0</v>
      </c>
      <c r="F38" s="7"/>
      <c r="G38" s="7"/>
      <c r="H38" s="7"/>
    </row>
    <row r="39" hidden="1">
      <c r="A39" s="4" t="s">
        <v>154</v>
      </c>
      <c r="B39" s="4" t="s">
        <v>44</v>
      </c>
      <c r="C39" s="4" t="s">
        <v>156</v>
      </c>
      <c r="D39" s="4" t="s">
        <v>157</v>
      </c>
      <c r="E39" s="4" t="b">
        <v>0</v>
      </c>
      <c r="F39" s="7"/>
      <c r="G39" s="7"/>
      <c r="H39" s="7"/>
    </row>
    <row r="40" hidden="1">
      <c r="A40" s="4" t="s">
        <v>158</v>
      </c>
      <c r="B40" s="4" t="s">
        <v>44</v>
      </c>
      <c r="C40" s="4" t="s">
        <v>159</v>
      </c>
      <c r="D40" s="4" t="s">
        <v>161</v>
      </c>
      <c r="E40" s="4" t="b">
        <v>0</v>
      </c>
      <c r="F40" s="7"/>
      <c r="G40" s="7"/>
      <c r="H40" s="7"/>
    </row>
    <row r="41" hidden="1">
      <c r="A41" s="4" t="s">
        <v>162</v>
      </c>
      <c r="B41" s="4" t="s">
        <v>44</v>
      </c>
      <c r="C41" s="4" t="s">
        <v>163</v>
      </c>
      <c r="D41" s="4" t="s">
        <v>164</v>
      </c>
      <c r="E41" s="4" t="b">
        <v>0</v>
      </c>
      <c r="F41" s="7"/>
      <c r="G41" s="7"/>
      <c r="H41" s="7"/>
    </row>
    <row r="42" hidden="1">
      <c r="A42" s="4" t="s">
        <v>166</v>
      </c>
      <c r="B42" s="4" t="s">
        <v>44</v>
      </c>
      <c r="C42" s="4" t="s">
        <v>168</v>
      </c>
      <c r="D42" s="4" t="s">
        <v>169</v>
      </c>
      <c r="E42" s="4" t="b">
        <v>0</v>
      </c>
      <c r="F42" s="7"/>
      <c r="G42" s="7"/>
      <c r="H42" s="7"/>
    </row>
    <row r="43" hidden="1">
      <c r="A43" s="4" t="s">
        <v>171</v>
      </c>
      <c r="B43" s="4" t="s">
        <v>44</v>
      </c>
      <c r="C43" s="4" t="s">
        <v>172</v>
      </c>
      <c r="D43" s="4" t="s">
        <v>173</v>
      </c>
      <c r="E43" s="4" t="b">
        <v>0</v>
      </c>
      <c r="F43" s="7"/>
      <c r="G43" s="7"/>
      <c r="H43" s="7"/>
    </row>
    <row r="44" hidden="1">
      <c r="A44" s="4" t="s">
        <v>175</v>
      </c>
      <c r="B44" s="4" t="s">
        <v>171</v>
      </c>
      <c r="C44" s="4" t="s">
        <v>176</v>
      </c>
      <c r="D44" s="4" t="s">
        <v>177</v>
      </c>
      <c r="E44" s="4" t="b">
        <v>0</v>
      </c>
      <c r="F44" s="7"/>
      <c r="G44" s="7"/>
      <c r="H44" s="7"/>
    </row>
    <row r="45" hidden="1">
      <c r="A45" s="4" t="s">
        <v>179</v>
      </c>
      <c r="B45" s="4" t="s">
        <v>44</v>
      </c>
      <c r="C45" s="4" t="s">
        <v>180</v>
      </c>
      <c r="D45" s="4" t="s">
        <v>181</v>
      </c>
      <c r="E45" s="4" t="b">
        <v>0</v>
      </c>
      <c r="F45" s="7"/>
      <c r="G45" s="7"/>
      <c r="H45" s="7"/>
    </row>
    <row r="46" hidden="1">
      <c r="A46" s="4" t="s">
        <v>183</v>
      </c>
      <c r="B46" s="4" t="s">
        <v>158</v>
      </c>
      <c r="C46" s="4" t="s">
        <v>184</v>
      </c>
      <c r="D46" s="4" t="s">
        <v>185</v>
      </c>
      <c r="E46" s="4" t="b">
        <v>0</v>
      </c>
      <c r="F46" s="7"/>
      <c r="G46" s="7"/>
      <c r="H46" s="7"/>
    </row>
    <row r="47" hidden="1">
      <c r="A47" s="4" t="s">
        <v>187</v>
      </c>
      <c r="B47" s="4" t="s">
        <v>188</v>
      </c>
      <c r="C47" s="4" t="s">
        <v>189</v>
      </c>
      <c r="D47" s="4" t="s">
        <v>190</v>
      </c>
      <c r="E47" s="4" t="b">
        <v>0</v>
      </c>
      <c r="F47" s="7"/>
      <c r="G47" s="7"/>
      <c r="H47" s="7"/>
    </row>
    <row r="48" hidden="1">
      <c r="A48" s="4" t="s">
        <v>192</v>
      </c>
      <c r="B48" s="4" t="s">
        <v>188</v>
      </c>
      <c r="C48" s="4" t="s">
        <v>193</v>
      </c>
      <c r="D48" s="4" t="s">
        <v>194</v>
      </c>
      <c r="E48" s="4" t="b">
        <v>0</v>
      </c>
      <c r="F48" s="7"/>
      <c r="G48" s="7"/>
      <c r="H48" s="7"/>
    </row>
    <row r="49" hidden="1">
      <c r="A49" s="4" t="s">
        <v>196</v>
      </c>
      <c r="B49" s="4" t="s">
        <v>197</v>
      </c>
      <c r="C49" s="4" t="s">
        <v>115</v>
      </c>
      <c r="D49" s="4" t="s">
        <v>199</v>
      </c>
      <c r="E49" s="4" t="b">
        <v>0</v>
      </c>
      <c r="F49" s="7"/>
      <c r="G49" s="7"/>
      <c r="H49" s="7"/>
    </row>
    <row r="50" hidden="1">
      <c r="A50" s="4" t="s">
        <v>200</v>
      </c>
      <c r="B50" s="4" t="s">
        <v>201</v>
      </c>
      <c r="C50" s="4" t="s">
        <v>202</v>
      </c>
      <c r="D50" s="4" t="s">
        <v>203</v>
      </c>
      <c r="E50" s="4" t="b">
        <v>0</v>
      </c>
      <c r="F50" s="7"/>
      <c r="G50" s="7"/>
      <c r="H50" s="7"/>
    </row>
    <row r="51" hidden="1">
      <c r="A51" s="4" t="s">
        <v>205</v>
      </c>
      <c r="B51" s="4" t="s">
        <v>201</v>
      </c>
      <c r="C51" s="4" t="s">
        <v>206</v>
      </c>
      <c r="D51" s="4" t="s">
        <v>207</v>
      </c>
      <c r="E51" s="4" t="b">
        <v>0</v>
      </c>
      <c r="F51" s="7"/>
      <c r="G51" s="7"/>
      <c r="H51" s="7"/>
    </row>
    <row r="52" hidden="1">
      <c r="A52" s="4" t="s">
        <v>208</v>
      </c>
      <c r="B52" s="4" t="s">
        <v>201</v>
      </c>
      <c r="C52" s="4" t="s">
        <v>209</v>
      </c>
      <c r="D52" s="4" t="s">
        <v>210</v>
      </c>
      <c r="E52" s="4" t="b">
        <v>0</v>
      </c>
      <c r="F52" s="7"/>
      <c r="G52" s="7"/>
      <c r="H52" s="7"/>
    </row>
    <row r="53" hidden="1">
      <c r="A53" s="4" t="s">
        <v>212</v>
      </c>
      <c r="B53" s="4" t="s">
        <v>213</v>
      </c>
      <c r="C53" s="4" t="s">
        <v>214</v>
      </c>
      <c r="D53" s="4" t="s">
        <v>215</v>
      </c>
      <c r="E53" s="4" t="b">
        <v>0</v>
      </c>
      <c r="F53" s="7"/>
      <c r="G53" s="7"/>
      <c r="H53" s="7"/>
    </row>
    <row r="54" hidden="1">
      <c r="A54" s="4" t="s">
        <v>216</v>
      </c>
      <c r="B54" s="4" t="s">
        <v>14</v>
      </c>
      <c r="C54" s="4" t="s">
        <v>218</v>
      </c>
      <c r="D54" s="4" t="s">
        <v>219</v>
      </c>
      <c r="E54" s="4" t="b">
        <v>0</v>
      </c>
      <c r="F54" s="7"/>
      <c r="G54" s="4" t="s">
        <v>220</v>
      </c>
      <c r="H54" s="7"/>
    </row>
    <row r="55" hidden="1">
      <c r="A55" s="4" t="s">
        <v>222</v>
      </c>
      <c r="B55" s="4" t="s">
        <v>216</v>
      </c>
      <c r="C55" s="4" t="s">
        <v>223</v>
      </c>
      <c r="D55" s="4" t="s">
        <v>224</v>
      </c>
      <c r="E55" s="4" t="b">
        <v>0</v>
      </c>
      <c r="F55" s="7"/>
      <c r="G55" s="4" t="s">
        <v>220</v>
      </c>
      <c r="H55" s="7"/>
    </row>
    <row r="56" hidden="1">
      <c r="A56" s="4" t="s">
        <v>226</v>
      </c>
      <c r="B56" s="4" t="s">
        <v>222</v>
      </c>
      <c r="C56" s="4" t="s">
        <v>227</v>
      </c>
      <c r="D56" s="4" t="s">
        <v>228</v>
      </c>
      <c r="E56" s="4" t="b">
        <v>0</v>
      </c>
      <c r="F56" s="7"/>
      <c r="G56" s="4" t="s">
        <v>220</v>
      </c>
      <c r="H56" s="7"/>
    </row>
    <row r="57" hidden="1">
      <c r="A57" s="4" t="s">
        <v>229</v>
      </c>
      <c r="B57" s="4" t="s">
        <v>226</v>
      </c>
      <c r="C57" s="4" t="s">
        <v>21</v>
      </c>
      <c r="D57" s="4" t="s">
        <v>231</v>
      </c>
      <c r="E57" s="4" t="b">
        <v>0</v>
      </c>
      <c r="F57" s="7"/>
      <c r="G57" s="4" t="s">
        <v>220</v>
      </c>
      <c r="H57" s="7"/>
    </row>
    <row r="58" hidden="1">
      <c r="A58" s="4" t="s">
        <v>233</v>
      </c>
      <c r="B58" s="4" t="s">
        <v>226</v>
      </c>
      <c r="C58" s="4" t="s">
        <v>24</v>
      </c>
      <c r="D58" s="4" t="s">
        <v>235</v>
      </c>
      <c r="E58" s="4" t="b">
        <v>0</v>
      </c>
      <c r="F58" s="7"/>
      <c r="G58" s="4" t="s">
        <v>220</v>
      </c>
      <c r="H58" s="7"/>
    </row>
    <row r="59" hidden="1">
      <c r="A59" s="4" t="s">
        <v>237</v>
      </c>
      <c r="B59" s="4" t="s">
        <v>226</v>
      </c>
      <c r="C59" s="4" t="s">
        <v>32</v>
      </c>
      <c r="D59" s="4" t="s">
        <v>239</v>
      </c>
      <c r="E59" s="4" t="b">
        <v>0</v>
      </c>
      <c r="F59" s="7"/>
      <c r="G59" s="4" t="s">
        <v>220</v>
      </c>
      <c r="H59" s="7"/>
    </row>
    <row r="60" hidden="1">
      <c r="A60" s="4" t="s">
        <v>240</v>
      </c>
      <c r="B60" s="4" t="s">
        <v>226</v>
      </c>
      <c r="C60" s="4" t="s">
        <v>38</v>
      </c>
      <c r="D60" s="4" t="s">
        <v>242</v>
      </c>
      <c r="E60" s="4" t="b">
        <v>0</v>
      </c>
      <c r="F60" s="7"/>
      <c r="G60" s="4" t="s">
        <v>220</v>
      </c>
      <c r="H60" s="7"/>
    </row>
    <row r="61" hidden="1">
      <c r="A61" s="4" t="s">
        <v>243</v>
      </c>
      <c r="B61" s="4" t="s">
        <v>226</v>
      </c>
      <c r="C61" s="4" t="s">
        <v>41</v>
      </c>
      <c r="D61" s="4" t="s">
        <v>245</v>
      </c>
      <c r="E61" s="4" t="b">
        <v>0</v>
      </c>
      <c r="F61" s="7"/>
      <c r="G61" s="4" t="s">
        <v>220</v>
      </c>
      <c r="H61" s="7"/>
    </row>
    <row r="62" hidden="1">
      <c r="A62" s="4" t="s">
        <v>246</v>
      </c>
      <c r="B62" s="4" t="s">
        <v>226</v>
      </c>
      <c r="C62" s="4" t="s">
        <v>45</v>
      </c>
      <c r="D62" s="4" t="s">
        <v>248</v>
      </c>
      <c r="E62" s="4" t="b">
        <v>0</v>
      </c>
      <c r="F62" s="7"/>
      <c r="G62" s="4" t="s">
        <v>220</v>
      </c>
      <c r="H62" s="7"/>
    </row>
    <row r="63" hidden="1">
      <c r="A63" s="4" t="s">
        <v>249</v>
      </c>
      <c r="B63" s="4" t="s">
        <v>226</v>
      </c>
      <c r="C63" s="4" t="s">
        <v>48</v>
      </c>
      <c r="D63" s="4" t="s">
        <v>250</v>
      </c>
      <c r="E63" s="4" t="b">
        <v>0</v>
      </c>
      <c r="F63" s="7"/>
      <c r="G63" s="4" t="s">
        <v>220</v>
      </c>
      <c r="H63" s="7"/>
    </row>
    <row r="64" hidden="1">
      <c r="A64" s="4" t="s">
        <v>252</v>
      </c>
      <c r="B64" s="4" t="s">
        <v>229</v>
      </c>
      <c r="C64" s="4" t="s">
        <v>53</v>
      </c>
      <c r="D64" s="4" t="s">
        <v>253</v>
      </c>
      <c r="E64" s="4" t="b">
        <v>0</v>
      </c>
      <c r="F64" s="7"/>
      <c r="G64" s="4" t="s">
        <v>220</v>
      </c>
      <c r="H64" s="7"/>
    </row>
    <row r="65" hidden="1">
      <c r="A65" s="4" t="s">
        <v>254</v>
      </c>
      <c r="B65" s="4" t="s">
        <v>233</v>
      </c>
      <c r="C65" s="4" t="s">
        <v>53</v>
      </c>
      <c r="D65" s="4" t="s">
        <v>255</v>
      </c>
      <c r="E65" s="4" t="b">
        <v>0</v>
      </c>
      <c r="F65" s="7"/>
      <c r="G65" s="4" t="s">
        <v>220</v>
      </c>
      <c r="H65" s="7"/>
    </row>
    <row r="66" hidden="1">
      <c r="A66" s="4" t="s">
        <v>257</v>
      </c>
      <c r="B66" s="4" t="s">
        <v>237</v>
      </c>
      <c r="C66" s="4" t="s">
        <v>53</v>
      </c>
      <c r="D66" s="4" t="s">
        <v>258</v>
      </c>
      <c r="E66" s="4" t="b">
        <v>0</v>
      </c>
      <c r="F66" s="7"/>
      <c r="G66" s="4" t="s">
        <v>220</v>
      </c>
      <c r="H66" s="7"/>
    </row>
    <row r="67" hidden="1">
      <c r="A67" s="4" t="s">
        <v>260</v>
      </c>
      <c r="B67" s="4" t="s">
        <v>237</v>
      </c>
      <c r="C67" s="4" t="s">
        <v>262</v>
      </c>
      <c r="D67" s="4" t="s">
        <v>263</v>
      </c>
      <c r="E67" s="4" t="b">
        <v>0</v>
      </c>
      <c r="F67" s="7"/>
      <c r="G67" s="4" t="s">
        <v>220</v>
      </c>
      <c r="H67" s="7"/>
    </row>
    <row r="68" hidden="1">
      <c r="A68" s="4" t="s">
        <v>264</v>
      </c>
      <c r="B68" s="4" t="s">
        <v>240</v>
      </c>
      <c r="C68" s="4" t="s">
        <v>53</v>
      </c>
      <c r="D68" s="4" t="s">
        <v>265</v>
      </c>
      <c r="E68" s="4" t="b">
        <v>0</v>
      </c>
      <c r="F68" s="7"/>
      <c r="G68" s="4" t="s">
        <v>220</v>
      </c>
      <c r="H68" s="7"/>
    </row>
    <row r="69" hidden="1">
      <c r="A69" s="4" t="s">
        <v>267</v>
      </c>
      <c r="B69" s="4" t="s">
        <v>243</v>
      </c>
      <c r="C69" s="4" t="s">
        <v>53</v>
      </c>
      <c r="D69" s="4" t="s">
        <v>268</v>
      </c>
      <c r="E69" s="4" t="b">
        <v>0</v>
      </c>
      <c r="F69" s="7"/>
      <c r="G69" s="4" t="s">
        <v>220</v>
      </c>
      <c r="H69" s="7"/>
    </row>
    <row r="70" hidden="1">
      <c r="A70" s="4" t="s">
        <v>270</v>
      </c>
      <c r="B70" s="4" t="s">
        <v>246</v>
      </c>
      <c r="C70" s="4" t="s">
        <v>53</v>
      </c>
      <c r="D70" s="4" t="s">
        <v>271</v>
      </c>
      <c r="E70" s="4" t="b">
        <v>0</v>
      </c>
      <c r="F70" s="7"/>
      <c r="G70" s="4" t="s">
        <v>220</v>
      </c>
      <c r="H70" s="7"/>
    </row>
    <row r="71" hidden="1">
      <c r="A71" s="4" t="s">
        <v>272</v>
      </c>
      <c r="B71" s="4" t="s">
        <v>246</v>
      </c>
      <c r="C71" s="4" t="s">
        <v>273</v>
      </c>
      <c r="D71" s="4" t="s">
        <v>274</v>
      </c>
      <c r="E71" s="4" t="b">
        <v>0</v>
      </c>
      <c r="F71" s="7"/>
      <c r="G71" s="4" t="s">
        <v>220</v>
      </c>
      <c r="H71" s="7"/>
    </row>
    <row r="72" hidden="1">
      <c r="A72" s="4" t="s">
        <v>276</v>
      </c>
      <c r="B72" s="4" t="s">
        <v>246</v>
      </c>
      <c r="C72" s="4" t="s">
        <v>277</v>
      </c>
      <c r="D72" s="4" t="s">
        <v>278</v>
      </c>
      <c r="E72" s="4" t="b">
        <v>0</v>
      </c>
      <c r="F72" s="7"/>
      <c r="G72" s="4" t="s">
        <v>220</v>
      </c>
      <c r="H72" s="7"/>
    </row>
    <row r="73" hidden="1">
      <c r="A73" s="4" t="s">
        <v>279</v>
      </c>
      <c r="B73" s="4" t="s">
        <v>246</v>
      </c>
      <c r="C73" s="4" t="s">
        <v>280</v>
      </c>
      <c r="D73" s="4" t="s">
        <v>281</v>
      </c>
      <c r="E73" s="4" t="b">
        <v>0</v>
      </c>
      <c r="F73" s="7"/>
      <c r="G73" s="4" t="s">
        <v>220</v>
      </c>
      <c r="H73" s="7"/>
    </row>
    <row r="74" hidden="1">
      <c r="A74" s="4" t="s">
        <v>283</v>
      </c>
      <c r="B74" s="4" t="s">
        <v>249</v>
      </c>
      <c r="C74" s="4" t="s">
        <v>53</v>
      </c>
      <c r="D74" s="4" t="s">
        <v>284</v>
      </c>
      <c r="E74" s="4" t="b">
        <v>0</v>
      </c>
      <c r="F74" s="7"/>
      <c r="G74" s="4" t="s">
        <v>220</v>
      </c>
      <c r="H74" s="7"/>
    </row>
    <row r="75" hidden="1">
      <c r="A75" s="4" t="s">
        <v>285</v>
      </c>
      <c r="B75" s="4" t="s">
        <v>222</v>
      </c>
      <c r="C75" s="4" t="s">
        <v>287</v>
      </c>
      <c r="D75" s="4" t="s">
        <v>288</v>
      </c>
      <c r="E75" s="4" t="b">
        <v>0</v>
      </c>
      <c r="F75" s="7"/>
      <c r="G75" s="4" t="s">
        <v>220</v>
      </c>
      <c r="H75" s="7"/>
    </row>
    <row r="76" hidden="1">
      <c r="A76" s="4" t="s">
        <v>289</v>
      </c>
      <c r="B76" s="4" t="s">
        <v>285</v>
      </c>
      <c r="C76" s="4" t="s">
        <v>21</v>
      </c>
      <c r="D76" s="4" t="s">
        <v>290</v>
      </c>
      <c r="E76" s="4" t="b">
        <v>0</v>
      </c>
      <c r="F76" s="7"/>
      <c r="G76" s="4" t="s">
        <v>220</v>
      </c>
      <c r="H76" s="7"/>
    </row>
    <row r="77" hidden="1">
      <c r="A77" s="4" t="s">
        <v>292</v>
      </c>
      <c r="B77" s="4" t="s">
        <v>285</v>
      </c>
      <c r="C77" s="4" t="s">
        <v>24</v>
      </c>
      <c r="D77" s="4" t="s">
        <v>294</v>
      </c>
      <c r="E77" s="4" t="b">
        <v>0</v>
      </c>
      <c r="F77" s="7"/>
      <c r="G77" s="4" t="s">
        <v>220</v>
      </c>
      <c r="H77" s="7"/>
    </row>
    <row r="78" hidden="1">
      <c r="A78" s="4" t="s">
        <v>295</v>
      </c>
      <c r="B78" s="4" t="s">
        <v>285</v>
      </c>
      <c r="C78" s="4" t="s">
        <v>32</v>
      </c>
      <c r="D78" s="4" t="s">
        <v>296</v>
      </c>
      <c r="E78" s="4" t="b">
        <v>0</v>
      </c>
      <c r="F78" s="7"/>
      <c r="G78" s="4" t="s">
        <v>220</v>
      </c>
      <c r="H78" s="7"/>
    </row>
    <row r="79" hidden="1">
      <c r="A79" s="4" t="s">
        <v>297</v>
      </c>
      <c r="B79" s="4" t="s">
        <v>285</v>
      </c>
      <c r="C79" s="4" t="s">
        <v>38</v>
      </c>
      <c r="D79" s="4" t="s">
        <v>299</v>
      </c>
      <c r="E79" s="4" t="b">
        <v>0</v>
      </c>
      <c r="F79" s="7"/>
      <c r="G79" s="4" t="s">
        <v>220</v>
      </c>
      <c r="H79" s="7"/>
    </row>
    <row r="80" hidden="1">
      <c r="A80" s="4" t="s">
        <v>301</v>
      </c>
      <c r="B80" s="4" t="s">
        <v>285</v>
      </c>
      <c r="C80" s="4" t="s">
        <v>41</v>
      </c>
      <c r="D80" s="4" t="s">
        <v>303</v>
      </c>
      <c r="E80" s="4" t="b">
        <v>0</v>
      </c>
      <c r="F80" s="7"/>
      <c r="G80" s="4" t="s">
        <v>220</v>
      </c>
      <c r="H80" s="7"/>
    </row>
    <row r="81" hidden="1">
      <c r="A81" s="4" t="s">
        <v>304</v>
      </c>
      <c r="B81" s="4" t="s">
        <v>285</v>
      </c>
      <c r="C81" s="4" t="s">
        <v>45</v>
      </c>
      <c r="D81" s="4" t="s">
        <v>306</v>
      </c>
      <c r="E81" s="4" t="b">
        <v>0</v>
      </c>
      <c r="F81" s="7"/>
      <c r="G81" s="4" t="s">
        <v>220</v>
      </c>
      <c r="H81" s="7"/>
    </row>
    <row r="82" hidden="1">
      <c r="A82" s="4" t="s">
        <v>309</v>
      </c>
      <c r="B82" s="4" t="s">
        <v>285</v>
      </c>
      <c r="C82" s="4" t="s">
        <v>48</v>
      </c>
      <c r="D82" s="4" t="s">
        <v>310</v>
      </c>
      <c r="E82" s="4" t="b">
        <v>0</v>
      </c>
      <c r="F82" s="7"/>
      <c r="G82" s="4" t="s">
        <v>220</v>
      </c>
      <c r="H82" s="7"/>
    </row>
    <row r="83" hidden="1">
      <c r="A83" s="4" t="s">
        <v>312</v>
      </c>
      <c r="B83" s="4" t="s">
        <v>289</v>
      </c>
      <c r="C83" s="4" t="s">
        <v>53</v>
      </c>
      <c r="D83" s="4" t="s">
        <v>313</v>
      </c>
      <c r="E83" s="4" t="b">
        <v>0</v>
      </c>
      <c r="F83" s="7"/>
      <c r="G83" s="4" t="s">
        <v>220</v>
      </c>
      <c r="H83" s="7"/>
    </row>
    <row r="84" hidden="1">
      <c r="A84" s="4" t="s">
        <v>314</v>
      </c>
      <c r="B84" s="4" t="s">
        <v>292</v>
      </c>
      <c r="C84" s="4" t="s">
        <v>53</v>
      </c>
      <c r="D84" s="4" t="s">
        <v>316</v>
      </c>
      <c r="E84" s="4" t="b">
        <v>0</v>
      </c>
      <c r="F84" s="7"/>
      <c r="G84" s="4" t="s">
        <v>220</v>
      </c>
      <c r="H84" s="7"/>
    </row>
    <row r="85" hidden="1">
      <c r="A85" s="4" t="s">
        <v>317</v>
      </c>
      <c r="B85" s="4" t="s">
        <v>292</v>
      </c>
      <c r="C85" s="4" t="s">
        <v>318</v>
      </c>
      <c r="D85" s="4" t="s">
        <v>320</v>
      </c>
      <c r="E85" s="4" t="b">
        <v>0</v>
      </c>
      <c r="F85" s="7"/>
      <c r="G85" s="4" t="s">
        <v>220</v>
      </c>
      <c r="H85" s="7"/>
    </row>
    <row r="86" hidden="1">
      <c r="A86" s="4" t="s">
        <v>321</v>
      </c>
      <c r="B86" s="4" t="s">
        <v>295</v>
      </c>
      <c r="C86" s="4" t="s">
        <v>53</v>
      </c>
      <c r="D86" s="4" t="s">
        <v>322</v>
      </c>
      <c r="E86" s="4" t="b">
        <v>0</v>
      </c>
      <c r="F86" s="7"/>
      <c r="G86" s="4" t="s">
        <v>220</v>
      </c>
      <c r="H86" s="7"/>
    </row>
    <row r="87" hidden="1">
      <c r="A87" s="4" t="s">
        <v>324</v>
      </c>
      <c r="B87" s="4" t="s">
        <v>297</v>
      </c>
      <c r="C87" s="4" t="s">
        <v>53</v>
      </c>
      <c r="D87" s="4" t="s">
        <v>325</v>
      </c>
      <c r="E87" s="4" t="b">
        <v>0</v>
      </c>
      <c r="F87" s="7"/>
      <c r="G87" s="4" t="s">
        <v>220</v>
      </c>
      <c r="H87" s="7"/>
    </row>
    <row r="88" hidden="1">
      <c r="A88" s="4" t="s">
        <v>328</v>
      </c>
      <c r="B88" s="4" t="s">
        <v>301</v>
      </c>
      <c r="C88" s="4" t="s">
        <v>53</v>
      </c>
      <c r="D88" s="4" t="s">
        <v>329</v>
      </c>
      <c r="E88" s="4" t="b">
        <v>0</v>
      </c>
      <c r="F88" s="7"/>
      <c r="G88" s="4" t="s">
        <v>220</v>
      </c>
      <c r="H88" s="7"/>
    </row>
    <row r="89" hidden="1">
      <c r="A89" s="4" t="s">
        <v>331</v>
      </c>
      <c r="B89" s="4" t="s">
        <v>304</v>
      </c>
      <c r="C89" s="4" t="s">
        <v>53</v>
      </c>
      <c r="D89" s="4" t="s">
        <v>332</v>
      </c>
      <c r="E89" s="4" t="b">
        <v>0</v>
      </c>
      <c r="F89" s="7"/>
      <c r="G89" s="4" t="s">
        <v>220</v>
      </c>
      <c r="H89" s="7"/>
    </row>
    <row r="90" hidden="1">
      <c r="A90" s="4" t="s">
        <v>333</v>
      </c>
      <c r="B90" s="4" t="s">
        <v>304</v>
      </c>
      <c r="C90" s="4" t="s">
        <v>280</v>
      </c>
      <c r="D90" s="4" t="s">
        <v>335</v>
      </c>
      <c r="E90" s="4" t="b">
        <v>0</v>
      </c>
      <c r="F90" s="7"/>
      <c r="G90" s="4" t="s">
        <v>220</v>
      </c>
      <c r="H90" s="7"/>
    </row>
    <row r="91" hidden="1">
      <c r="A91" s="4" t="s">
        <v>336</v>
      </c>
      <c r="B91" s="4" t="s">
        <v>304</v>
      </c>
      <c r="C91" s="4" t="s">
        <v>163</v>
      </c>
      <c r="D91" s="4" t="s">
        <v>337</v>
      </c>
      <c r="E91" s="4" t="b">
        <v>0</v>
      </c>
      <c r="F91" s="7"/>
      <c r="G91" s="4" t="s">
        <v>220</v>
      </c>
      <c r="H91" s="7"/>
    </row>
    <row r="92" hidden="1">
      <c r="A92" s="4" t="s">
        <v>339</v>
      </c>
      <c r="B92" s="4" t="s">
        <v>309</v>
      </c>
      <c r="C92" s="4" t="s">
        <v>53</v>
      </c>
      <c r="D92" s="4" t="s">
        <v>340</v>
      </c>
      <c r="E92" s="4" t="b">
        <v>0</v>
      </c>
      <c r="F92" s="7"/>
      <c r="G92" s="4" t="s">
        <v>220</v>
      </c>
      <c r="H92" s="7"/>
    </row>
    <row r="93" hidden="1">
      <c r="A93" s="4" t="s">
        <v>342</v>
      </c>
      <c r="B93" s="4" t="s">
        <v>222</v>
      </c>
      <c r="C93" s="4" t="s">
        <v>343</v>
      </c>
      <c r="D93" s="4" t="s">
        <v>344</v>
      </c>
      <c r="E93" s="4" t="b">
        <v>0</v>
      </c>
      <c r="F93" s="7"/>
      <c r="G93" s="4" t="s">
        <v>220</v>
      </c>
      <c r="H93" s="7"/>
    </row>
    <row r="94" hidden="1">
      <c r="A94" s="4" t="s">
        <v>345</v>
      </c>
      <c r="B94" s="4" t="s">
        <v>342</v>
      </c>
      <c r="C94" s="4" t="s">
        <v>21</v>
      </c>
      <c r="D94" s="4" t="s">
        <v>347</v>
      </c>
      <c r="E94" s="4" t="b">
        <v>0</v>
      </c>
      <c r="F94" s="7"/>
      <c r="G94" s="4" t="s">
        <v>220</v>
      </c>
      <c r="H94" s="7"/>
    </row>
    <row r="95" hidden="1">
      <c r="A95" s="4" t="s">
        <v>348</v>
      </c>
      <c r="B95" s="4" t="s">
        <v>342</v>
      </c>
      <c r="C95" s="4" t="s">
        <v>32</v>
      </c>
      <c r="D95" s="4" t="s">
        <v>349</v>
      </c>
      <c r="E95" s="4" t="b">
        <v>0</v>
      </c>
      <c r="F95" s="7"/>
      <c r="G95" s="4" t="s">
        <v>220</v>
      </c>
      <c r="H95" s="7"/>
    </row>
    <row r="96" hidden="1">
      <c r="A96" s="4" t="s">
        <v>351</v>
      </c>
      <c r="B96" s="4" t="s">
        <v>342</v>
      </c>
      <c r="C96" s="4" t="s">
        <v>38</v>
      </c>
      <c r="D96" s="4" t="s">
        <v>352</v>
      </c>
      <c r="E96" s="4" t="b">
        <v>0</v>
      </c>
      <c r="F96" s="7"/>
      <c r="G96" s="4" t="s">
        <v>220</v>
      </c>
      <c r="H96" s="7"/>
    </row>
    <row r="97" hidden="1">
      <c r="A97" s="4" t="s">
        <v>355</v>
      </c>
      <c r="B97" s="4" t="s">
        <v>342</v>
      </c>
      <c r="C97" s="4" t="s">
        <v>41</v>
      </c>
      <c r="D97" s="4" t="s">
        <v>356</v>
      </c>
      <c r="E97" s="4" t="b">
        <v>0</v>
      </c>
      <c r="F97" s="7"/>
      <c r="G97" s="4" t="s">
        <v>220</v>
      </c>
      <c r="H97" s="7"/>
    </row>
    <row r="98" hidden="1">
      <c r="A98" s="4" t="s">
        <v>358</v>
      </c>
      <c r="B98" s="4" t="s">
        <v>342</v>
      </c>
      <c r="C98" s="4" t="s">
        <v>45</v>
      </c>
      <c r="D98" s="4" t="s">
        <v>359</v>
      </c>
      <c r="E98" s="4" t="b">
        <v>0</v>
      </c>
      <c r="F98" s="7"/>
      <c r="G98" s="4" t="s">
        <v>220</v>
      </c>
      <c r="H98" s="7"/>
    </row>
    <row r="99" hidden="1">
      <c r="A99" s="4" t="s">
        <v>361</v>
      </c>
      <c r="B99" s="4" t="s">
        <v>342</v>
      </c>
      <c r="C99" s="4" t="s">
        <v>48</v>
      </c>
      <c r="D99" s="4" t="s">
        <v>362</v>
      </c>
      <c r="E99" s="4" t="b">
        <v>0</v>
      </c>
      <c r="F99" s="7"/>
      <c r="G99" s="4" t="s">
        <v>220</v>
      </c>
      <c r="H99" s="7"/>
    </row>
    <row r="100" hidden="1">
      <c r="A100" s="4" t="s">
        <v>364</v>
      </c>
      <c r="B100" s="4" t="s">
        <v>345</v>
      </c>
      <c r="C100" s="4" t="s">
        <v>53</v>
      </c>
      <c r="D100" s="4" t="s">
        <v>365</v>
      </c>
      <c r="E100" s="4" t="b">
        <v>0</v>
      </c>
      <c r="F100" s="7"/>
      <c r="G100" s="4" t="s">
        <v>220</v>
      </c>
      <c r="H100" s="7"/>
    </row>
    <row r="101" hidden="1">
      <c r="A101" s="4" t="s">
        <v>366</v>
      </c>
      <c r="B101" s="4" t="s">
        <v>348</v>
      </c>
      <c r="C101" s="4" t="s">
        <v>53</v>
      </c>
      <c r="D101" s="4" t="s">
        <v>368</v>
      </c>
      <c r="E101" s="4" t="b">
        <v>0</v>
      </c>
      <c r="F101" s="7"/>
      <c r="G101" s="4" t="s">
        <v>220</v>
      </c>
      <c r="H101" s="7"/>
    </row>
    <row r="102" hidden="1">
      <c r="A102" s="4" t="s">
        <v>369</v>
      </c>
      <c r="B102" s="4" t="s">
        <v>348</v>
      </c>
      <c r="C102" s="4" t="s">
        <v>370</v>
      </c>
      <c r="D102" s="4" t="s">
        <v>371</v>
      </c>
      <c r="E102" s="4" t="b">
        <v>0</v>
      </c>
      <c r="F102" s="7"/>
      <c r="G102" s="4" t="s">
        <v>220</v>
      </c>
      <c r="H102" s="7"/>
    </row>
    <row r="103" hidden="1">
      <c r="A103" s="4" t="s">
        <v>373</v>
      </c>
      <c r="B103" s="4" t="s">
        <v>348</v>
      </c>
      <c r="C103" s="4" t="s">
        <v>87</v>
      </c>
      <c r="D103" s="4" t="s">
        <v>374</v>
      </c>
      <c r="E103" s="4" t="b">
        <v>0</v>
      </c>
      <c r="F103" s="7"/>
      <c r="G103" s="4" t="s">
        <v>220</v>
      </c>
      <c r="H103" s="7"/>
    </row>
    <row r="104" hidden="1">
      <c r="A104" s="4" t="s">
        <v>376</v>
      </c>
      <c r="B104" s="4" t="s">
        <v>348</v>
      </c>
      <c r="C104" s="4" t="s">
        <v>262</v>
      </c>
      <c r="D104" s="4" t="s">
        <v>377</v>
      </c>
      <c r="E104" s="4" t="b">
        <v>0</v>
      </c>
      <c r="F104" s="7"/>
      <c r="G104" s="4" t="s">
        <v>220</v>
      </c>
      <c r="H104" s="7"/>
    </row>
    <row r="105" hidden="1">
      <c r="A105" s="4" t="s">
        <v>379</v>
      </c>
      <c r="B105" s="4" t="s">
        <v>351</v>
      </c>
      <c r="C105" s="4" t="s">
        <v>53</v>
      </c>
      <c r="D105" s="4" t="s">
        <v>381</v>
      </c>
      <c r="E105" s="4" t="b">
        <v>0</v>
      </c>
      <c r="F105" s="7"/>
      <c r="G105" s="4" t="s">
        <v>220</v>
      </c>
      <c r="H105" s="7"/>
    </row>
    <row r="106" hidden="1">
      <c r="A106" s="4" t="s">
        <v>382</v>
      </c>
      <c r="B106" s="4" t="s">
        <v>355</v>
      </c>
      <c r="C106" s="4" t="s">
        <v>53</v>
      </c>
      <c r="D106" s="4" t="s">
        <v>383</v>
      </c>
      <c r="E106" s="4" t="b">
        <v>0</v>
      </c>
      <c r="F106" s="7"/>
      <c r="G106" s="4" t="s">
        <v>220</v>
      </c>
      <c r="H106" s="7"/>
    </row>
    <row r="107" hidden="1">
      <c r="A107" s="4" t="s">
        <v>385</v>
      </c>
      <c r="B107" s="4" t="s">
        <v>358</v>
      </c>
      <c r="C107" s="4" t="s">
        <v>53</v>
      </c>
      <c r="D107" s="4" t="s">
        <v>386</v>
      </c>
      <c r="E107" s="4" t="b">
        <v>0</v>
      </c>
      <c r="F107" s="7"/>
      <c r="G107" s="4" t="s">
        <v>220</v>
      </c>
      <c r="H107" s="7"/>
    </row>
    <row r="108" hidden="1">
      <c r="A108" s="4" t="s">
        <v>387</v>
      </c>
      <c r="B108" s="4" t="s">
        <v>358</v>
      </c>
      <c r="C108" s="4" t="s">
        <v>280</v>
      </c>
      <c r="D108" s="4" t="s">
        <v>389</v>
      </c>
      <c r="E108" s="4" t="b">
        <v>0</v>
      </c>
      <c r="F108" s="7"/>
      <c r="G108" s="4" t="s">
        <v>220</v>
      </c>
      <c r="H108" s="7"/>
    </row>
    <row r="109" hidden="1">
      <c r="A109" s="4" t="s">
        <v>390</v>
      </c>
      <c r="B109" s="4" t="s">
        <v>358</v>
      </c>
      <c r="C109" s="4" t="s">
        <v>391</v>
      </c>
      <c r="D109" s="4" t="s">
        <v>392</v>
      </c>
      <c r="E109" s="4" t="b">
        <v>0</v>
      </c>
      <c r="F109" s="7"/>
      <c r="G109" s="4" t="s">
        <v>220</v>
      </c>
      <c r="H109" s="7"/>
    </row>
    <row r="110" hidden="1">
      <c r="A110" s="4" t="s">
        <v>394</v>
      </c>
      <c r="B110" s="4" t="s">
        <v>361</v>
      </c>
      <c r="C110" s="4" t="s">
        <v>53</v>
      </c>
      <c r="D110" s="4" t="s">
        <v>395</v>
      </c>
      <c r="E110" s="4" t="b">
        <v>0</v>
      </c>
      <c r="F110" s="7"/>
      <c r="G110" s="4" t="s">
        <v>220</v>
      </c>
      <c r="H110" s="7"/>
    </row>
    <row r="111" hidden="1">
      <c r="A111" s="4" t="s">
        <v>397</v>
      </c>
      <c r="B111" s="4" t="s">
        <v>222</v>
      </c>
      <c r="C111" s="4" t="s">
        <v>399</v>
      </c>
      <c r="D111" s="4" t="s">
        <v>400</v>
      </c>
      <c r="E111" s="4" t="b">
        <v>0</v>
      </c>
      <c r="F111" s="7"/>
      <c r="G111" s="4" t="s">
        <v>220</v>
      </c>
      <c r="H111" s="7"/>
    </row>
    <row r="112" hidden="1">
      <c r="A112" s="4" t="s">
        <v>401</v>
      </c>
      <c r="B112" s="4" t="s">
        <v>397</v>
      </c>
      <c r="C112" s="4" t="s">
        <v>21</v>
      </c>
      <c r="D112" s="4" t="s">
        <v>403</v>
      </c>
      <c r="E112" s="4" t="b">
        <v>0</v>
      </c>
      <c r="F112" s="7"/>
      <c r="G112" s="4" t="s">
        <v>220</v>
      </c>
      <c r="H112" s="7"/>
    </row>
    <row r="113" hidden="1">
      <c r="A113" s="4" t="s">
        <v>404</v>
      </c>
      <c r="B113" s="4" t="s">
        <v>397</v>
      </c>
      <c r="C113" s="4" t="s">
        <v>24</v>
      </c>
      <c r="D113" s="4" t="s">
        <v>405</v>
      </c>
      <c r="E113" s="4" t="b">
        <v>0</v>
      </c>
      <c r="F113" s="7"/>
      <c r="G113" s="4" t="s">
        <v>220</v>
      </c>
      <c r="H113" s="7"/>
    </row>
    <row r="114" hidden="1">
      <c r="A114" s="4" t="s">
        <v>407</v>
      </c>
      <c r="B114" s="4" t="s">
        <v>397</v>
      </c>
      <c r="C114" s="4" t="s">
        <v>32</v>
      </c>
      <c r="D114" s="4" t="s">
        <v>408</v>
      </c>
      <c r="E114" s="4" t="b">
        <v>0</v>
      </c>
      <c r="F114" s="7"/>
      <c r="G114" s="4" t="s">
        <v>220</v>
      </c>
      <c r="H114" s="7"/>
    </row>
    <row r="115" hidden="1">
      <c r="A115" s="4" t="s">
        <v>410</v>
      </c>
      <c r="B115" s="4" t="s">
        <v>397</v>
      </c>
      <c r="C115" s="4" t="s">
        <v>38</v>
      </c>
      <c r="D115" s="4" t="s">
        <v>411</v>
      </c>
      <c r="E115" s="4" t="b">
        <v>0</v>
      </c>
      <c r="F115" s="7"/>
      <c r="G115" s="4" t="s">
        <v>220</v>
      </c>
      <c r="H115" s="7"/>
    </row>
    <row r="116" hidden="1">
      <c r="A116" s="4" t="s">
        <v>413</v>
      </c>
      <c r="B116" s="4" t="s">
        <v>397</v>
      </c>
      <c r="C116" s="4" t="s">
        <v>41</v>
      </c>
      <c r="D116" s="4" t="s">
        <v>414</v>
      </c>
      <c r="E116" s="4" t="b">
        <v>0</v>
      </c>
      <c r="F116" s="7"/>
      <c r="G116" s="4" t="s">
        <v>220</v>
      </c>
      <c r="H116" s="7"/>
    </row>
    <row r="117" hidden="1">
      <c r="A117" s="4" t="s">
        <v>416</v>
      </c>
      <c r="B117" s="4" t="s">
        <v>397</v>
      </c>
      <c r="C117" s="4" t="s">
        <v>45</v>
      </c>
      <c r="D117" s="4" t="s">
        <v>417</v>
      </c>
      <c r="E117" s="4" t="b">
        <v>0</v>
      </c>
      <c r="F117" s="7"/>
      <c r="G117" s="4" t="s">
        <v>220</v>
      </c>
      <c r="H117" s="7"/>
    </row>
    <row r="118" hidden="1">
      <c r="A118" s="4" t="s">
        <v>419</v>
      </c>
      <c r="B118" s="4" t="s">
        <v>397</v>
      </c>
      <c r="C118" s="4" t="s">
        <v>48</v>
      </c>
      <c r="D118" s="4" t="s">
        <v>420</v>
      </c>
      <c r="E118" s="4" t="b">
        <v>0</v>
      </c>
      <c r="F118" s="7"/>
      <c r="G118" s="4" t="s">
        <v>220</v>
      </c>
      <c r="H118" s="7"/>
    </row>
    <row r="119" hidden="1">
      <c r="A119" s="4" t="s">
        <v>421</v>
      </c>
      <c r="B119" s="4" t="s">
        <v>401</v>
      </c>
      <c r="C119" s="4" t="s">
        <v>53</v>
      </c>
      <c r="D119" s="4" t="s">
        <v>422</v>
      </c>
      <c r="E119" s="4" t="b">
        <v>0</v>
      </c>
      <c r="F119" s="7"/>
      <c r="G119" s="4" t="s">
        <v>220</v>
      </c>
      <c r="H119" s="7"/>
    </row>
    <row r="120" hidden="1">
      <c r="A120" s="4" t="s">
        <v>424</v>
      </c>
      <c r="B120" s="4" t="s">
        <v>404</v>
      </c>
      <c r="C120" s="4" t="s">
        <v>53</v>
      </c>
      <c r="D120" s="4" t="s">
        <v>425</v>
      </c>
      <c r="E120" s="4" t="b">
        <v>0</v>
      </c>
      <c r="F120" s="7"/>
      <c r="G120" s="4" t="s">
        <v>220</v>
      </c>
      <c r="H120" s="7"/>
    </row>
    <row r="121" hidden="1">
      <c r="A121" s="4" t="s">
        <v>426</v>
      </c>
      <c r="B121" s="4" t="s">
        <v>407</v>
      </c>
      <c r="C121" s="4" t="s">
        <v>53</v>
      </c>
      <c r="D121" s="4" t="s">
        <v>428</v>
      </c>
      <c r="E121" s="4" t="b">
        <v>0</v>
      </c>
      <c r="F121" s="7"/>
      <c r="G121" s="4" t="s">
        <v>220</v>
      </c>
      <c r="H121" s="7"/>
    </row>
    <row r="122" hidden="1">
      <c r="A122" s="4" t="s">
        <v>430</v>
      </c>
      <c r="B122" s="4" t="s">
        <v>407</v>
      </c>
      <c r="C122" s="4" t="s">
        <v>370</v>
      </c>
      <c r="D122" s="4" t="s">
        <v>431</v>
      </c>
      <c r="E122" s="4" t="b">
        <v>0</v>
      </c>
      <c r="F122" s="7"/>
      <c r="G122" s="4" t="s">
        <v>220</v>
      </c>
      <c r="H122" s="7"/>
    </row>
    <row r="123" hidden="1">
      <c r="A123" s="4" t="s">
        <v>433</v>
      </c>
      <c r="B123" s="4" t="s">
        <v>407</v>
      </c>
      <c r="C123" s="4" t="s">
        <v>262</v>
      </c>
      <c r="D123" s="4" t="s">
        <v>434</v>
      </c>
      <c r="E123" s="4" t="b">
        <v>0</v>
      </c>
      <c r="F123" s="7"/>
      <c r="G123" s="4" t="s">
        <v>220</v>
      </c>
      <c r="H123" s="7"/>
    </row>
    <row r="124" hidden="1">
      <c r="A124" s="4" t="s">
        <v>437</v>
      </c>
      <c r="B124" s="4" t="s">
        <v>410</v>
      </c>
      <c r="C124" s="4" t="s">
        <v>53</v>
      </c>
      <c r="D124" s="4" t="s">
        <v>438</v>
      </c>
      <c r="E124" s="4" t="b">
        <v>0</v>
      </c>
      <c r="F124" s="7"/>
      <c r="G124" s="4" t="s">
        <v>220</v>
      </c>
      <c r="H124" s="7"/>
    </row>
    <row r="125" hidden="1">
      <c r="A125" s="4" t="s">
        <v>439</v>
      </c>
      <c r="B125" s="4" t="s">
        <v>413</v>
      </c>
      <c r="C125" s="4" t="s">
        <v>53</v>
      </c>
      <c r="D125" s="4" t="s">
        <v>440</v>
      </c>
      <c r="E125" s="4" t="b">
        <v>0</v>
      </c>
      <c r="F125" s="7"/>
      <c r="G125" s="4" t="s">
        <v>220</v>
      </c>
      <c r="H125" s="7"/>
    </row>
    <row r="126" hidden="1">
      <c r="A126" s="4" t="s">
        <v>442</v>
      </c>
      <c r="B126" s="4" t="s">
        <v>416</v>
      </c>
      <c r="C126" s="4" t="s">
        <v>53</v>
      </c>
      <c r="D126" s="4" t="s">
        <v>443</v>
      </c>
      <c r="E126" s="4" t="b">
        <v>0</v>
      </c>
      <c r="F126" s="7"/>
      <c r="G126" s="4" t="s">
        <v>220</v>
      </c>
      <c r="H126" s="7"/>
    </row>
    <row r="127" hidden="1">
      <c r="A127" s="4" t="s">
        <v>445</v>
      </c>
      <c r="B127" s="4" t="s">
        <v>416</v>
      </c>
      <c r="C127" s="4" t="s">
        <v>280</v>
      </c>
      <c r="D127" s="4" t="s">
        <v>446</v>
      </c>
      <c r="E127" s="4" t="b">
        <v>0</v>
      </c>
      <c r="F127" s="7"/>
      <c r="G127" s="4" t="s">
        <v>220</v>
      </c>
      <c r="H127" s="7"/>
    </row>
    <row r="128" hidden="1">
      <c r="A128" s="4" t="s">
        <v>447</v>
      </c>
      <c r="B128" s="4" t="s">
        <v>416</v>
      </c>
      <c r="C128" s="4" t="s">
        <v>163</v>
      </c>
      <c r="D128" s="4" t="s">
        <v>449</v>
      </c>
      <c r="E128" s="4" t="b">
        <v>0</v>
      </c>
      <c r="F128" s="7"/>
      <c r="G128" s="4" t="s">
        <v>220</v>
      </c>
      <c r="H128" s="7"/>
    </row>
    <row r="129" hidden="1">
      <c r="A129" s="4" t="s">
        <v>450</v>
      </c>
      <c r="B129" s="4" t="s">
        <v>419</v>
      </c>
      <c r="C129" s="4" t="s">
        <v>53</v>
      </c>
      <c r="D129" s="4" t="s">
        <v>451</v>
      </c>
      <c r="E129" s="4" t="b">
        <v>0</v>
      </c>
      <c r="F129" s="7"/>
      <c r="G129" s="4" t="s">
        <v>220</v>
      </c>
      <c r="H129" s="7"/>
    </row>
    <row r="130">
      <c r="A130" s="4" t="s">
        <v>454</v>
      </c>
      <c r="B130" s="4" t="s">
        <v>51</v>
      </c>
      <c r="C130" s="4" t="s">
        <v>455</v>
      </c>
      <c r="D130" s="4" t="s">
        <v>259</v>
      </c>
      <c r="E130" s="4" t="b">
        <v>1</v>
      </c>
      <c r="F130" s="7"/>
      <c r="G130" s="7"/>
      <c r="H130" s="7"/>
    </row>
    <row r="131">
      <c r="A131" s="4" t="s">
        <v>457</v>
      </c>
      <c r="B131" s="4" t="s">
        <v>51</v>
      </c>
      <c r="C131" s="4" t="s">
        <v>458</v>
      </c>
      <c r="D131" s="4" t="s">
        <v>459</v>
      </c>
      <c r="E131" s="4" t="b">
        <v>1</v>
      </c>
      <c r="F131" s="7"/>
      <c r="G131" s="7"/>
      <c r="H131" s="7"/>
    </row>
    <row r="132">
      <c r="A132" s="4" t="s">
        <v>460</v>
      </c>
      <c r="B132" s="4" t="s">
        <v>51</v>
      </c>
      <c r="C132" s="4" t="s">
        <v>462</v>
      </c>
      <c r="D132" s="4" t="s">
        <v>463</v>
      </c>
      <c r="E132" s="4" t="b">
        <v>1</v>
      </c>
      <c r="F132" s="7"/>
      <c r="G132" s="7"/>
      <c r="H132" s="7"/>
    </row>
    <row r="133">
      <c r="A133" s="4" t="s">
        <v>464</v>
      </c>
      <c r="B133" s="4" t="s">
        <v>51</v>
      </c>
      <c r="C133" s="4" t="s">
        <v>465</v>
      </c>
      <c r="D133" s="4" t="s">
        <v>466</v>
      </c>
      <c r="E133" s="4" t="b">
        <v>1</v>
      </c>
      <c r="F133" s="7"/>
      <c r="G133" s="7"/>
      <c r="H133" s="7"/>
    </row>
    <row r="134">
      <c r="A134" s="4" t="s">
        <v>468</v>
      </c>
      <c r="B134" s="4" t="s">
        <v>51</v>
      </c>
      <c r="C134" s="4" t="s">
        <v>469</v>
      </c>
      <c r="D134" s="4" t="s">
        <v>470</v>
      </c>
      <c r="E134" s="4" t="b">
        <v>1</v>
      </c>
      <c r="F134" s="7"/>
      <c r="G134" s="7"/>
      <c r="H134" s="7"/>
    </row>
    <row r="135">
      <c r="A135" s="4" t="s">
        <v>472</v>
      </c>
      <c r="B135" s="4" t="s">
        <v>51</v>
      </c>
      <c r="C135" s="4" t="s">
        <v>473</v>
      </c>
      <c r="D135" s="4" t="s">
        <v>474</v>
      </c>
      <c r="E135" s="4" t="b">
        <v>1</v>
      </c>
      <c r="F135" s="7"/>
      <c r="G135" s="7"/>
      <c r="H135" s="7"/>
    </row>
    <row r="136">
      <c r="A136" s="4" t="s">
        <v>476</v>
      </c>
      <c r="B136" s="4" t="s">
        <v>20</v>
      </c>
      <c r="C136" s="4" t="s">
        <v>477</v>
      </c>
      <c r="D136" s="4" t="s">
        <v>478</v>
      </c>
      <c r="E136" s="4" t="b">
        <v>1</v>
      </c>
      <c r="F136" s="7"/>
      <c r="G136" s="7"/>
      <c r="H136" s="7"/>
    </row>
    <row r="137">
      <c r="A137" s="4" t="s">
        <v>479</v>
      </c>
      <c r="B137" s="4" t="s">
        <v>476</v>
      </c>
      <c r="C137" s="4" t="s">
        <v>482</v>
      </c>
      <c r="D137" s="4" t="s">
        <v>483</v>
      </c>
      <c r="E137" s="4" t="b">
        <v>1</v>
      </c>
      <c r="F137" s="7"/>
      <c r="G137" s="7"/>
      <c r="H137" s="7"/>
    </row>
    <row r="138">
      <c r="A138" s="4" t="s">
        <v>484</v>
      </c>
      <c r="B138" s="4" t="s">
        <v>476</v>
      </c>
      <c r="C138" s="4" t="s">
        <v>485</v>
      </c>
      <c r="D138" s="4" t="s">
        <v>487</v>
      </c>
      <c r="E138" s="4" t="b">
        <v>1</v>
      </c>
      <c r="F138" s="7"/>
      <c r="G138" s="7"/>
      <c r="H138" s="7"/>
    </row>
    <row r="139">
      <c r="A139" s="4" t="s">
        <v>488</v>
      </c>
      <c r="B139" s="4" t="s">
        <v>476</v>
      </c>
      <c r="C139" s="4" t="s">
        <v>489</v>
      </c>
      <c r="D139" s="4" t="s">
        <v>490</v>
      </c>
      <c r="E139" s="4" t="b">
        <v>1</v>
      </c>
      <c r="F139" s="7"/>
      <c r="G139" s="7"/>
      <c r="H139" s="7"/>
    </row>
    <row r="140">
      <c r="A140" s="4" t="s">
        <v>492</v>
      </c>
      <c r="B140" s="4" t="s">
        <v>476</v>
      </c>
      <c r="C140" s="4" t="s">
        <v>493</v>
      </c>
      <c r="D140" s="4" t="s">
        <v>494</v>
      </c>
      <c r="E140" s="4" t="b">
        <v>1</v>
      </c>
      <c r="F140" s="7"/>
      <c r="G140" s="7"/>
      <c r="H140" s="7"/>
    </row>
    <row r="141">
      <c r="A141" s="4" t="s">
        <v>496</v>
      </c>
      <c r="B141" s="4" t="s">
        <v>476</v>
      </c>
      <c r="C141" s="4" t="s">
        <v>497</v>
      </c>
      <c r="D141" s="4" t="s">
        <v>499</v>
      </c>
      <c r="E141" s="4" t="b">
        <v>1</v>
      </c>
      <c r="F141" s="7"/>
      <c r="G141" s="7"/>
      <c r="H141" s="7"/>
    </row>
    <row r="142">
      <c r="A142" s="4" t="s">
        <v>500</v>
      </c>
      <c r="B142" s="4" t="s">
        <v>476</v>
      </c>
      <c r="C142" s="4" t="s">
        <v>501</v>
      </c>
      <c r="D142" s="4" t="s">
        <v>502</v>
      </c>
      <c r="E142" s="4" t="b">
        <v>1</v>
      </c>
      <c r="F142" s="7"/>
      <c r="G142" s="7"/>
      <c r="H142" s="7"/>
    </row>
    <row r="143">
      <c r="A143" s="4" t="s">
        <v>504</v>
      </c>
      <c r="B143" s="4" t="s">
        <v>476</v>
      </c>
      <c r="C143" s="4" t="s">
        <v>505</v>
      </c>
      <c r="D143" s="4" t="s">
        <v>508</v>
      </c>
      <c r="E143" s="4" t="b">
        <v>1</v>
      </c>
      <c r="F143" s="7"/>
      <c r="G143" s="7"/>
      <c r="H143" s="7"/>
    </row>
    <row r="144">
      <c r="A144" s="4" t="s">
        <v>509</v>
      </c>
      <c r="B144" s="4" t="s">
        <v>476</v>
      </c>
      <c r="C144" s="4" t="s">
        <v>511</v>
      </c>
      <c r="D144" s="4" t="s">
        <v>512</v>
      </c>
      <c r="E144" s="4" t="b">
        <v>1</v>
      </c>
      <c r="F144" s="7"/>
      <c r="G144" s="7"/>
      <c r="H144" s="7"/>
    </row>
    <row r="145">
      <c r="A145" s="4" t="s">
        <v>513</v>
      </c>
      <c r="B145" s="4" t="s">
        <v>476</v>
      </c>
      <c r="C145" s="4" t="s">
        <v>514</v>
      </c>
      <c r="D145" s="4" t="s">
        <v>515</v>
      </c>
      <c r="E145" s="4" t="b">
        <v>1</v>
      </c>
      <c r="F145" s="7"/>
      <c r="G145" s="7"/>
      <c r="H145" s="7"/>
    </row>
    <row r="146">
      <c r="A146" s="4" t="s">
        <v>517</v>
      </c>
      <c r="B146" s="4" t="s">
        <v>476</v>
      </c>
      <c r="C146" s="4" t="s">
        <v>518</v>
      </c>
      <c r="D146" s="4" t="s">
        <v>519</v>
      </c>
      <c r="E146" s="4" t="b">
        <v>1</v>
      </c>
      <c r="F146" s="7"/>
      <c r="G146" s="7"/>
      <c r="H146" s="7"/>
    </row>
    <row r="147">
      <c r="A147" s="4" t="s">
        <v>521</v>
      </c>
      <c r="B147" s="4" t="s">
        <v>476</v>
      </c>
      <c r="C147" s="4" t="s">
        <v>522</v>
      </c>
      <c r="D147" s="4" t="s">
        <v>523</v>
      </c>
      <c r="E147" s="4" t="b">
        <v>1</v>
      </c>
      <c r="F147" s="7"/>
      <c r="G147" s="7"/>
      <c r="H147" s="7"/>
    </row>
    <row r="148">
      <c r="A148" s="4" t="s">
        <v>524</v>
      </c>
      <c r="B148" s="4" t="s">
        <v>476</v>
      </c>
      <c r="C148" s="4" t="s">
        <v>525</v>
      </c>
      <c r="D148" s="4" t="s">
        <v>527</v>
      </c>
      <c r="E148" s="4" t="b">
        <v>1</v>
      </c>
      <c r="F148" s="7"/>
      <c r="G148" s="7"/>
      <c r="H148" s="7"/>
    </row>
    <row r="149">
      <c r="A149" s="4" t="s">
        <v>528</v>
      </c>
      <c r="B149" s="4" t="s">
        <v>476</v>
      </c>
      <c r="C149" s="4" t="s">
        <v>529</v>
      </c>
      <c r="D149" s="4" t="s">
        <v>530</v>
      </c>
      <c r="E149" s="4" t="b">
        <v>1</v>
      </c>
      <c r="F149" s="7"/>
      <c r="G149" s="7"/>
      <c r="H149" s="7"/>
    </row>
    <row r="150">
      <c r="A150" s="4" t="s">
        <v>533</v>
      </c>
      <c r="B150" s="4" t="s">
        <v>476</v>
      </c>
      <c r="C150" s="4" t="s">
        <v>534</v>
      </c>
      <c r="D150" s="4" t="s">
        <v>535</v>
      </c>
      <c r="E150" s="4" t="b">
        <v>1</v>
      </c>
      <c r="F150" s="7"/>
      <c r="G150" s="7"/>
      <c r="H150" s="7"/>
    </row>
    <row r="151">
      <c r="A151" s="4" t="s">
        <v>537</v>
      </c>
      <c r="B151" s="4" t="s">
        <v>476</v>
      </c>
      <c r="C151" s="4" t="s">
        <v>538</v>
      </c>
      <c r="D151" s="4" t="s">
        <v>539</v>
      </c>
      <c r="E151" s="4" t="b">
        <v>1</v>
      </c>
      <c r="F151" s="7"/>
      <c r="G151" s="7"/>
      <c r="H151" s="7"/>
    </row>
    <row r="152">
      <c r="A152" s="4" t="s">
        <v>541</v>
      </c>
      <c r="B152" s="4" t="s">
        <v>476</v>
      </c>
      <c r="C152" s="4" t="s">
        <v>542</v>
      </c>
      <c r="D152" s="4" t="s">
        <v>543</v>
      </c>
      <c r="E152" s="4" t="b">
        <v>1</v>
      </c>
      <c r="F152" s="7"/>
      <c r="G152" s="7"/>
      <c r="H152" s="7"/>
    </row>
    <row r="153">
      <c r="A153" s="4" t="s">
        <v>545</v>
      </c>
      <c r="B153" s="4" t="s">
        <v>476</v>
      </c>
      <c r="C153" s="4" t="s">
        <v>546</v>
      </c>
      <c r="D153" s="4" t="s">
        <v>547</v>
      </c>
      <c r="E153" s="4" t="b">
        <v>1</v>
      </c>
      <c r="F153" s="7"/>
      <c r="G153" s="7"/>
      <c r="H153" s="7"/>
    </row>
    <row r="154">
      <c r="A154" s="4" t="s">
        <v>549</v>
      </c>
      <c r="B154" s="4" t="s">
        <v>476</v>
      </c>
      <c r="C154" s="4" t="s">
        <v>550</v>
      </c>
      <c r="D154" s="4" t="s">
        <v>551</v>
      </c>
      <c r="E154" s="4" t="b">
        <v>1</v>
      </c>
      <c r="F154" s="7"/>
      <c r="G154" s="7"/>
      <c r="H154" s="7"/>
    </row>
    <row r="155">
      <c r="A155" s="4" t="s">
        <v>553</v>
      </c>
      <c r="B155" s="4" t="s">
        <v>476</v>
      </c>
      <c r="C155" s="4" t="s">
        <v>554</v>
      </c>
      <c r="D155" s="4" t="s">
        <v>555</v>
      </c>
      <c r="E155" s="4" t="b">
        <v>1</v>
      </c>
      <c r="F155" s="7"/>
      <c r="G155" s="7"/>
      <c r="H155" s="7"/>
    </row>
    <row r="156">
      <c r="A156" s="4" t="s">
        <v>557</v>
      </c>
      <c r="B156" s="4" t="s">
        <v>476</v>
      </c>
      <c r="C156" s="4" t="s">
        <v>559</v>
      </c>
      <c r="D156" s="4" t="s">
        <v>560</v>
      </c>
      <c r="E156" s="4" t="b">
        <v>1</v>
      </c>
      <c r="F156" s="7"/>
      <c r="G156" s="7"/>
      <c r="H156" s="7"/>
    </row>
    <row r="157">
      <c r="A157" s="4" t="s">
        <v>562</v>
      </c>
      <c r="B157" s="4" t="s">
        <v>476</v>
      </c>
      <c r="C157" s="4" t="s">
        <v>563</v>
      </c>
      <c r="D157" s="4" t="s">
        <v>564</v>
      </c>
      <c r="E157" s="4" t="b">
        <v>1</v>
      </c>
      <c r="F157" s="7"/>
      <c r="G157" s="7"/>
      <c r="H157" s="7"/>
    </row>
    <row r="158">
      <c r="A158" s="4" t="s">
        <v>565</v>
      </c>
      <c r="B158" s="4" t="s">
        <v>476</v>
      </c>
      <c r="C158" s="4" t="s">
        <v>567</v>
      </c>
      <c r="D158" s="4" t="s">
        <v>568</v>
      </c>
      <c r="E158" s="4" t="b">
        <v>1</v>
      </c>
      <c r="F158" s="7"/>
      <c r="G158" s="7"/>
      <c r="H158" s="7"/>
    </row>
    <row r="159">
      <c r="A159" s="4" t="s">
        <v>569</v>
      </c>
      <c r="B159" s="4" t="s">
        <v>476</v>
      </c>
      <c r="C159" s="4" t="s">
        <v>570</v>
      </c>
      <c r="D159" s="4" t="s">
        <v>571</v>
      </c>
      <c r="E159" s="4" t="b">
        <v>1</v>
      </c>
      <c r="F159" s="7"/>
      <c r="G159" s="7"/>
      <c r="H159" s="7"/>
    </row>
    <row r="160">
      <c r="A160" s="4" t="s">
        <v>573</v>
      </c>
      <c r="B160" s="4" t="s">
        <v>476</v>
      </c>
      <c r="C160" s="4" t="s">
        <v>574</v>
      </c>
      <c r="D160" s="4" t="s">
        <v>575</v>
      </c>
      <c r="E160" s="4" t="b">
        <v>1</v>
      </c>
      <c r="F160" s="7"/>
      <c r="G160" s="7"/>
      <c r="H160" s="7"/>
    </row>
    <row r="161">
      <c r="A161" s="4" t="s">
        <v>577</v>
      </c>
      <c r="B161" s="4" t="s">
        <v>476</v>
      </c>
      <c r="C161" s="4" t="s">
        <v>578</v>
      </c>
      <c r="D161" s="4" t="s">
        <v>579</v>
      </c>
      <c r="E161" s="4" t="b">
        <v>1</v>
      </c>
      <c r="F161" s="7"/>
      <c r="G161" s="7"/>
      <c r="H161" s="7"/>
    </row>
    <row r="162">
      <c r="A162" s="4" t="s">
        <v>580</v>
      </c>
      <c r="B162" s="4" t="s">
        <v>476</v>
      </c>
      <c r="C162" s="4" t="s">
        <v>582</v>
      </c>
      <c r="D162" s="4" t="s">
        <v>583</v>
      </c>
      <c r="E162" s="4" t="b">
        <v>1</v>
      </c>
      <c r="F162" s="7"/>
      <c r="G162" s="7"/>
      <c r="H162" s="7"/>
    </row>
    <row r="163">
      <c r="A163" s="4" t="s">
        <v>584</v>
      </c>
      <c r="B163" s="4" t="s">
        <v>476</v>
      </c>
      <c r="C163" s="4" t="s">
        <v>482</v>
      </c>
      <c r="D163" s="4" t="s">
        <v>585</v>
      </c>
      <c r="E163" s="4" t="b">
        <v>1</v>
      </c>
      <c r="F163" s="7"/>
      <c r="G163" s="7"/>
      <c r="H163" s="7"/>
    </row>
    <row r="164">
      <c r="A164" s="4" t="s">
        <v>587</v>
      </c>
      <c r="B164" s="4" t="s">
        <v>476</v>
      </c>
      <c r="C164" s="4" t="s">
        <v>482</v>
      </c>
      <c r="D164" s="4" t="s">
        <v>588</v>
      </c>
      <c r="E164" s="4" t="b">
        <v>1</v>
      </c>
      <c r="F164" s="7"/>
      <c r="G164" s="7"/>
      <c r="H164" s="7"/>
    </row>
    <row r="165">
      <c r="A165" s="4" t="s">
        <v>590</v>
      </c>
      <c r="B165" s="4" t="s">
        <v>476</v>
      </c>
      <c r="C165" s="4" t="s">
        <v>591</v>
      </c>
      <c r="D165" s="4" t="s">
        <v>593</v>
      </c>
      <c r="E165" s="4" t="b">
        <v>1</v>
      </c>
      <c r="F165" s="7"/>
      <c r="G165" s="7"/>
      <c r="H165" s="7"/>
    </row>
    <row r="166">
      <c r="A166" s="4" t="s">
        <v>595</v>
      </c>
      <c r="B166" s="4" t="s">
        <v>476</v>
      </c>
      <c r="C166" s="4" t="s">
        <v>596</v>
      </c>
      <c r="D166" s="4" t="s">
        <v>597</v>
      </c>
      <c r="E166" s="4" t="b">
        <v>1</v>
      </c>
      <c r="F166" s="7"/>
      <c r="G166" s="7"/>
      <c r="H166" s="7"/>
    </row>
    <row r="167">
      <c r="A167" s="4" t="s">
        <v>599</v>
      </c>
      <c r="B167" s="4" t="s">
        <v>476</v>
      </c>
      <c r="C167" s="4" t="s">
        <v>601</v>
      </c>
      <c r="D167" s="4" t="s">
        <v>602</v>
      </c>
      <c r="E167" s="4" t="b">
        <v>1</v>
      </c>
      <c r="F167" s="7"/>
      <c r="G167" s="7"/>
      <c r="H167" s="7"/>
    </row>
    <row r="168">
      <c r="A168" s="4" t="s">
        <v>603</v>
      </c>
      <c r="B168" s="4" t="s">
        <v>20</v>
      </c>
      <c r="C168" s="4" t="s">
        <v>605</v>
      </c>
      <c r="D168" s="4" t="s">
        <v>606</v>
      </c>
      <c r="E168" s="4" t="b">
        <v>1</v>
      </c>
      <c r="F168" s="7"/>
      <c r="G168" s="7"/>
      <c r="H168" s="7"/>
    </row>
    <row r="169">
      <c r="A169" s="4" t="s">
        <v>608</v>
      </c>
      <c r="B169" s="4" t="s">
        <v>20</v>
      </c>
      <c r="C169" s="4" t="s">
        <v>609</v>
      </c>
      <c r="D169" s="4" t="s">
        <v>610</v>
      </c>
      <c r="E169" s="4" t="b">
        <v>1</v>
      </c>
      <c r="F169" s="7"/>
      <c r="G169" s="7"/>
      <c r="H169" s="7"/>
    </row>
    <row r="170">
      <c r="A170" s="4" t="s">
        <v>613</v>
      </c>
      <c r="B170" s="4" t="s">
        <v>20</v>
      </c>
      <c r="C170" s="4" t="s">
        <v>614</v>
      </c>
      <c r="D170" s="4" t="s">
        <v>615</v>
      </c>
      <c r="E170" s="4" t="b">
        <v>1</v>
      </c>
      <c r="F170" s="7"/>
      <c r="G170" s="7"/>
      <c r="H170" s="7"/>
    </row>
    <row r="171">
      <c r="A171" s="4" t="s">
        <v>617</v>
      </c>
      <c r="B171" s="4" t="s">
        <v>20</v>
      </c>
      <c r="C171" s="4" t="s">
        <v>618</v>
      </c>
      <c r="D171" s="4" t="s">
        <v>620</v>
      </c>
      <c r="E171" s="4" t="b">
        <v>1</v>
      </c>
      <c r="F171" s="7"/>
      <c r="G171" s="7"/>
      <c r="H171" s="7"/>
    </row>
    <row r="172">
      <c r="A172" s="4" t="s">
        <v>622</v>
      </c>
      <c r="B172" s="4" t="s">
        <v>617</v>
      </c>
      <c r="C172" s="4" t="s">
        <v>624</v>
      </c>
      <c r="D172" s="4" t="s">
        <v>625</v>
      </c>
      <c r="E172" s="4" t="b">
        <v>1</v>
      </c>
      <c r="F172" s="7"/>
      <c r="G172" s="7"/>
      <c r="H172" s="7"/>
    </row>
    <row r="173">
      <c r="A173" s="4" t="s">
        <v>627</v>
      </c>
      <c r="B173" s="4" t="s">
        <v>617</v>
      </c>
      <c r="C173" s="4" t="s">
        <v>629</v>
      </c>
      <c r="D173" s="4" t="s">
        <v>630</v>
      </c>
      <c r="E173" s="4" t="b">
        <v>1</v>
      </c>
      <c r="F173" s="7"/>
      <c r="G173" s="7"/>
      <c r="H173" s="7"/>
    </row>
    <row r="174">
      <c r="A174" s="4" t="s">
        <v>632</v>
      </c>
      <c r="B174" s="4" t="s">
        <v>617</v>
      </c>
      <c r="C174" s="4" t="s">
        <v>633</v>
      </c>
      <c r="D174" s="4" t="s">
        <v>634</v>
      </c>
      <c r="E174" s="4" t="b">
        <v>1</v>
      </c>
      <c r="F174" s="7"/>
      <c r="G174" s="7"/>
      <c r="H174" s="7"/>
    </row>
    <row r="175">
      <c r="A175" s="4" t="s">
        <v>637</v>
      </c>
      <c r="B175" s="4" t="s">
        <v>617</v>
      </c>
      <c r="C175" s="4" t="s">
        <v>638</v>
      </c>
      <c r="D175" s="4" t="s">
        <v>639</v>
      </c>
      <c r="E175" s="4" t="b">
        <v>1</v>
      </c>
      <c r="F175" s="7"/>
      <c r="G175" s="7"/>
      <c r="H175" s="7"/>
    </row>
    <row r="176">
      <c r="A176" s="4" t="s">
        <v>641</v>
      </c>
      <c r="B176" s="4" t="s">
        <v>617</v>
      </c>
      <c r="C176" s="4" t="s">
        <v>642</v>
      </c>
      <c r="D176" s="4" t="s">
        <v>643</v>
      </c>
      <c r="E176" s="4" t="b">
        <v>1</v>
      </c>
      <c r="F176" s="7"/>
      <c r="G176" s="7"/>
      <c r="H176" s="7"/>
    </row>
    <row r="177">
      <c r="A177" s="4" t="s">
        <v>645</v>
      </c>
      <c r="B177" s="4" t="s">
        <v>617</v>
      </c>
      <c r="C177" s="4" t="s">
        <v>646</v>
      </c>
      <c r="D177" s="4" t="s">
        <v>647</v>
      </c>
      <c r="E177" s="4" t="b">
        <v>1</v>
      </c>
      <c r="F177" s="7"/>
      <c r="G177" s="7"/>
      <c r="H177" s="7"/>
    </row>
    <row r="178">
      <c r="A178" s="4" t="s">
        <v>649</v>
      </c>
      <c r="B178" s="4" t="s">
        <v>617</v>
      </c>
      <c r="C178" s="4" t="s">
        <v>651</v>
      </c>
      <c r="D178" s="4" t="s">
        <v>652</v>
      </c>
      <c r="E178" s="4" t="b">
        <v>1</v>
      </c>
      <c r="F178" s="7"/>
      <c r="G178" s="7"/>
      <c r="H178" s="7"/>
    </row>
    <row r="179">
      <c r="A179" s="4" t="s">
        <v>653</v>
      </c>
      <c r="B179" s="4" t="s">
        <v>617</v>
      </c>
      <c r="C179" s="4" t="s">
        <v>655</v>
      </c>
      <c r="D179" s="4" t="s">
        <v>656</v>
      </c>
      <c r="E179" s="4" t="b">
        <v>1</v>
      </c>
      <c r="F179" s="7"/>
      <c r="G179" s="7"/>
      <c r="H179" s="7"/>
    </row>
    <row r="180">
      <c r="A180" s="4" t="s">
        <v>659</v>
      </c>
      <c r="B180" s="4" t="s">
        <v>617</v>
      </c>
      <c r="C180" s="4" t="s">
        <v>660</v>
      </c>
      <c r="D180" s="4" t="s">
        <v>661</v>
      </c>
      <c r="E180" s="4" t="b">
        <v>1</v>
      </c>
      <c r="F180" s="7"/>
      <c r="G180" s="7"/>
      <c r="H180" s="7"/>
    </row>
    <row r="181">
      <c r="A181" s="4" t="s">
        <v>662</v>
      </c>
      <c r="B181" s="4" t="s">
        <v>617</v>
      </c>
      <c r="C181" s="4" t="s">
        <v>664</v>
      </c>
      <c r="D181" s="4" t="s">
        <v>665</v>
      </c>
      <c r="E181" s="4" t="b">
        <v>1</v>
      </c>
      <c r="F181" s="7"/>
      <c r="G181" s="7"/>
      <c r="H181" s="7"/>
    </row>
    <row r="182">
      <c r="A182" s="4" t="s">
        <v>667</v>
      </c>
      <c r="B182" s="4" t="s">
        <v>617</v>
      </c>
      <c r="C182" s="4" t="s">
        <v>668</v>
      </c>
      <c r="D182" s="4" t="s">
        <v>669</v>
      </c>
      <c r="E182" s="4" t="b">
        <v>1</v>
      </c>
      <c r="F182" s="7"/>
      <c r="G182" s="7"/>
      <c r="H182" s="7"/>
    </row>
    <row r="183">
      <c r="A183" s="4" t="s">
        <v>670</v>
      </c>
      <c r="B183" s="4" t="s">
        <v>617</v>
      </c>
      <c r="C183" s="4" t="s">
        <v>672</v>
      </c>
      <c r="D183" s="4" t="s">
        <v>673</v>
      </c>
      <c r="E183" s="4" t="b">
        <v>1</v>
      </c>
      <c r="F183" s="7"/>
      <c r="G183" s="7"/>
      <c r="H183" s="7"/>
    </row>
    <row r="184">
      <c r="A184" s="4" t="s">
        <v>675</v>
      </c>
      <c r="B184" s="4" t="s">
        <v>55</v>
      </c>
      <c r="C184" s="4" t="s">
        <v>676</v>
      </c>
      <c r="D184" s="4" t="s">
        <v>677</v>
      </c>
      <c r="E184" s="4" t="b">
        <v>1</v>
      </c>
      <c r="F184" s="7"/>
      <c r="G184" s="7"/>
      <c r="H184" s="7"/>
    </row>
    <row r="185">
      <c r="A185" s="4" t="s">
        <v>679</v>
      </c>
      <c r="B185" s="4" t="s">
        <v>55</v>
      </c>
      <c r="C185" s="4" t="s">
        <v>680</v>
      </c>
      <c r="D185" s="4" t="s">
        <v>681</v>
      </c>
      <c r="E185" s="4" t="b">
        <v>1</v>
      </c>
      <c r="F185" s="7"/>
      <c r="G185" s="7"/>
      <c r="H185" s="7"/>
    </row>
    <row r="186">
      <c r="A186" s="4" t="s">
        <v>683</v>
      </c>
      <c r="B186" s="4" t="s">
        <v>55</v>
      </c>
      <c r="C186" s="4" t="s">
        <v>684</v>
      </c>
      <c r="D186" s="4" t="s">
        <v>685</v>
      </c>
      <c r="E186" s="4" t="b">
        <v>1</v>
      </c>
      <c r="F186" s="7"/>
      <c r="G186" s="7"/>
      <c r="H186" s="7"/>
    </row>
    <row r="187">
      <c r="A187" s="4" t="s">
        <v>687</v>
      </c>
      <c r="B187" s="4" t="s">
        <v>55</v>
      </c>
      <c r="C187" s="4" t="s">
        <v>688</v>
      </c>
      <c r="D187" s="4" t="s">
        <v>689</v>
      </c>
      <c r="E187" s="4" t="b">
        <v>1</v>
      </c>
      <c r="F187" s="7"/>
      <c r="G187" s="7"/>
      <c r="H187" s="7"/>
    </row>
    <row r="188">
      <c r="A188" s="4" t="s">
        <v>691</v>
      </c>
      <c r="B188" s="4" t="s">
        <v>55</v>
      </c>
      <c r="C188" s="4" t="s">
        <v>692</v>
      </c>
      <c r="D188" s="4" t="s">
        <v>694</v>
      </c>
      <c r="E188" s="4" t="b">
        <v>1</v>
      </c>
      <c r="F188" s="7"/>
      <c r="G188" s="7"/>
      <c r="H188" s="7"/>
    </row>
    <row r="189">
      <c r="A189" s="4" t="s">
        <v>696</v>
      </c>
      <c r="B189" s="4" t="s">
        <v>55</v>
      </c>
      <c r="C189" s="4" t="s">
        <v>697</v>
      </c>
      <c r="D189" s="4" t="s">
        <v>698</v>
      </c>
      <c r="E189" s="4" t="b">
        <v>1</v>
      </c>
      <c r="F189" s="7"/>
      <c r="G189" s="7"/>
      <c r="H189" s="7"/>
    </row>
    <row r="190">
      <c r="A190" s="4" t="s">
        <v>700</v>
      </c>
      <c r="B190" s="4" t="s">
        <v>55</v>
      </c>
      <c r="C190" s="4" t="s">
        <v>701</v>
      </c>
      <c r="D190" s="4" t="s">
        <v>703</v>
      </c>
      <c r="E190" s="4" t="b">
        <v>1</v>
      </c>
      <c r="F190" s="7"/>
      <c r="G190" s="7"/>
      <c r="H190" s="7"/>
    </row>
    <row r="191">
      <c r="A191" s="4" t="s">
        <v>705</v>
      </c>
      <c r="B191" s="4" t="s">
        <v>55</v>
      </c>
      <c r="C191" s="4" t="s">
        <v>707</v>
      </c>
      <c r="D191" s="4" t="s">
        <v>708</v>
      </c>
      <c r="E191" s="4" t="b">
        <v>1</v>
      </c>
      <c r="F191" s="7"/>
      <c r="G191" s="7"/>
      <c r="H191" s="7"/>
    </row>
    <row r="192">
      <c r="A192" s="4" t="s">
        <v>710</v>
      </c>
      <c r="B192" s="4" t="s">
        <v>55</v>
      </c>
      <c r="C192" s="4" t="s">
        <v>712</v>
      </c>
      <c r="D192" s="4" t="s">
        <v>713</v>
      </c>
      <c r="E192" s="4" t="b">
        <v>1</v>
      </c>
      <c r="F192" s="7"/>
      <c r="G192" s="7"/>
      <c r="H192" s="7"/>
    </row>
    <row r="193">
      <c r="A193" s="4" t="s">
        <v>715</v>
      </c>
      <c r="B193" s="4" t="s">
        <v>55</v>
      </c>
      <c r="C193" s="4" t="s">
        <v>716</v>
      </c>
      <c r="D193" s="4" t="s">
        <v>718</v>
      </c>
      <c r="E193" s="4" t="b">
        <v>1</v>
      </c>
      <c r="F193" s="7"/>
      <c r="G193" s="7"/>
      <c r="H193" s="7"/>
    </row>
    <row r="194">
      <c r="A194" s="4" t="s">
        <v>719</v>
      </c>
      <c r="B194" s="4" t="s">
        <v>55</v>
      </c>
      <c r="C194" s="4" t="s">
        <v>721</v>
      </c>
      <c r="D194" s="4" t="s">
        <v>722</v>
      </c>
      <c r="E194" s="4" t="b">
        <v>1</v>
      </c>
      <c r="F194" s="7"/>
      <c r="G194" s="7"/>
      <c r="H194" s="7"/>
    </row>
    <row r="195">
      <c r="A195" s="4" t="s">
        <v>723</v>
      </c>
      <c r="B195" s="4" t="s">
        <v>55</v>
      </c>
      <c r="C195" s="4" t="s">
        <v>725</v>
      </c>
      <c r="D195" s="4" t="s">
        <v>726</v>
      </c>
      <c r="E195" s="4" t="b">
        <v>1</v>
      </c>
      <c r="F195" s="7"/>
      <c r="G195" s="7"/>
      <c r="H195" s="7"/>
    </row>
    <row r="196">
      <c r="A196" s="4" t="s">
        <v>728</v>
      </c>
      <c r="B196" s="4" t="s">
        <v>55</v>
      </c>
      <c r="C196" s="4" t="s">
        <v>729</v>
      </c>
      <c r="D196" s="4" t="s">
        <v>730</v>
      </c>
      <c r="E196" s="4" t="b">
        <v>1</v>
      </c>
      <c r="F196" s="7"/>
      <c r="G196" s="7"/>
      <c r="H196" s="7"/>
    </row>
    <row r="197">
      <c r="A197" s="4" t="s">
        <v>732</v>
      </c>
      <c r="B197" s="4" t="s">
        <v>55</v>
      </c>
      <c r="C197" s="4" t="s">
        <v>733</v>
      </c>
      <c r="D197" s="4" t="s">
        <v>734</v>
      </c>
      <c r="E197" s="4" t="b">
        <v>1</v>
      </c>
      <c r="F197" s="7"/>
      <c r="G197" s="7"/>
      <c r="H197" s="7"/>
    </row>
    <row r="198">
      <c r="A198" s="4" t="s">
        <v>736</v>
      </c>
      <c r="B198" s="4" t="s">
        <v>55</v>
      </c>
      <c r="C198" s="4" t="s">
        <v>737</v>
      </c>
      <c r="D198" s="4" t="s">
        <v>738</v>
      </c>
      <c r="E198" s="4" t="b">
        <v>1</v>
      </c>
      <c r="F198" s="7"/>
      <c r="G198" s="7"/>
      <c r="H198" s="7"/>
    </row>
    <row r="199">
      <c r="A199" s="4" t="s">
        <v>740</v>
      </c>
      <c r="B199" s="4" t="s">
        <v>55</v>
      </c>
      <c r="C199" s="4" t="s">
        <v>741</v>
      </c>
      <c r="D199" s="4" t="s">
        <v>743</v>
      </c>
      <c r="E199" s="4" t="b">
        <v>1</v>
      </c>
      <c r="F199" s="7"/>
      <c r="G199" s="7"/>
      <c r="H199" s="7"/>
    </row>
    <row r="200">
      <c r="A200" s="4" t="s">
        <v>745</v>
      </c>
      <c r="B200" s="4" t="s">
        <v>55</v>
      </c>
      <c r="C200" s="4" t="s">
        <v>746</v>
      </c>
      <c r="D200" s="4" t="s">
        <v>747</v>
      </c>
      <c r="E200" s="4" t="b">
        <v>1</v>
      </c>
      <c r="F200" s="7"/>
      <c r="G200" s="7"/>
      <c r="H200" s="7"/>
    </row>
    <row r="201">
      <c r="A201" s="4" t="s">
        <v>749</v>
      </c>
      <c r="B201" s="4" t="s">
        <v>59</v>
      </c>
      <c r="C201" s="4" t="s">
        <v>750</v>
      </c>
      <c r="D201" s="4" t="s">
        <v>751</v>
      </c>
      <c r="E201" s="4" t="b">
        <v>1</v>
      </c>
      <c r="F201" s="7"/>
      <c r="G201" s="7"/>
      <c r="H201" s="7"/>
    </row>
    <row r="202">
      <c r="A202" s="4" t="s">
        <v>753</v>
      </c>
      <c r="B202" s="4" t="s">
        <v>23</v>
      </c>
      <c r="C202" s="4" t="s">
        <v>754</v>
      </c>
      <c r="D202" s="4" t="s">
        <v>755</v>
      </c>
      <c r="E202" s="4" t="b">
        <v>1</v>
      </c>
      <c r="F202" s="7"/>
      <c r="G202" s="7"/>
      <c r="H202" s="7"/>
    </row>
    <row r="203">
      <c r="A203" s="4" t="s">
        <v>757</v>
      </c>
      <c r="B203" s="4" t="s">
        <v>753</v>
      </c>
      <c r="C203" s="4" t="s">
        <v>758</v>
      </c>
      <c r="D203" s="4" t="s">
        <v>760</v>
      </c>
      <c r="E203" s="4" t="b">
        <v>1</v>
      </c>
      <c r="F203" s="7"/>
      <c r="G203" s="7"/>
      <c r="H203" s="7"/>
    </row>
    <row r="204">
      <c r="A204" s="4" t="s">
        <v>761</v>
      </c>
      <c r="B204" s="4" t="s">
        <v>753</v>
      </c>
      <c r="C204" s="4" t="s">
        <v>762</v>
      </c>
      <c r="D204" s="4" t="s">
        <v>763</v>
      </c>
      <c r="E204" s="4" t="b">
        <v>1</v>
      </c>
      <c r="F204" s="7"/>
      <c r="G204" s="7"/>
      <c r="H204" s="7"/>
    </row>
    <row r="205">
      <c r="A205" s="4" t="s">
        <v>765</v>
      </c>
      <c r="B205" s="4" t="s">
        <v>753</v>
      </c>
      <c r="C205" s="4" t="s">
        <v>767</v>
      </c>
      <c r="D205" s="4" t="s">
        <v>768</v>
      </c>
      <c r="E205" s="4" t="b">
        <v>1</v>
      </c>
      <c r="F205" s="7"/>
      <c r="G205" s="7"/>
      <c r="H205" s="7"/>
    </row>
    <row r="206">
      <c r="A206" s="4" t="s">
        <v>771</v>
      </c>
      <c r="B206" s="4" t="s">
        <v>753</v>
      </c>
      <c r="C206" s="4" t="s">
        <v>773</v>
      </c>
      <c r="D206" s="4" t="s">
        <v>775</v>
      </c>
      <c r="E206" s="4" t="b">
        <v>1</v>
      </c>
      <c r="F206" s="7"/>
      <c r="G206" s="7"/>
      <c r="H206" s="7"/>
    </row>
    <row r="207">
      <c r="A207" s="4" t="s">
        <v>777</v>
      </c>
      <c r="B207" s="4" t="s">
        <v>753</v>
      </c>
      <c r="C207" s="4" t="s">
        <v>778</v>
      </c>
      <c r="D207" s="4" t="s">
        <v>779</v>
      </c>
      <c r="E207" s="4" t="b">
        <v>1</v>
      </c>
      <c r="F207" s="7"/>
      <c r="G207" s="7"/>
      <c r="H207" s="7"/>
    </row>
    <row r="208">
      <c r="A208" s="4" t="s">
        <v>781</v>
      </c>
      <c r="B208" s="4" t="s">
        <v>753</v>
      </c>
      <c r="C208" s="4" t="s">
        <v>783</v>
      </c>
      <c r="D208" s="4" t="s">
        <v>784</v>
      </c>
      <c r="E208" s="4" t="b">
        <v>1</v>
      </c>
      <c r="F208" s="7"/>
      <c r="G208" s="7"/>
      <c r="H208" s="7"/>
    </row>
    <row r="209">
      <c r="A209" s="4" t="s">
        <v>786</v>
      </c>
      <c r="B209" s="4" t="s">
        <v>753</v>
      </c>
      <c r="C209" s="4" t="s">
        <v>788</v>
      </c>
      <c r="D209" s="4" t="s">
        <v>789</v>
      </c>
      <c r="E209" s="4" t="b">
        <v>1</v>
      </c>
      <c r="F209" s="7"/>
      <c r="G209" s="7"/>
      <c r="H209" s="7"/>
    </row>
    <row r="210">
      <c r="A210" s="4" t="s">
        <v>792</v>
      </c>
      <c r="B210" s="4" t="s">
        <v>23</v>
      </c>
      <c r="C210" s="4" t="s">
        <v>793</v>
      </c>
      <c r="D210" s="4" t="s">
        <v>794</v>
      </c>
      <c r="E210" s="4" t="b">
        <v>1</v>
      </c>
      <c r="F210" s="7"/>
      <c r="G210" s="7"/>
      <c r="H210" s="7"/>
    </row>
    <row r="211">
      <c r="A211" s="4" t="s">
        <v>796</v>
      </c>
      <c r="B211" s="4" t="s">
        <v>792</v>
      </c>
      <c r="C211" s="4" t="s">
        <v>798</v>
      </c>
      <c r="D211" s="4" t="s">
        <v>799</v>
      </c>
      <c r="E211" s="4" t="b">
        <v>1</v>
      </c>
      <c r="F211" s="7"/>
      <c r="G211" s="7"/>
      <c r="H211" s="7"/>
    </row>
    <row r="212">
      <c r="A212" s="4" t="s">
        <v>801</v>
      </c>
      <c r="B212" s="4" t="s">
        <v>23</v>
      </c>
      <c r="C212" s="4" t="s">
        <v>803</v>
      </c>
      <c r="D212" s="4" t="s">
        <v>804</v>
      </c>
      <c r="E212" s="4" t="b">
        <v>1</v>
      </c>
      <c r="F212" s="7"/>
      <c r="G212" s="7"/>
      <c r="H212" s="7"/>
    </row>
    <row r="213">
      <c r="A213" s="4" t="s">
        <v>808</v>
      </c>
      <c r="B213" s="4" t="s">
        <v>801</v>
      </c>
      <c r="C213" s="4" t="s">
        <v>810</v>
      </c>
      <c r="D213" s="4" t="s">
        <v>811</v>
      </c>
      <c r="E213" s="4" t="b">
        <v>1</v>
      </c>
      <c r="F213" s="7"/>
      <c r="G213" s="7"/>
      <c r="H213" s="7"/>
    </row>
    <row r="214">
      <c r="A214" s="4" t="s">
        <v>813</v>
      </c>
      <c r="B214" s="4" t="s">
        <v>801</v>
      </c>
      <c r="C214" s="4" t="s">
        <v>814</v>
      </c>
      <c r="D214" s="4" t="s">
        <v>815</v>
      </c>
      <c r="E214" s="4" t="b">
        <v>1</v>
      </c>
      <c r="F214" s="7"/>
      <c r="G214" s="7"/>
      <c r="H214" s="7"/>
    </row>
    <row r="215">
      <c r="A215" s="4" t="s">
        <v>816</v>
      </c>
      <c r="B215" s="4" t="s">
        <v>801</v>
      </c>
      <c r="C215" s="4" t="s">
        <v>817</v>
      </c>
      <c r="D215" s="4" t="s">
        <v>818</v>
      </c>
      <c r="E215" s="4" t="b">
        <v>1</v>
      </c>
      <c r="F215" s="7"/>
      <c r="G215" s="7"/>
      <c r="H215" s="7"/>
    </row>
    <row r="216">
      <c r="A216" s="4" t="s">
        <v>820</v>
      </c>
      <c r="B216" s="4" t="s">
        <v>801</v>
      </c>
      <c r="C216" s="4" t="s">
        <v>821</v>
      </c>
      <c r="D216" s="4" t="s">
        <v>823</v>
      </c>
      <c r="E216" s="4" t="b">
        <v>1</v>
      </c>
      <c r="F216" s="7"/>
      <c r="G216" s="7"/>
      <c r="H216" s="7"/>
    </row>
    <row r="217">
      <c r="A217" s="4" t="s">
        <v>824</v>
      </c>
      <c r="B217" s="4" t="s">
        <v>23</v>
      </c>
      <c r="C217" s="4" t="s">
        <v>825</v>
      </c>
      <c r="D217" s="4" t="s">
        <v>826</v>
      </c>
      <c r="E217" s="4" t="b">
        <v>1</v>
      </c>
      <c r="F217" s="7"/>
      <c r="G217" s="7"/>
      <c r="H217" s="7"/>
    </row>
    <row r="218">
      <c r="A218" s="4" t="s">
        <v>828</v>
      </c>
      <c r="B218" s="4" t="s">
        <v>824</v>
      </c>
      <c r="C218" s="4" t="s">
        <v>830</v>
      </c>
      <c r="D218" s="4" t="s">
        <v>831</v>
      </c>
      <c r="E218" s="4" t="b">
        <v>1</v>
      </c>
      <c r="F218" s="7"/>
      <c r="G218" s="7"/>
      <c r="H218" s="7"/>
    </row>
    <row r="219">
      <c r="A219" s="4" t="s">
        <v>832</v>
      </c>
      <c r="B219" s="4" t="s">
        <v>23</v>
      </c>
      <c r="C219" s="4" t="s">
        <v>172</v>
      </c>
      <c r="D219" s="4" t="s">
        <v>834</v>
      </c>
      <c r="E219" s="4" t="b">
        <v>1</v>
      </c>
      <c r="F219" s="7"/>
      <c r="G219" s="7"/>
      <c r="H219" s="7"/>
    </row>
    <row r="220">
      <c r="A220" s="4" t="s">
        <v>836</v>
      </c>
      <c r="B220" s="4" t="s">
        <v>832</v>
      </c>
      <c r="C220" s="4" t="s">
        <v>837</v>
      </c>
      <c r="D220" s="4" t="s">
        <v>838</v>
      </c>
      <c r="E220" s="4" t="b">
        <v>1</v>
      </c>
      <c r="F220" s="7"/>
      <c r="G220" s="7"/>
      <c r="H220" s="7"/>
    </row>
    <row r="221">
      <c r="A221" s="4" t="s">
        <v>841</v>
      </c>
      <c r="B221" s="4" t="s">
        <v>832</v>
      </c>
      <c r="C221" s="4" t="s">
        <v>842</v>
      </c>
      <c r="D221" s="4" t="s">
        <v>843</v>
      </c>
      <c r="E221" s="4" t="b">
        <v>1</v>
      </c>
      <c r="F221" s="7"/>
      <c r="G221" s="7"/>
      <c r="H221" s="7"/>
    </row>
    <row r="222">
      <c r="A222" s="4" t="s">
        <v>845</v>
      </c>
      <c r="B222" s="4" t="s">
        <v>832</v>
      </c>
      <c r="C222" s="4" t="s">
        <v>846</v>
      </c>
      <c r="D222" s="4" t="s">
        <v>847</v>
      </c>
      <c r="E222" s="4" t="b">
        <v>1</v>
      </c>
      <c r="F222" s="7"/>
      <c r="G222" s="7"/>
      <c r="H222" s="7"/>
    </row>
    <row r="223">
      <c r="A223" s="4" t="s">
        <v>849</v>
      </c>
      <c r="B223" s="4" t="s">
        <v>832</v>
      </c>
      <c r="C223" s="4" t="s">
        <v>850</v>
      </c>
      <c r="D223" s="4" t="s">
        <v>851</v>
      </c>
      <c r="E223" s="4" t="b">
        <v>1</v>
      </c>
      <c r="F223" s="7"/>
      <c r="G223" s="7"/>
      <c r="H223" s="7"/>
    </row>
    <row r="224">
      <c r="A224" s="4" t="s">
        <v>853</v>
      </c>
      <c r="B224" s="4" t="s">
        <v>832</v>
      </c>
      <c r="C224" s="4" t="s">
        <v>854</v>
      </c>
      <c r="D224" s="4" t="s">
        <v>855</v>
      </c>
      <c r="E224" s="4" t="b">
        <v>1</v>
      </c>
      <c r="F224" s="7"/>
      <c r="G224" s="7"/>
      <c r="H224" s="7"/>
    </row>
    <row r="225">
      <c r="A225" s="4" t="s">
        <v>857</v>
      </c>
      <c r="B225" s="4" t="s">
        <v>832</v>
      </c>
      <c r="C225" s="4" t="s">
        <v>859</v>
      </c>
      <c r="D225" s="4" t="s">
        <v>860</v>
      </c>
      <c r="E225" s="4" t="b">
        <v>1</v>
      </c>
      <c r="F225" s="7"/>
      <c r="G225" s="7"/>
      <c r="H225" s="7"/>
    </row>
    <row r="226">
      <c r="A226" s="4" t="s">
        <v>861</v>
      </c>
      <c r="B226" s="4" t="s">
        <v>832</v>
      </c>
      <c r="C226" s="4" t="s">
        <v>862</v>
      </c>
      <c r="D226" s="4" t="s">
        <v>864</v>
      </c>
      <c r="E226" s="4" t="b">
        <v>1</v>
      </c>
      <c r="F226" s="7"/>
      <c r="G226" s="7"/>
      <c r="H226" s="7"/>
    </row>
    <row r="227">
      <c r="A227" s="4" t="s">
        <v>866</v>
      </c>
      <c r="B227" s="4" t="s">
        <v>832</v>
      </c>
      <c r="C227" s="4" t="s">
        <v>867</v>
      </c>
      <c r="D227" s="4" t="s">
        <v>868</v>
      </c>
      <c r="E227" s="4" t="b">
        <v>1</v>
      </c>
      <c r="F227" s="7"/>
      <c r="G227" s="7"/>
      <c r="H227" s="7"/>
    </row>
    <row r="228">
      <c r="A228" s="4" t="s">
        <v>872</v>
      </c>
      <c r="B228" s="4" t="s">
        <v>832</v>
      </c>
      <c r="C228" s="4" t="s">
        <v>873</v>
      </c>
      <c r="D228" s="4" t="s">
        <v>875</v>
      </c>
      <c r="E228" s="4" t="b">
        <v>1</v>
      </c>
      <c r="F228" s="7"/>
      <c r="G228" s="7"/>
      <c r="H228" s="7"/>
    </row>
    <row r="229">
      <c r="A229" s="4" t="s">
        <v>877</v>
      </c>
      <c r="B229" s="4" t="s">
        <v>832</v>
      </c>
      <c r="C229" s="4" t="s">
        <v>878</v>
      </c>
      <c r="D229" s="4" t="s">
        <v>880</v>
      </c>
      <c r="E229" s="4" t="b">
        <v>1</v>
      </c>
      <c r="F229" s="7"/>
      <c r="G229" s="7"/>
      <c r="H229" s="7"/>
    </row>
    <row r="230">
      <c r="A230" s="4" t="s">
        <v>882</v>
      </c>
      <c r="B230" s="4" t="s">
        <v>832</v>
      </c>
      <c r="C230" s="4" t="s">
        <v>884</v>
      </c>
      <c r="D230" s="4" t="s">
        <v>885</v>
      </c>
      <c r="E230" s="4" t="b">
        <v>1</v>
      </c>
      <c r="F230" s="7"/>
      <c r="G230" s="7"/>
      <c r="H230" s="7"/>
    </row>
    <row r="231">
      <c r="A231" s="4" t="s">
        <v>887</v>
      </c>
      <c r="B231" s="4" t="s">
        <v>832</v>
      </c>
      <c r="C231" s="4" t="s">
        <v>889</v>
      </c>
      <c r="D231" s="4" t="s">
        <v>890</v>
      </c>
      <c r="E231" s="4" t="b">
        <v>1</v>
      </c>
      <c r="F231" s="7"/>
      <c r="G231" s="7"/>
      <c r="H231" s="7"/>
    </row>
    <row r="232">
      <c r="A232" s="4" t="s">
        <v>892</v>
      </c>
      <c r="B232" s="4" t="s">
        <v>832</v>
      </c>
      <c r="C232" s="4" t="s">
        <v>893</v>
      </c>
      <c r="D232" s="4" t="s">
        <v>894</v>
      </c>
      <c r="E232" s="4" t="b">
        <v>1</v>
      </c>
      <c r="F232" s="7"/>
      <c r="G232" s="7"/>
      <c r="H232" s="7"/>
    </row>
    <row r="233">
      <c r="A233" s="4" t="s">
        <v>895</v>
      </c>
      <c r="B233" s="4" t="s">
        <v>832</v>
      </c>
      <c r="C233" s="4" t="s">
        <v>896</v>
      </c>
      <c r="D233" s="4" t="s">
        <v>897</v>
      </c>
      <c r="E233" s="4" t="b">
        <v>1</v>
      </c>
      <c r="F233" s="7"/>
      <c r="G233" s="7"/>
      <c r="H233" s="7"/>
    </row>
    <row r="234">
      <c r="A234" s="4" t="s">
        <v>898</v>
      </c>
      <c r="B234" s="4" t="s">
        <v>832</v>
      </c>
      <c r="C234" s="4" t="s">
        <v>899</v>
      </c>
      <c r="D234" s="4" t="s">
        <v>900</v>
      </c>
      <c r="E234" s="4" t="b">
        <v>1</v>
      </c>
      <c r="F234" s="7"/>
      <c r="G234" s="7"/>
      <c r="H234" s="7"/>
    </row>
    <row r="235">
      <c r="A235" s="4" t="s">
        <v>902</v>
      </c>
      <c r="B235" s="4" t="s">
        <v>832</v>
      </c>
      <c r="C235" s="4" t="s">
        <v>903</v>
      </c>
      <c r="D235" s="4" t="s">
        <v>904</v>
      </c>
      <c r="E235" s="4" t="b">
        <v>1</v>
      </c>
      <c r="F235" s="7"/>
      <c r="G235" s="7"/>
      <c r="H235" s="7"/>
    </row>
    <row r="236">
      <c r="A236" s="4" t="s">
        <v>906</v>
      </c>
      <c r="B236" s="4" t="s">
        <v>902</v>
      </c>
      <c r="C236" s="4" t="s">
        <v>907</v>
      </c>
      <c r="D236" s="4" t="s">
        <v>909</v>
      </c>
      <c r="E236" s="4" t="b">
        <v>1</v>
      </c>
      <c r="F236" s="7"/>
      <c r="G236" s="7"/>
      <c r="H236" s="7"/>
    </row>
    <row r="237">
      <c r="A237" s="4" t="s">
        <v>911</v>
      </c>
      <c r="B237" s="4" t="s">
        <v>832</v>
      </c>
      <c r="C237" s="4" t="s">
        <v>913</v>
      </c>
      <c r="D237" s="4" t="s">
        <v>915</v>
      </c>
      <c r="E237" s="4" t="b">
        <v>1</v>
      </c>
      <c r="F237" s="7"/>
      <c r="G237" s="7"/>
      <c r="H237" s="7"/>
    </row>
    <row r="238">
      <c r="A238" s="4" t="s">
        <v>917</v>
      </c>
      <c r="B238" s="4" t="s">
        <v>832</v>
      </c>
      <c r="C238" s="4" t="s">
        <v>919</v>
      </c>
      <c r="D238" s="4" t="s">
        <v>920</v>
      </c>
      <c r="E238" s="4" t="b">
        <v>1</v>
      </c>
      <c r="F238" s="7"/>
      <c r="G238" s="7"/>
      <c r="H238" s="7"/>
    </row>
    <row r="239">
      <c r="A239" s="4" t="s">
        <v>922</v>
      </c>
      <c r="B239" s="4" t="s">
        <v>832</v>
      </c>
      <c r="C239" s="4" t="s">
        <v>924</v>
      </c>
      <c r="D239" s="4" t="s">
        <v>925</v>
      </c>
      <c r="E239" s="4" t="b">
        <v>1</v>
      </c>
      <c r="F239" s="7"/>
      <c r="G239" s="7"/>
      <c r="H239" s="7"/>
    </row>
    <row r="240">
      <c r="A240" s="4" t="s">
        <v>927</v>
      </c>
      <c r="B240" s="4" t="s">
        <v>832</v>
      </c>
      <c r="C240" s="4" t="s">
        <v>928</v>
      </c>
      <c r="D240" s="4" t="s">
        <v>929</v>
      </c>
      <c r="E240" s="4" t="b">
        <v>1</v>
      </c>
      <c r="F240" s="7"/>
      <c r="G240" s="7"/>
      <c r="H240" s="7"/>
    </row>
    <row r="241">
      <c r="A241" s="4" t="s">
        <v>931</v>
      </c>
      <c r="B241" s="4" t="s">
        <v>832</v>
      </c>
      <c r="C241" s="4" t="s">
        <v>932</v>
      </c>
      <c r="D241" s="4" t="s">
        <v>933</v>
      </c>
      <c r="E241" s="4" t="b">
        <v>1</v>
      </c>
      <c r="F241" s="7"/>
      <c r="G241" s="7"/>
      <c r="H241" s="7"/>
    </row>
    <row r="242">
      <c r="A242" s="4" t="s">
        <v>935</v>
      </c>
      <c r="B242" s="4" t="s">
        <v>832</v>
      </c>
      <c r="C242" s="4" t="s">
        <v>936</v>
      </c>
      <c r="D242" s="4" t="s">
        <v>937</v>
      </c>
      <c r="E242" s="4" t="b">
        <v>1</v>
      </c>
      <c r="F242" s="7"/>
      <c r="G242" s="7"/>
      <c r="H242" s="7"/>
    </row>
    <row r="243">
      <c r="A243" s="4" t="s">
        <v>939</v>
      </c>
      <c r="B243" s="4" t="s">
        <v>832</v>
      </c>
      <c r="C243" s="4" t="s">
        <v>940</v>
      </c>
      <c r="D243" s="4" t="s">
        <v>942</v>
      </c>
      <c r="E243" s="4" t="b">
        <v>1</v>
      </c>
      <c r="F243" s="7"/>
      <c r="G243" s="7"/>
      <c r="H243" s="7"/>
    </row>
    <row r="244">
      <c r="A244" s="4" t="s">
        <v>943</v>
      </c>
      <c r="B244" s="4" t="s">
        <v>832</v>
      </c>
      <c r="C244" s="4" t="s">
        <v>944</v>
      </c>
      <c r="D244" s="4" t="s">
        <v>945</v>
      </c>
      <c r="E244" s="4" t="b">
        <v>1</v>
      </c>
      <c r="F244" s="7"/>
      <c r="G244" s="7"/>
      <c r="H244" s="7"/>
    </row>
    <row r="245">
      <c r="A245" s="4" t="s">
        <v>947</v>
      </c>
      <c r="B245" s="4" t="s">
        <v>832</v>
      </c>
      <c r="C245" s="4" t="s">
        <v>948</v>
      </c>
      <c r="D245" s="4" t="s">
        <v>949</v>
      </c>
      <c r="E245" s="4" t="b">
        <v>1</v>
      </c>
      <c r="F245" s="7"/>
      <c r="G245" s="7"/>
      <c r="H245" s="7"/>
    </row>
    <row r="246">
      <c r="A246" s="4" t="s">
        <v>952</v>
      </c>
      <c r="B246" s="4" t="s">
        <v>23</v>
      </c>
      <c r="C246" s="4" t="s">
        <v>953</v>
      </c>
      <c r="D246" s="4" t="s">
        <v>954</v>
      </c>
      <c r="E246" s="4" t="b">
        <v>1</v>
      </c>
      <c r="F246" s="7"/>
      <c r="G246" s="7"/>
      <c r="H246" s="7"/>
    </row>
    <row r="247">
      <c r="A247" s="4" t="s">
        <v>957</v>
      </c>
      <c r="B247" s="4" t="s">
        <v>952</v>
      </c>
      <c r="C247" s="4" t="s">
        <v>959</v>
      </c>
      <c r="D247" s="4" t="s">
        <v>960</v>
      </c>
      <c r="E247" s="4" t="b">
        <v>1</v>
      </c>
      <c r="F247" s="7"/>
      <c r="G247" s="7"/>
      <c r="H247" s="7"/>
    </row>
    <row r="248">
      <c r="A248" s="4" t="s">
        <v>962</v>
      </c>
      <c r="B248" s="4" t="s">
        <v>23</v>
      </c>
      <c r="C248" s="4" t="s">
        <v>963</v>
      </c>
      <c r="D248" s="4" t="s">
        <v>964</v>
      </c>
      <c r="E248" s="4" t="b">
        <v>1</v>
      </c>
      <c r="F248" s="7"/>
      <c r="G248" s="7"/>
      <c r="H248" s="7"/>
    </row>
    <row r="249">
      <c r="A249" s="4" t="s">
        <v>966</v>
      </c>
      <c r="B249" s="4" t="s">
        <v>962</v>
      </c>
      <c r="C249" s="4" t="s">
        <v>967</v>
      </c>
      <c r="D249" s="4" t="s">
        <v>969</v>
      </c>
      <c r="E249" s="4" t="b">
        <v>1</v>
      </c>
      <c r="F249" s="7"/>
      <c r="G249" s="7"/>
      <c r="H249" s="7"/>
    </row>
    <row r="250">
      <c r="A250" s="4" t="s">
        <v>970</v>
      </c>
      <c r="B250" s="4" t="s">
        <v>962</v>
      </c>
      <c r="C250" s="4" t="s">
        <v>971</v>
      </c>
      <c r="D250" s="4" t="s">
        <v>972</v>
      </c>
      <c r="E250" s="4" t="b">
        <v>1</v>
      </c>
      <c r="F250" s="7"/>
      <c r="G250" s="7"/>
      <c r="H250" s="7"/>
    </row>
    <row r="251">
      <c r="A251" s="4" t="s">
        <v>974</v>
      </c>
      <c r="B251" s="4" t="s">
        <v>962</v>
      </c>
      <c r="C251" s="4" t="s">
        <v>976</v>
      </c>
      <c r="D251" s="4" t="s">
        <v>977</v>
      </c>
      <c r="E251" s="4" t="b">
        <v>1</v>
      </c>
      <c r="F251" s="7"/>
      <c r="G251" s="7"/>
      <c r="H251" s="7"/>
    </row>
    <row r="252">
      <c r="A252" s="4" t="s">
        <v>978</v>
      </c>
      <c r="B252" s="4" t="s">
        <v>962</v>
      </c>
      <c r="C252" s="4" t="s">
        <v>979</v>
      </c>
      <c r="D252" s="4" t="s">
        <v>981</v>
      </c>
      <c r="E252" s="4" t="b">
        <v>1</v>
      </c>
      <c r="F252" s="7"/>
      <c r="G252" s="7"/>
      <c r="H252" s="7"/>
    </row>
    <row r="253">
      <c r="A253" s="4" t="s">
        <v>983</v>
      </c>
      <c r="B253" s="4" t="s">
        <v>962</v>
      </c>
      <c r="C253" s="4" t="s">
        <v>985</v>
      </c>
      <c r="D253" s="4" t="s">
        <v>986</v>
      </c>
      <c r="E253" s="4" t="b">
        <v>1</v>
      </c>
      <c r="F253" s="7"/>
      <c r="G253" s="7"/>
      <c r="H253" s="7"/>
    </row>
    <row r="254">
      <c r="A254" s="4" t="s">
        <v>989</v>
      </c>
      <c r="B254" s="4" t="s">
        <v>962</v>
      </c>
      <c r="C254" s="4" t="s">
        <v>990</v>
      </c>
      <c r="D254" s="4" t="s">
        <v>991</v>
      </c>
      <c r="E254" s="4" t="b">
        <v>1</v>
      </c>
      <c r="F254" s="7"/>
      <c r="G254" s="7"/>
      <c r="H254" s="7"/>
    </row>
    <row r="255">
      <c r="A255" s="4" t="s">
        <v>992</v>
      </c>
      <c r="B255" s="4" t="s">
        <v>962</v>
      </c>
      <c r="C255" s="4" t="s">
        <v>993</v>
      </c>
      <c r="D255" s="4" t="s">
        <v>995</v>
      </c>
      <c r="E255" s="4" t="b">
        <v>1</v>
      </c>
      <c r="F255" s="7"/>
      <c r="G255" s="7"/>
      <c r="H255" s="7"/>
    </row>
    <row r="256">
      <c r="A256" s="4" t="s">
        <v>997</v>
      </c>
      <c r="B256" s="4" t="s">
        <v>962</v>
      </c>
      <c r="C256" s="4" t="s">
        <v>998</v>
      </c>
      <c r="D256" s="4" t="s">
        <v>999</v>
      </c>
      <c r="E256" s="4" t="b">
        <v>1</v>
      </c>
      <c r="F256" s="7"/>
      <c r="G256" s="7"/>
      <c r="H256" s="7"/>
    </row>
    <row r="257">
      <c r="A257" s="4" t="s">
        <v>1001</v>
      </c>
      <c r="B257" s="4" t="s">
        <v>962</v>
      </c>
      <c r="C257" s="4" t="s">
        <v>1003</v>
      </c>
      <c r="D257" s="4" t="s">
        <v>1004</v>
      </c>
      <c r="E257" s="4" t="b">
        <v>1</v>
      </c>
      <c r="F257" s="7"/>
      <c r="G257" s="7"/>
      <c r="H257" s="7"/>
    </row>
    <row r="258">
      <c r="A258" s="4" t="s">
        <v>1005</v>
      </c>
      <c r="B258" s="4" t="s">
        <v>23</v>
      </c>
      <c r="C258" s="4" t="s">
        <v>1007</v>
      </c>
      <c r="D258" s="4" t="s">
        <v>1008</v>
      </c>
      <c r="E258" s="4" t="b">
        <v>1</v>
      </c>
      <c r="F258" s="7"/>
      <c r="G258" s="7"/>
      <c r="H258" s="7"/>
    </row>
    <row r="259">
      <c r="A259" s="4" t="s">
        <v>1010</v>
      </c>
      <c r="B259" s="4" t="s">
        <v>1005</v>
      </c>
      <c r="C259" s="4" t="s">
        <v>1011</v>
      </c>
      <c r="D259" s="4" t="s">
        <v>1012</v>
      </c>
      <c r="E259" s="4" t="b">
        <v>1</v>
      </c>
      <c r="F259" s="7"/>
      <c r="G259" s="7"/>
      <c r="H259" s="7"/>
    </row>
    <row r="260">
      <c r="A260" s="4" t="s">
        <v>1014</v>
      </c>
      <c r="B260" s="4" t="s">
        <v>1005</v>
      </c>
      <c r="C260" s="4" t="s">
        <v>1015</v>
      </c>
      <c r="D260" s="4" t="s">
        <v>1016</v>
      </c>
      <c r="E260" s="4" t="b">
        <v>1</v>
      </c>
      <c r="F260" s="7"/>
      <c r="G260" s="7"/>
      <c r="H260" s="7"/>
    </row>
    <row r="261">
      <c r="A261" s="4" t="s">
        <v>1018</v>
      </c>
      <c r="B261" s="4" t="s">
        <v>23</v>
      </c>
      <c r="C261" s="4" t="s">
        <v>1019</v>
      </c>
      <c r="D261" s="4" t="s">
        <v>1020</v>
      </c>
      <c r="E261" s="4" t="b">
        <v>1</v>
      </c>
      <c r="F261" s="7"/>
      <c r="G261" s="7"/>
      <c r="H261" s="7"/>
    </row>
    <row r="262">
      <c r="A262" s="4" t="s">
        <v>1022</v>
      </c>
      <c r="B262" s="4" t="s">
        <v>23</v>
      </c>
      <c r="C262" s="4" t="s">
        <v>1024</v>
      </c>
      <c r="D262" s="4" t="s">
        <v>1026</v>
      </c>
      <c r="E262" s="4" t="b">
        <v>1</v>
      </c>
      <c r="F262" s="7"/>
      <c r="G262" s="7"/>
      <c r="H262" s="7"/>
    </row>
    <row r="263">
      <c r="A263" s="4" t="s">
        <v>1028</v>
      </c>
      <c r="B263" s="4" t="s">
        <v>23</v>
      </c>
      <c r="C263" s="4" t="s">
        <v>1029</v>
      </c>
      <c r="D263" s="4" t="s">
        <v>1030</v>
      </c>
      <c r="E263" s="4" t="b">
        <v>1</v>
      </c>
      <c r="F263" s="7"/>
      <c r="G263" s="7"/>
      <c r="H263" s="7"/>
    </row>
    <row r="264">
      <c r="A264" s="4" t="s">
        <v>1033</v>
      </c>
      <c r="B264" s="4" t="s">
        <v>23</v>
      </c>
      <c r="C264" s="4" t="s">
        <v>1034</v>
      </c>
      <c r="D264" s="4" t="s">
        <v>1036</v>
      </c>
      <c r="E264" s="4" t="b">
        <v>1</v>
      </c>
      <c r="F264" s="7"/>
      <c r="G264" s="7"/>
      <c r="H264" s="7"/>
    </row>
    <row r="265">
      <c r="A265" s="4" t="s">
        <v>1038</v>
      </c>
      <c r="B265" s="4" t="s">
        <v>23</v>
      </c>
      <c r="C265" s="4" t="s">
        <v>1039</v>
      </c>
      <c r="D265" s="4" t="s">
        <v>1041</v>
      </c>
      <c r="E265" s="4" t="b">
        <v>1</v>
      </c>
      <c r="F265" s="7"/>
      <c r="G265" s="7"/>
      <c r="H265" s="7"/>
    </row>
    <row r="266">
      <c r="A266" s="4" t="s">
        <v>1042</v>
      </c>
      <c r="B266" s="4" t="s">
        <v>23</v>
      </c>
      <c r="C266" s="4" t="s">
        <v>1044</v>
      </c>
      <c r="D266" s="4" t="s">
        <v>1045</v>
      </c>
      <c r="E266" s="4" t="b">
        <v>1</v>
      </c>
      <c r="F266" s="7"/>
      <c r="G266" s="7"/>
      <c r="H266" s="7"/>
    </row>
    <row r="267">
      <c r="A267" s="4" t="s">
        <v>1047</v>
      </c>
      <c r="B267" s="4" t="s">
        <v>23</v>
      </c>
      <c r="C267" s="4" t="s">
        <v>1048</v>
      </c>
      <c r="D267" s="4" t="s">
        <v>1049</v>
      </c>
      <c r="E267" s="4" t="b">
        <v>1</v>
      </c>
      <c r="F267" s="7"/>
      <c r="G267" s="7"/>
      <c r="H267" s="7"/>
    </row>
    <row r="268">
      <c r="A268" s="4" t="s">
        <v>1053</v>
      </c>
      <c r="B268" s="4" t="s">
        <v>23</v>
      </c>
      <c r="C268" s="4" t="s">
        <v>1054</v>
      </c>
      <c r="D268" s="4" t="s">
        <v>1055</v>
      </c>
      <c r="E268" s="4" t="b">
        <v>1</v>
      </c>
      <c r="F268" s="7"/>
      <c r="G268" s="7"/>
      <c r="H268" s="7"/>
    </row>
    <row r="269">
      <c r="A269" s="4" t="s">
        <v>1058</v>
      </c>
      <c r="B269" s="4" t="s">
        <v>23</v>
      </c>
      <c r="C269" s="4" t="s">
        <v>1059</v>
      </c>
      <c r="D269" s="4" t="s">
        <v>1060</v>
      </c>
      <c r="E269" s="4" t="b">
        <v>1</v>
      </c>
      <c r="F269" s="7"/>
      <c r="G269" s="7"/>
      <c r="H269" s="7"/>
    </row>
    <row r="270">
      <c r="A270" s="4" t="s">
        <v>1062</v>
      </c>
      <c r="B270" s="4" t="s">
        <v>23</v>
      </c>
      <c r="C270" s="4" t="s">
        <v>1063</v>
      </c>
      <c r="D270" s="4" t="s">
        <v>1065</v>
      </c>
      <c r="E270" s="4" t="b">
        <v>1</v>
      </c>
      <c r="F270" s="7"/>
      <c r="G270" s="7"/>
      <c r="H270" s="7"/>
    </row>
    <row r="271">
      <c r="A271" s="4" t="s">
        <v>1067</v>
      </c>
      <c r="B271" s="4" t="s">
        <v>23</v>
      </c>
      <c r="C271" s="4" t="s">
        <v>1068</v>
      </c>
      <c r="D271" s="4" t="s">
        <v>1069</v>
      </c>
      <c r="E271" s="4" t="b">
        <v>1</v>
      </c>
      <c r="F271" s="7"/>
      <c r="G271" s="7"/>
      <c r="H271" s="7"/>
    </row>
    <row r="272">
      <c r="A272" s="4" t="s">
        <v>1071</v>
      </c>
      <c r="B272" s="4" t="s">
        <v>23</v>
      </c>
      <c r="C272" s="4" t="s">
        <v>1072</v>
      </c>
      <c r="D272" s="4" t="s">
        <v>1073</v>
      </c>
      <c r="E272" s="4" t="b">
        <v>1</v>
      </c>
      <c r="F272" s="7"/>
      <c r="G272" s="7"/>
      <c r="H272" s="7"/>
    </row>
    <row r="273">
      <c r="A273" s="4" t="s">
        <v>1075</v>
      </c>
      <c r="B273" s="4" t="s">
        <v>23</v>
      </c>
      <c r="C273" s="4" t="s">
        <v>1076</v>
      </c>
      <c r="D273" s="4" t="s">
        <v>1077</v>
      </c>
      <c r="E273" s="4" t="b">
        <v>1</v>
      </c>
      <c r="F273" s="7"/>
      <c r="G273" s="7"/>
      <c r="H273" s="7"/>
    </row>
    <row r="274">
      <c r="A274" s="4" t="s">
        <v>1079</v>
      </c>
      <c r="B274" s="4" t="s">
        <v>23</v>
      </c>
      <c r="C274" s="4" t="s">
        <v>1080</v>
      </c>
      <c r="D274" s="4" t="s">
        <v>1081</v>
      </c>
      <c r="E274" s="4" t="b">
        <v>1</v>
      </c>
      <c r="F274" s="7"/>
      <c r="G274" s="7"/>
      <c r="H274" s="7"/>
    </row>
    <row r="275">
      <c r="A275" s="4" t="s">
        <v>1083</v>
      </c>
      <c r="B275" s="4" t="s">
        <v>23</v>
      </c>
      <c r="C275" s="4" t="s">
        <v>1084</v>
      </c>
      <c r="D275" s="4" t="s">
        <v>1085</v>
      </c>
      <c r="E275" s="4" t="b">
        <v>1</v>
      </c>
      <c r="F275" s="7"/>
      <c r="G275" s="7"/>
      <c r="H275" s="7"/>
    </row>
    <row r="276">
      <c r="A276" s="4" t="s">
        <v>1087</v>
      </c>
      <c r="B276" s="4" t="s">
        <v>23</v>
      </c>
      <c r="C276" s="4" t="s">
        <v>1090</v>
      </c>
      <c r="D276" s="4" t="s">
        <v>1091</v>
      </c>
      <c r="E276" s="4" t="b">
        <v>1</v>
      </c>
      <c r="F276" s="7"/>
      <c r="G276" s="7"/>
      <c r="H276" s="7"/>
    </row>
    <row r="277">
      <c r="A277" s="4" t="s">
        <v>1093</v>
      </c>
      <c r="B277" s="4" t="s">
        <v>23</v>
      </c>
      <c r="C277" s="4" t="s">
        <v>1094</v>
      </c>
      <c r="D277" s="4" t="s">
        <v>1095</v>
      </c>
      <c r="E277" s="4" t="b">
        <v>1</v>
      </c>
      <c r="F277" s="7"/>
      <c r="G277" s="7"/>
      <c r="H277" s="7"/>
    </row>
    <row r="278">
      <c r="A278" s="4" t="s">
        <v>1096</v>
      </c>
      <c r="B278" s="4" t="s">
        <v>23</v>
      </c>
      <c r="C278" s="4" t="s">
        <v>1098</v>
      </c>
      <c r="D278" s="4" t="s">
        <v>1099</v>
      </c>
      <c r="E278" s="4" t="b">
        <v>1</v>
      </c>
      <c r="F278" s="7"/>
      <c r="G278" s="7"/>
      <c r="H278" s="7"/>
    </row>
    <row r="279">
      <c r="A279" s="4" t="s">
        <v>1101</v>
      </c>
      <c r="B279" s="4" t="s">
        <v>1096</v>
      </c>
      <c r="C279" s="4" t="s">
        <v>1102</v>
      </c>
      <c r="D279" s="4" t="s">
        <v>1103</v>
      </c>
      <c r="E279" s="4" t="b">
        <v>1</v>
      </c>
      <c r="F279" s="7"/>
      <c r="G279" s="7"/>
      <c r="H279" s="7"/>
    </row>
    <row r="280">
      <c r="A280" s="4" t="s">
        <v>1105</v>
      </c>
      <c r="B280" s="4" t="s">
        <v>1096</v>
      </c>
      <c r="C280" s="4" t="s">
        <v>1106</v>
      </c>
      <c r="D280" s="4" t="s">
        <v>1107</v>
      </c>
      <c r="E280" s="4" t="b">
        <v>1</v>
      </c>
      <c r="F280" s="7"/>
      <c r="G280" s="7"/>
      <c r="H280" s="7"/>
    </row>
    <row r="281">
      <c r="A281" s="4" t="s">
        <v>1109</v>
      </c>
      <c r="B281" s="4" t="s">
        <v>1096</v>
      </c>
      <c r="C281" s="4" t="s">
        <v>1110</v>
      </c>
      <c r="D281" s="4" t="s">
        <v>1111</v>
      </c>
      <c r="E281" s="4" t="b">
        <v>1</v>
      </c>
      <c r="F281" s="7"/>
      <c r="G281" s="7"/>
      <c r="H281" s="7"/>
    </row>
    <row r="282">
      <c r="A282" s="4" t="s">
        <v>1113</v>
      </c>
      <c r="B282" s="4" t="s">
        <v>23</v>
      </c>
      <c r="C282" s="4" t="s">
        <v>1114</v>
      </c>
      <c r="D282" s="4" t="s">
        <v>1115</v>
      </c>
      <c r="E282" s="4" t="b">
        <v>1</v>
      </c>
      <c r="F282" s="7"/>
      <c r="G282" s="7"/>
      <c r="H282" s="7"/>
    </row>
    <row r="283">
      <c r="A283" s="4" t="s">
        <v>1117</v>
      </c>
      <c r="B283" s="4" t="s">
        <v>23</v>
      </c>
      <c r="C283" s="4" t="s">
        <v>1118</v>
      </c>
      <c r="D283" s="4" t="s">
        <v>1119</v>
      </c>
      <c r="E283" s="4" t="b">
        <v>1</v>
      </c>
      <c r="F283" s="7"/>
      <c r="G283" s="7"/>
      <c r="H283" s="7"/>
    </row>
    <row r="284">
      <c r="A284" s="4" t="s">
        <v>1121</v>
      </c>
      <c r="B284" s="4" t="s">
        <v>23</v>
      </c>
      <c r="C284" s="4" t="s">
        <v>1122</v>
      </c>
      <c r="D284" s="4" t="s">
        <v>1124</v>
      </c>
      <c r="E284" s="4" t="b">
        <v>1</v>
      </c>
      <c r="F284" s="7"/>
      <c r="G284" s="7"/>
      <c r="H284" s="7"/>
    </row>
    <row r="285">
      <c r="A285" s="4" t="s">
        <v>1125</v>
      </c>
      <c r="B285" s="4" t="s">
        <v>23</v>
      </c>
      <c r="C285" s="4" t="s">
        <v>1126</v>
      </c>
      <c r="D285" s="4" t="s">
        <v>1127</v>
      </c>
      <c r="E285" s="4" t="b">
        <v>1</v>
      </c>
      <c r="F285" s="7"/>
      <c r="G285" s="7"/>
      <c r="H285" s="7"/>
    </row>
    <row r="286">
      <c r="A286" s="4" t="s">
        <v>1129</v>
      </c>
      <c r="B286" s="4" t="s">
        <v>23</v>
      </c>
      <c r="C286" s="4" t="s">
        <v>1130</v>
      </c>
      <c r="D286" s="4" t="s">
        <v>1131</v>
      </c>
      <c r="E286" s="4" t="b">
        <v>1</v>
      </c>
      <c r="F286" s="7"/>
      <c r="G286" s="7"/>
      <c r="H286" s="7"/>
    </row>
    <row r="287">
      <c r="A287" s="4" t="s">
        <v>1134</v>
      </c>
      <c r="B287" s="4" t="s">
        <v>23</v>
      </c>
      <c r="C287" s="4" t="s">
        <v>1135</v>
      </c>
      <c r="D287" s="4" t="s">
        <v>1137</v>
      </c>
      <c r="E287" s="4" t="b">
        <v>1</v>
      </c>
      <c r="F287" s="7"/>
      <c r="G287" s="7"/>
      <c r="H287" s="7"/>
    </row>
    <row r="288">
      <c r="A288" s="4" t="s">
        <v>1139</v>
      </c>
      <c r="B288" s="4" t="s">
        <v>23</v>
      </c>
      <c r="C288" s="4" t="s">
        <v>1140</v>
      </c>
      <c r="D288" s="4" t="s">
        <v>1141</v>
      </c>
      <c r="E288" s="4" t="b">
        <v>1</v>
      </c>
      <c r="F288" s="7"/>
      <c r="G288" s="7"/>
      <c r="H288" s="7"/>
    </row>
    <row r="289">
      <c r="A289" s="4" t="s">
        <v>1143</v>
      </c>
      <c r="B289" s="4" t="s">
        <v>23</v>
      </c>
      <c r="C289" s="4" t="s">
        <v>1145</v>
      </c>
      <c r="D289" s="4" t="s">
        <v>1146</v>
      </c>
      <c r="E289" s="4" t="b">
        <v>1</v>
      </c>
      <c r="F289" s="7"/>
      <c r="G289" s="7"/>
      <c r="H289" s="7"/>
    </row>
    <row r="290">
      <c r="A290" s="4" t="s">
        <v>1147</v>
      </c>
      <c r="B290" s="4" t="s">
        <v>23</v>
      </c>
      <c r="C290" s="4" t="s">
        <v>1148</v>
      </c>
      <c r="D290" s="4" t="s">
        <v>1149</v>
      </c>
      <c r="E290" s="4" t="b">
        <v>1</v>
      </c>
      <c r="F290" s="7"/>
      <c r="G290" s="7"/>
      <c r="H290" s="7"/>
    </row>
    <row r="291">
      <c r="A291" s="4" t="s">
        <v>1151</v>
      </c>
      <c r="B291" s="4" t="s">
        <v>23</v>
      </c>
      <c r="C291" s="4" t="s">
        <v>1153</v>
      </c>
      <c r="D291" s="4" t="s">
        <v>1154</v>
      </c>
      <c r="E291" s="4" t="b">
        <v>1</v>
      </c>
      <c r="F291" s="7"/>
      <c r="G291" s="7"/>
      <c r="H291" s="7"/>
    </row>
    <row r="292">
      <c r="A292" s="4" t="s">
        <v>1156</v>
      </c>
      <c r="B292" s="4" t="s">
        <v>23</v>
      </c>
      <c r="C292" s="4" t="s">
        <v>1157</v>
      </c>
      <c r="D292" s="4" t="s">
        <v>1158</v>
      </c>
      <c r="E292" s="4" t="b">
        <v>1</v>
      </c>
      <c r="F292" s="7"/>
      <c r="G292" s="7"/>
      <c r="H292" s="7"/>
    </row>
    <row r="293">
      <c r="A293" s="4" t="s">
        <v>1160</v>
      </c>
      <c r="B293" s="4" t="s">
        <v>23</v>
      </c>
      <c r="C293" s="4" t="s">
        <v>1161</v>
      </c>
      <c r="D293" s="4" t="s">
        <v>1162</v>
      </c>
      <c r="E293" s="4" t="b">
        <v>1</v>
      </c>
      <c r="F293" s="7"/>
      <c r="G293" s="7"/>
      <c r="H293" s="7"/>
    </row>
    <row r="294">
      <c r="A294" s="4" t="s">
        <v>1164</v>
      </c>
      <c r="B294" s="4" t="s">
        <v>23</v>
      </c>
      <c r="C294" s="4" t="s">
        <v>1166</v>
      </c>
      <c r="D294" s="4" t="s">
        <v>1167</v>
      </c>
      <c r="E294" s="4" t="b">
        <v>1</v>
      </c>
      <c r="F294" s="7"/>
      <c r="G294" s="7"/>
      <c r="H294" s="7"/>
    </row>
    <row r="295">
      <c r="A295" s="4" t="s">
        <v>1170</v>
      </c>
      <c r="B295" s="4" t="s">
        <v>23</v>
      </c>
      <c r="C295" s="4" t="s">
        <v>1171</v>
      </c>
      <c r="D295" s="4" t="s">
        <v>1172</v>
      </c>
      <c r="E295" s="4" t="b">
        <v>1</v>
      </c>
      <c r="F295" s="7"/>
      <c r="G295" s="7"/>
      <c r="H295" s="7"/>
    </row>
    <row r="296">
      <c r="A296" s="4" t="s">
        <v>1174</v>
      </c>
      <c r="B296" s="4" t="s">
        <v>23</v>
      </c>
      <c r="C296" s="4" t="s">
        <v>1175</v>
      </c>
      <c r="D296" s="4" t="s">
        <v>1176</v>
      </c>
      <c r="E296" s="4" t="b">
        <v>1</v>
      </c>
      <c r="F296" s="7"/>
      <c r="G296" s="7"/>
      <c r="H296" s="7"/>
    </row>
    <row r="297">
      <c r="A297" s="4" t="s">
        <v>1178</v>
      </c>
      <c r="B297" s="4" t="s">
        <v>23</v>
      </c>
      <c r="C297" s="4" t="s">
        <v>1180</v>
      </c>
      <c r="D297" s="4" t="s">
        <v>1181</v>
      </c>
      <c r="E297" s="4" t="b">
        <v>1</v>
      </c>
      <c r="F297" s="7"/>
      <c r="G297" s="7"/>
      <c r="H297" s="7"/>
    </row>
    <row r="298">
      <c r="A298" s="4" t="s">
        <v>1182</v>
      </c>
      <c r="B298" s="4" t="s">
        <v>23</v>
      </c>
      <c r="C298" s="4" t="s">
        <v>1183</v>
      </c>
      <c r="D298" s="4" t="s">
        <v>1184</v>
      </c>
      <c r="E298" s="4" t="b">
        <v>1</v>
      </c>
      <c r="F298" s="7"/>
      <c r="G298" s="7"/>
      <c r="H298" s="7"/>
    </row>
    <row r="299">
      <c r="A299" s="4" t="s">
        <v>1185</v>
      </c>
      <c r="B299" s="4" t="s">
        <v>23</v>
      </c>
      <c r="C299" s="4" t="s">
        <v>1187</v>
      </c>
      <c r="D299" s="4" t="s">
        <v>1188</v>
      </c>
      <c r="E299" s="4" t="b">
        <v>1</v>
      </c>
      <c r="F299" s="7"/>
      <c r="G299" s="7"/>
      <c r="H299" s="7"/>
    </row>
    <row r="300">
      <c r="A300" s="4" t="s">
        <v>1190</v>
      </c>
      <c r="B300" s="4" t="s">
        <v>23</v>
      </c>
      <c r="C300" s="4" t="s">
        <v>1191</v>
      </c>
      <c r="D300" s="4" t="s">
        <v>1192</v>
      </c>
      <c r="E300" s="4" t="b">
        <v>1</v>
      </c>
      <c r="F300" s="7"/>
      <c r="G300" s="7"/>
      <c r="H300" s="7"/>
    </row>
    <row r="301">
      <c r="A301" s="4" t="s">
        <v>1193</v>
      </c>
      <c r="B301" s="4" t="s">
        <v>23</v>
      </c>
      <c r="C301" s="4" t="s">
        <v>1194</v>
      </c>
      <c r="D301" s="4" t="s">
        <v>1196</v>
      </c>
      <c r="E301" s="4" t="b">
        <v>1</v>
      </c>
      <c r="F301" s="7"/>
      <c r="G301" s="7"/>
      <c r="H301" s="7"/>
    </row>
    <row r="302">
      <c r="A302" s="4" t="s">
        <v>1198</v>
      </c>
      <c r="B302" s="4" t="s">
        <v>23</v>
      </c>
      <c r="C302" s="4" t="s">
        <v>1199</v>
      </c>
      <c r="D302" s="4" t="s">
        <v>1200</v>
      </c>
      <c r="E302" s="4" t="b">
        <v>1</v>
      </c>
      <c r="F302" s="7"/>
      <c r="G302" s="7"/>
      <c r="H302" s="7"/>
    </row>
    <row r="303">
      <c r="A303" s="4" t="s">
        <v>1201</v>
      </c>
      <c r="B303" s="4" t="s">
        <v>23</v>
      </c>
      <c r="C303" s="4" t="s">
        <v>1203</v>
      </c>
      <c r="D303" s="4" t="s">
        <v>1204</v>
      </c>
      <c r="E303" s="4" t="b">
        <v>1</v>
      </c>
      <c r="F303" s="7"/>
      <c r="G303" s="7"/>
      <c r="H303" s="7"/>
    </row>
    <row r="304">
      <c r="A304" s="4" t="s">
        <v>1206</v>
      </c>
      <c r="B304" s="4" t="s">
        <v>23</v>
      </c>
      <c r="C304" s="4" t="s">
        <v>1207</v>
      </c>
      <c r="D304" s="4" t="s">
        <v>1208</v>
      </c>
      <c r="E304" s="4" t="b">
        <v>1</v>
      </c>
      <c r="F304" s="7"/>
      <c r="G304" s="7"/>
      <c r="H304" s="7"/>
    </row>
    <row r="305">
      <c r="A305" s="4" t="s">
        <v>1210</v>
      </c>
      <c r="B305" s="4" t="s">
        <v>23</v>
      </c>
      <c r="C305" s="4" t="s">
        <v>1212</v>
      </c>
      <c r="D305" s="4" t="s">
        <v>1213</v>
      </c>
      <c r="E305" s="4" t="b">
        <v>1</v>
      </c>
      <c r="F305" s="7"/>
      <c r="G305" s="7"/>
      <c r="H305" s="7"/>
    </row>
    <row r="306">
      <c r="A306" s="4" t="s">
        <v>1215</v>
      </c>
      <c r="B306" s="4" t="s">
        <v>23</v>
      </c>
      <c r="C306" s="4" t="s">
        <v>1216</v>
      </c>
      <c r="D306" s="4" t="s">
        <v>1217</v>
      </c>
      <c r="E306" s="4" t="b">
        <v>1</v>
      </c>
      <c r="F306" s="7"/>
      <c r="G306" s="7"/>
      <c r="H306" s="7"/>
    </row>
    <row r="307">
      <c r="A307" s="4" t="s">
        <v>1219</v>
      </c>
      <c r="B307" s="4" t="s">
        <v>23</v>
      </c>
      <c r="C307" s="4" t="s">
        <v>1220</v>
      </c>
      <c r="D307" s="4" t="s">
        <v>1221</v>
      </c>
      <c r="E307" s="4" t="b">
        <v>1</v>
      </c>
      <c r="F307" s="7"/>
      <c r="G307" s="7"/>
      <c r="H307" s="7"/>
    </row>
    <row r="308">
      <c r="A308" s="4" t="s">
        <v>1223</v>
      </c>
      <c r="B308" s="4" t="s">
        <v>23</v>
      </c>
      <c r="C308" s="4" t="s">
        <v>1225</v>
      </c>
      <c r="D308" s="4" t="s">
        <v>1226</v>
      </c>
      <c r="E308" s="4" t="b">
        <v>1</v>
      </c>
      <c r="F308" s="7"/>
      <c r="G308" s="7"/>
      <c r="H308" s="7"/>
    </row>
    <row r="309">
      <c r="A309" s="4" t="s">
        <v>63</v>
      </c>
      <c r="B309" s="4" t="s">
        <v>23</v>
      </c>
      <c r="C309" s="4" t="s">
        <v>1228</v>
      </c>
      <c r="D309" s="4" t="s">
        <v>1229</v>
      </c>
      <c r="E309" s="4" t="b">
        <v>1</v>
      </c>
      <c r="F309" s="7"/>
      <c r="G309" s="7"/>
      <c r="H309" s="7"/>
    </row>
    <row r="310">
      <c r="A310" s="4" t="s">
        <v>1231</v>
      </c>
      <c r="B310" s="4" t="s">
        <v>63</v>
      </c>
      <c r="C310" s="4" t="s">
        <v>318</v>
      </c>
      <c r="D310" s="4" t="s">
        <v>1232</v>
      </c>
      <c r="E310" s="4" t="b">
        <v>1</v>
      </c>
      <c r="F310" s="7"/>
      <c r="G310" s="7"/>
      <c r="H310" s="7"/>
    </row>
    <row r="311">
      <c r="A311" s="4" t="s">
        <v>1234</v>
      </c>
      <c r="B311" s="4" t="s">
        <v>1231</v>
      </c>
      <c r="C311" s="4" t="s">
        <v>1235</v>
      </c>
      <c r="D311" s="4" t="s">
        <v>1236</v>
      </c>
      <c r="E311" s="4" t="b">
        <v>1</v>
      </c>
      <c r="F311" s="7"/>
      <c r="G311" s="7"/>
      <c r="H311" s="7"/>
    </row>
    <row r="312">
      <c r="A312" s="4" t="s">
        <v>1238</v>
      </c>
      <c r="B312" s="4" t="s">
        <v>1231</v>
      </c>
      <c r="C312" s="4" t="s">
        <v>1239</v>
      </c>
      <c r="D312" s="4" t="s">
        <v>1241</v>
      </c>
      <c r="E312" s="4" t="b">
        <v>1</v>
      </c>
      <c r="F312" s="7"/>
      <c r="G312" s="7"/>
      <c r="H312" s="7"/>
    </row>
    <row r="313">
      <c r="A313" s="4" t="s">
        <v>1242</v>
      </c>
      <c r="B313" s="4" t="s">
        <v>1231</v>
      </c>
      <c r="C313" s="4" t="s">
        <v>1244</v>
      </c>
      <c r="D313" s="4" t="s">
        <v>1247</v>
      </c>
      <c r="E313" s="4" t="b">
        <v>1</v>
      </c>
      <c r="F313" s="7"/>
      <c r="G313" s="7"/>
      <c r="H313" s="7"/>
    </row>
    <row r="314">
      <c r="A314" s="4" t="s">
        <v>1250</v>
      </c>
      <c r="B314" s="4" t="s">
        <v>1231</v>
      </c>
      <c r="C314" s="4" t="s">
        <v>1251</v>
      </c>
      <c r="D314" s="4" t="s">
        <v>1252</v>
      </c>
      <c r="E314" s="4" t="b">
        <v>1</v>
      </c>
      <c r="F314" s="7"/>
      <c r="G314" s="7"/>
      <c r="H314" s="7"/>
    </row>
    <row r="315">
      <c r="A315" s="4" t="s">
        <v>1254</v>
      </c>
      <c r="B315" s="4" t="s">
        <v>1231</v>
      </c>
      <c r="C315" s="4" t="s">
        <v>1256</v>
      </c>
      <c r="D315" s="4" t="s">
        <v>1257</v>
      </c>
      <c r="E315" s="4" t="b">
        <v>1</v>
      </c>
      <c r="F315" s="7"/>
      <c r="G315" s="7"/>
      <c r="H315" s="7"/>
    </row>
    <row r="316">
      <c r="A316" s="4" t="s">
        <v>1259</v>
      </c>
      <c r="B316" s="4" t="s">
        <v>1231</v>
      </c>
      <c r="C316" s="4" t="s">
        <v>1261</v>
      </c>
      <c r="D316" s="4" t="s">
        <v>1262</v>
      </c>
      <c r="E316" s="4" t="b">
        <v>1</v>
      </c>
      <c r="F316" s="7"/>
      <c r="G316" s="7"/>
      <c r="H316" s="7"/>
    </row>
    <row r="317">
      <c r="A317" s="4" t="s">
        <v>1264</v>
      </c>
      <c r="B317" s="4" t="s">
        <v>1231</v>
      </c>
      <c r="C317" s="4" t="s">
        <v>1265</v>
      </c>
      <c r="D317" s="4" t="s">
        <v>1266</v>
      </c>
      <c r="E317" s="4" t="b">
        <v>1</v>
      </c>
      <c r="F317" s="7"/>
      <c r="G317" s="7"/>
      <c r="H317" s="7"/>
    </row>
    <row r="318">
      <c r="A318" s="4" t="s">
        <v>1268</v>
      </c>
      <c r="B318" s="4" t="s">
        <v>1231</v>
      </c>
      <c r="C318" s="4" t="s">
        <v>1269</v>
      </c>
      <c r="D318" s="4" t="s">
        <v>1270</v>
      </c>
      <c r="E318" s="4" t="b">
        <v>1</v>
      </c>
      <c r="F318" s="7"/>
      <c r="G318" s="7"/>
      <c r="H318" s="7"/>
    </row>
    <row r="319">
      <c r="A319" s="4" t="s">
        <v>1272</v>
      </c>
      <c r="B319" s="4" t="s">
        <v>1231</v>
      </c>
      <c r="C319" s="4" t="s">
        <v>1273</v>
      </c>
      <c r="D319" s="4" t="s">
        <v>1274</v>
      </c>
      <c r="E319" s="4" t="b">
        <v>1</v>
      </c>
      <c r="F319" s="7"/>
      <c r="G319" s="7"/>
      <c r="H319" s="7"/>
    </row>
    <row r="320">
      <c r="A320" s="4" t="s">
        <v>1276</v>
      </c>
      <c r="B320" s="4" t="s">
        <v>1231</v>
      </c>
      <c r="C320" s="4" t="s">
        <v>1277</v>
      </c>
      <c r="D320" s="4" t="s">
        <v>1278</v>
      </c>
      <c r="E320" s="4" t="b">
        <v>1</v>
      </c>
      <c r="F320" s="7"/>
      <c r="G320" s="7"/>
      <c r="H320" s="7"/>
    </row>
    <row r="321">
      <c r="A321" s="4" t="s">
        <v>1280</v>
      </c>
      <c r="B321" s="4" t="s">
        <v>1231</v>
      </c>
      <c r="C321" s="4" t="s">
        <v>1281</v>
      </c>
      <c r="D321" s="4" t="s">
        <v>1283</v>
      </c>
      <c r="E321" s="4" t="b">
        <v>1</v>
      </c>
      <c r="F321" s="7"/>
      <c r="G321" s="7"/>
      <c r="H321" s="7"/>
    </row>
    <row r="322">
      <c r="A322" s="4" t="s">
        <v>1285</v>
      </c>
      <c r="B322" s="4" t="s">
        <v>63</v>
      </c>
      <c r="C322" s="4" t="s">
        <v>1286</v>
      </c>
      <c r="D322" s="4" t="s">
        <v>1288</v>
      </c>
      <c r="E322" s="4" t="b">
        <v>1</v>
      </c>
      <c r="F322" s="7"/>
      <c r="G322" s="7"/>
      <c r="H322" s="7"/>
    </row>
    <row r="323">
      <c r="A323" s="4" t="s">
        <v>1290</v>
      </c>
      <c r="B323" s="4" t="s">
        <v>1285</v>
      </c>
      <c r="C323" s="4" t="s">
        <v>1291</v>
      </c>
      <c r="D323" s="4" t="s">
        <v>1292</v>
      </c>
      <c r="E323" s="4" t="b">
        <v>1</v>
      </c>
      <c r="F323" s="7"/>
      <c r="G323" s="7"/>
      <c r="H323" s="7"/>
    </row>
    <row r="324">
      <c r="A324" s="4" t="s">
        <v>1294</v>
      </c>
      <c r="B324" s="4" t="s">
        <v>1285</v>
      </c>
      <c r="C324" s="4" t="s">
        <v>1296</v>
      </c>
      <c r="D324" s="4" t="s">
        <v>1297</v>
      </c>
      <c r="E324" s="4" t="b">
        <v>1</v>
      </c>
      <c r="F324" s="7"/>
      <c r="G324" s="7"/>
      <c r="H324" s="7"/>
    </row>
    <row r="325">
      <c r="A325" s="4" t="s">
        <v>1299</v>
      </c>
      <c r="B325" s="4" t="s">
        <v>1285</v>
      </c>
      <c r="C325" s="4" t="s">
        <v>1301</v>
      </c>
      <c r="D325" s="4" t="s">
        <v>1302</v>
      </c>
      <c r="E325" s="4" t="b">
        <v>1</v>
      </c>
      <c r="F325" s="7"/>
      <c r="G325" s="7"/>
      <c r="H325" s="7"/>
    </row>
    <row r="326">
      <c r="A326" s="4" t="s">
        <v>1303</v>
      </c>
      <c r="B326" s="4" t="s">
        <v>1285</v>
      </c>
      <c r="C326" s="4" t="s">
        <v>1305</v>
      </c>
      <c r="D326" s="4" t="s">
        <v>1306</v>
      </c>
      <c r="E326" s="4" t="b">
        <v>1</v>
      </c>
      <c r="F326" s="7"/>
      <c r="G326" s="7"/>
      <c r="H326" s="7"/>
    </row>
    <row r="327">
      <c r="A327" s="4" t="s">
        <v>1308</v>
      </c>
      <c r="B327" s="4" t="s">
        <v>1285</v>
      </c>
      <c r="C327" s="4" t="s">
        <v>1309</v>
      </c>
      <c r="D327" s="4" t="s">
        <v>1310</v>
      </c>
      <c r="E327" s="4" t="b">
        <v>1</v>
      </c>
      <c r="F327" s="7"/>
      <c r="G327" s="7"/>
      <c r="H327" s="7"/>
    </row>
    <row r="328">
      <c r="A328" s="4" t="s">
        <v>1311</v>
      </c>
      <c r="B328" s="4" t="s">
        <v>63</v>
      </c>
      <c r="C328" s="4" t="s">
        <v>1313</v>
      </c>
      <c r="D328" s="4" t="s">
        <v>1314</v>
      </c>
      <c r="E328" s="4" t="b">
        <v>1</v>
      </c>
      <c r="F328" s="7"/>
      <c r="G328" s="7"/>
      <c r="H328" s="7"/>
    </row>
    <row r="329">
      <c r="A329" s="4" t="s">
        <v>1316</v>
      </c>
      <c r="B329" s="4" t="s">
        <v>62</v>
      </c>
      <c r="C329" s="4" t="s">
        <v>1317</v>
      </c>
      <c r="D329" s="4" t="s">
        <v>1318</v>
      </c>
      <c r="E329" s="4" t="b">
        <v>1</v>
      </c>
      <c r="F329" s="7"/>
      <c r="G329" s="7"/>
      <c r="H329" s="7"/>
    </row>
    <row r="330">
      <c r="A330" s="4" t="s">
        <v>1320</v>
      </c>
      <c r="B330" s="4" t="s">
        <v>62</v>
      </c>
      <c r="C330" s="4" t="s">
        <v>1321</v>
      </c>
      <c r="D330" s="4" t="s">
        <v>1323</v>
      </c>
      <c r="E330" s="4" t="b">
        <v>1</v>
      </c>
      <c r="F330" s="7"/>
      <c r="G330" s="7"/>
      <c r="H330" s="7"/>
    </row>
    <row r="331">
      <c r="A331" s="4" t="s">
        <v>1325</v>
      </c>
      <c r="B331" s="4" t="s">
        <v>62</v>
      </c>
      <c r="C331" s="4" t="s">
        <v>1326</v>
      </c>
      <c r="D331" s="4" t="s">
        <v>1327</v>
      </c>
      <c r="E331" s="4" t="b">
        <v>1</v>
      </c>
      <c r="F331" s="7"/>
      <c r="G331" s="7"/>
      <c r="H331" s="7"/>
    </row>
    <row r="332">
      <c r="A332" s="4" t="s">
        <v>1329</v>
      </c>
      <c r="B332" s="4" t="s">
        <v>63</v>
      </c>
      <c r="C332" s="4" t="s">
        <v>1331</v>
      </c>
      <c r="D332" s="4" t="s">
        <v>1332</v>
      </c>
      <c r="E332" s="4" t="b">
        <v>1</v>
      </c>
      <c r="F332" s="7"/>
      <c r="G332" s="7"/>
      <c r="H332" s="7"/>
    </row>
    <row r="333">
      <c r="A333" s="4" t="s">
        <v>1333</v>
      </c>
      <c r="B333" s="4" t="s">
        <v>63</v>
      </c>
      <c r="C333" s="4" t="s">
        <v>1334</v>
      </c>
      <c r="D333" s="4" t="s">
        <v>1336</v>
      </c>
      <c r="E333" s="4" t="b">
        <v>1</v>
      </c>
      <c r="F333" s="7"/>
      <c r="G333" s="7"/>
      <c r="H333" s="7"/>
    </row>
    <row r="334">
      <c r="A334" s="4" t="s">
        <v>1338</v>
      </c>
      <c r="B334" s="4" t="s">
        <v>63</v>
      </c>
      <c r="C334" s="4" t="s">
        <v>1339</v>
      </c>
      <c r="D334" s="4" t="s">
        <v>1340</v>
      </c>
      <c r="E334" s="4" t="b">
        <v>1</v>
      </c>
      <c r="F334" s="7"/>
      <c r="G334" s="7"/>
      <c r="H334" s="7"/>
    </row>
    <row r="335">
      <c r="A335" s="4" t="s">
        <v>1342</v>
      </c>
      <c r="B335" s="4" t="s">
        <v>63</v>
      </c>
      <c r="C335" s="4" t="s">
        <v>1344</v>
      </c>
      <c r="D335" s="4" t="s">
        <v>1345</v>
      </c>
      <c r="E335" s="4" t="b">
        <v>1</v>
      </c>
      <c r="F335" s="7"/>
      <c r="G335" s="7"/>
      <c r="H335" s="7"/>
    </row>
    <row r="336">
      <c r="A336" s="4" t="s">
        <v>1346</v>
      </c>
      <c r="B336" s="4" t="s">
        <v>67</v>
      </c>
      <c r="C336" s="4" t="s">
        <v>1347</v>
      </c>
      <c r="D336" s="4" t="s">
        <v>398</v>
      </c>
      <c r="E336" s="4" t="b">
        <v>1</v>
      </c>
      <c r="F336" s="7"/>
      <c r="G336" s="7"/>
      <c r="H336" s="7"/>
    </row>
    <row r="337">
      <c r="A337" s="4" t="s">
        <v>1350</v>
      </c>
      <c r="B337" s="4" t="s">
        <v>67</v>
      </c>
      <c r="C337" s="4" t="s">
        <v>1351</v>
      </c>
      <c r="D337" s="4" t="s">
        <v>418</v>
      </c>
      <c r="E337" s="4" t="b">
        <v>1</v>
      </c>
      <c r="F337" s="7"/>
      <c r="G337" s="7"/>
      <c r="H337" s="7"/>
    </row>
    <row r="338">
      <c r="A338" s="4" t="s">
        <v>1352</v>
      </c>
      <c r="B338" s="4" t="s">
        <v>67</v>
      </c>
      <c r="C338" s="4" t="s">
        <v>1355</v>
      </c>
      <c r="D338" s="4" t="s">
        <v>353</v>
      </c>
      <c r="E338" s="4" t="b">
        <v>1</v>
      </c>
      <c r="F338" s="7"/>
      <c r="G338" s="7"/>
      <c r="H338" s="7"/>
    </row>
    <row r="339">
      <c r="A339" s="4" t="s">
        <v>1357</v>
      </c>
      <c r="B339" s="4" t="s">
        <v>67</v>
      </c>
      <c r="C339" s="4" t="s">
        <v>1358</v>
      </c>
      <c r="D339" s="4" t="s">
        <v>772</v>
      </c>
      <c r="E339" s="4" t="b">
        <v>1</v>
      </c>
      <c r="F339" s="7"/>
      <c r="G339" s="7"/>
      <c r="H339" s="7"/>
    </row>
    <row r="340">
      <c r="A340" s="4" t="s">
        <v>1359</v>
      </c>
      <c r="B340" s="4" t="s">
        <v>67</v>
      </c>
      <c r="C340" s="4" t="s">
        <v>1360</v>
      </c>
      <c r="D340" s="4" t="s">
        <v>806</v>
      </c>
      <c r="E340" s="4" t="b">
        <v>1</v>
      </c>
      <c r="F340" s="7"/>
      <c r="G340" s="7"/>
      <c r="H340" s="7"/>
    </row>
    <row r="341">
      <c r="A341" s="4" t="s">
        <v>1363</v>
      </c>
      <c r="B341" s="4" t="s">
        <v>67</v>
      </c>
      <c r="C341" s="4" t="s">
        <v>1364</v>
      </c>
      <c r="D341" s="4" t="s">
        <v>435</v>
      </c>
      <c r="E341" s="4" t="b">
        <v>1</v>
      </c>
      <c r="F341" s="7"/>
      <c r="G341" s="7"/>
      <c r="H341" s="7"/>
    </row>
    <row r="342">
      <c r="A342" s="4" t="s">
        <v>1365</v>
      </c>
      <c r="B342" s="4" t="s">
        <v>71</v>
      </c>
      <c r="C342" s="4" t="s">
        <v>1367</v>
      </c>
      <c r="D342" s="4" t="s">
        <v>480</v>
      </c>
      <c r="E342" s="4" t="b">
        <v>1</v>
      </c>
      <c r="F342" s="7"/>
      <c r="G342" s="7"/>
      <c r="H342" s="7"/>
    </row>
    <row r="343">
      <c r="A343" s="4" t="s">
        <v>1369</v>
      </c>
      <c r="B343" s="4" t="s">
        <v>71</v>
      </c>
      <c r="C343" s="4" t="s">
        <v>1370</v>
      </c>
      <c r="D343" s="4" t="s">
        <v>378</v>
      </c>
      <c r="E343" s="4" t="b">
        <v>1</v>
      </c>
      <c r="F343" s="7"/>
      <c r="G343" s="7"/>
      <c r="H343" s="7"/>
    </row>
    <row r="344">
      <c r="A344" s="4" t="s">
        <v>1372</v>
      </c>
      <c r="B344" s="4" t="s">
        <v>75</v>
      </c>
      <c r="C344" s="4" t="s">
        <v>1373</v>
      </c>
      <c r="D344" s="4" t="s">
        <v>1375</v>
      </c>
      <c r="E344" s="4" t="b">
        <v>1</v>
      </c>
      <c r="F344" s="7"/>
      <c r="G344" s="7"/>
      <c r="H344" s="7"/>
    </row>
    <row r="345">
      <c r="A345" s="4" t="s">
        <v>1376</v>
      </c>
      <c r="B345" s="4" t="s">
        <v>75</v>
      </c>
      <c r="C345" s="4" t="s">
        <v>1377</v>
      </c>
      <c r="D345" s="4" t="s">
        <v>1379</v>
      </c>
      <c r="E345" s="4" t="b">
        <v>1</v>
      </c>
      <c r="F345" s="7"/>
      <c r="G345" s="7"/>
      <c r="H345" s="7"/>
    </row>
    <row r="346">
      <c r="A346" s="4" t="s">
        <v>1381</v>
      </c>
      <c r="B346" s="4" t="s">
        <v>79</v>
      </c>
      <c r="C346" s="4" t="s">
        <v>1382</v>
      </c>
      <c r="D346" s="4" t="s">
        <v>1383</v>
      </c>
      <c r="E346" s="4" t="b">
        <v>1</v>
      </c>
      <c r="F346" s="7"/>
      <c r="G346" s="7"/>
      <c r="H346" s="7"/>
    </row>
    <row r="347">
      <c r="A347" s="4" t="s">
        <v>1384</v>
      </c>
      <c r="B347" s="4" t="s">
        <v>79</v>
      </c>
      <c r="C347" s="4" t="s">
        <v>1386</v>
      </c>
      <c r="D347" s="4" t="s">
        <v>1387</v>
      </c>
      <c r="E347" s="4" t="b">
        <v>1</v>
      </c>
      <c r="F347" s="7"/>
      <c r="G347" s="7"/>
      <c r="H347" s="7"/>
    </row>
    <row r="348">
      <c r="A348" s="4" t="s">
        <v>1389</v>
      </c>
      <c r="B348" s="4" t="s">
        <v>79</v>
      </c>
      <c r="C348" s="4" t="s">
        <v>1391</v>
      </c>
      <c r="D348" s="4" t="s">
        <v>1392</v>
      </c>
      <c r="E348" s="4" t="b">
        <v>1</v>
      </c>
      <c r="F348" s="7"/>
      <c r="G348" s="7"/>
      <c r="H348" s="7"/>
    </row>
    <row r="349">
      <c r="A349" s="4" t="s">
        <v>1393</v>
      </c>
      <c r="B349" s="4" t="s">
        <v>79</v>
      </c>
      <c r="C349" s="4" t="s">
        <v>1395</v>
      </c>
      <c r="D349" s="4" t="s">
        <v>1396</v>
      </c>
      <c r="E349" s="4" t="b">
        <v>1</v>
      </c>
      <c r="F349" s="7"/>
      <c r="G349" s="7"/>
      <c r="H349" s="7"/>
    </row>
    <row r="350">
      <c r="A350" s="4" t="s">
        <v>1398</v>
      </c>
      <c r="B350" s="4" t="s">
        <v>79</v>
      </c>
      <c r="C350" s="4" t="s">
        <v>1399</v>
      </c>
      <c r="D350" s="4" t="s">
        <v>1400</v>
      </c>
      <c r="E350" s="4" t="b">
        <v>1</v>
      </c>
      <c r="F350" s="7"/>
      <c r="G350" s="7"/>
      <c r="H350" s="7"/>
    </row>
    <row r="351">
      <c r="A351" s="4" t="s">
        <v>1402</v>
      </c>
      <c r="B351" s="4" t="s">
        <v>79</v>
      </c>
      <c r="C351" s="4" t="s">
        <v>1403</v>
      </c>
      <c r="D351" s="4" t="s">
        <v>1404</v>
      </c>
      <c r="E351" s="4" t="b">
        <v>1</v>
      </c>
      <c r="F351" s="7"/>
      <c r="G351" s="7"/>
      <c r="H351" s="7"/>
    </row>
    <row r="352">
      <c r="A352" s="4" t="s">
        <v>1406</v>
      </c>
      <c r="B352" s="4" t="s">
        <v>79</v>
      </c>
      <c r="C352" s="4" t="s">
        <v>1407</v>
      </c>
      <c r="D352" s="4" t="s">
        <v>1409</v>
      </c>
      <c r="E352" s="4" t="b">
        <v>1</v>
      </c>
      <c r="F352" s="7"/>
      <c r="G352" s="7"/>
      <c r="H352" s="7"/>
    </row>
    <row r="353">
      <c r="A353" s="4" t="s">
        <v>1411</v>
      </c>
      <c r="B353" s="4" t="s">
        <v>79</v>
      </c>
      <c r="C353" s="4" t="s">
        <v>1412</v>
      </c>
      <c r="D353" s="4" t="s">
        <v>1414</v>
      </c>
      <c r="E353" s="4" t="b">
        <v>1</v>
      </c>
      <c r="F353" s="7"/>
      <c r="G353" s="7"/>
      <c r="H353" s="7"/>
    </row>
    <row r="354">
      <c r="A354" s="4" t="s">
        <v>1417</v>
      </c>
      <c r="B354" s="4" t="s">
        <v>79</v>
      </c>
      <c r="C354" s="4" t="s">
        <v>1418</v>
      </c>
      <c r="D354" s="4" t="s">
        <v>1419</v>
      </c>
      <c r="E354" s="4" t="b">
        <v>1</v>
      </c>
      <c r="F354" s="7"/>
      <c r="G354" s="7"/>
      <c r="H354" s="7"/>
    </row>
    <row r="355">
      <c r="A355" s="4" t="s">
        <v>1422</v>
      </c>
      <c r="B355" s="4" t="s">
        <v>83</v>
      </c>
      <c r="C355" s="4" t="s">
        <v>1423</v>
      </c>
      <c r="D355" s="4" t="s">
        <v>1424</v>
      </c>
      <c r="E355" s="4" t="b">
        <v>1</v>
      </c>
      <c r="F355" s="7"/>
      <c r="G355" s="7"/>
      <c r="H355" s="7"/>
    </row>
    <row r="356">
      <c r="A356" s="4" t="s">
        <v>1425</v>
      </c>
      <c r="B356" s="4" t="s">
        <v>83</v>
      </c>
      <c r="C356" s="4" t="s">
        <v>1426</v>
      </c>
      <c r="D356" s="4" t="s">
        <v>1428</v>
      </c>
      <c r="E356" s="4" t="b">
        <v>1</v>
      </c>
      <c r="F356" s="7"/>
      <c r="G356" s="7"/>
      <c r="H356" s="7"/>
    </row>
    <row r="357">
      <c r="A357" s="4" t="s">
        <v>1430</v>
      </c>
      <c r="B357" s="4" t="s">
        <v>83</v>
      </c>
      <c r="C357" s="4" t="s">
        <v>1431</v>
      </c>
      <c r="D357" s="4" t="s">
        <v>195</v>
      </c>
      <c r="E357" s="4" t="b">
        <v>1</v>
      </c>
      <c r="F357" s="7"/>
      <c r="G357" s="7"/>
      <c r="H357" s="7"/>
    </row>
    <row r="358">
      <c r="A358" s="4" t="s">
        <v>1432</v>
      </c>
      <c r="B358" s="4" t="s">
        <v>83</v>
      </c>
      <c r="C358" s="4" t="s">
        <v>262</v>
      </c>
      <c r="D358" s="4" t="s">
        <v>1434</v>
      </c>
      <c r="E358" s="4" t="b">
        <v>1</v>
      </c>
      <c r="F358" s="7"/>
      <c r="G358" s="7"/>
      <c r="H358" s="7"/>
    </row>
    <row r="359">
      <c r="A359" s="4" t="s">
        <v>1437</v>
      </c>
      <c r="B359" s="4" t="s">
        <v>86</v>
      </c>
      <c r="C359" s="4" t="s">
        <v>1438</v>
      </c>
      <c r="D359" s="4" t="s">
        <v>1439</v>
      </c>
      <c r="E359" s="4" t="b">
        <v>1</v>
      </c>
      <c r="F359" s="7"/>
      <c r="G359" s="7"/>
      <c r="H359" s="7"/>
    </row>
    <row r="360">
      <c r="A360" s="4" t="s">
        <v>1441</v>
      </c>
      <c r="B360" s="4" t="s">
        <v>86</v>
      </c>
      <c r="C360" s="4" t="s">
        <v>1442</v>
      </c>
      <c r="D360" s="4" t="s">
        <v>1443</v>
      </c>
      <c r="E360" s="4" t="b">
        <v>1</v>
      </c>
      <c r="F360" s="7"/>
      <c r="G360" s="7"/>
      <c r="H360" s="7"/>
    </row>
    <row r="361">
      <c r="A361" s="4" t="s">
        <v>1445</v>
      </c>
      <c r="B361" s="4" t="s">
        <v>86</v>
      </c>
      <c r="C361" s="4" t="s">
        <v>1446</v>
      </c>
      <c r="D361" s="4" t="s">
        <v>1447</v>
      </c>
      <c r="E361" s="4" t="b">
        <v>1</v>
      </c>
      <c r="F361" s="7"/>
      <c r="G361" s="7"/>
      <c r="H361" s="7"/>
    </row>
    <row r="362">
      <c r="A362" s="4" t="s">
        <v>1449</v>
      </c>
      <c r="B362" s="4" t="s">
        <v>86</v>
      </c>
      <c r="C362" s="4" t="s">
        <v>1450</v>
      </c>
      <c r="D362" s="4" t="s">
        <v>1451</v>
      </c>
      <c r="E362" s="4" t="b">
        <v>1</v>
      </c>
      <c r="F362" s="7"/>
      <c r="G362" s="7"/>
      <c r="H362" s="7"/>
    </row>
    <row r="363">
      <c r="A363" s="4" t="s">
        <v>1454</v>
      </c>
      <c r="B363" s="4" t="s">
        <v>86</v>
      </c>
      <c r="C363" s="4" t="s">
        <v>1455</v>
      </c>
      <c r="D363" s="4" t="s">
        <v>1457</v>
      </c>
      <c r="E363" s="4" t="b">
        <v>1</v>
      </c>
      <c r="F363" s="7"/>
      <c r="G363" s="7"/>
      <c r="H363" s="7"/>
    </row>
    <row r="364">
      <c r="A364" s="4" t="s">
        <v>1459</v>
      </c>
      <c r="B364" s="4" t="s">
        <v>86</v>
      </c>
      <c r="C364" s="4" t="s">
        <v>1460</v>
      </c>
      <c r="D364" s="4" t="s">
        <v>1462</v>
      </c>
      <c r="E364" s="4" t="b">
        <v>1</v>
      </c>
      <c r="F364" s="7"/>
      <c r="G364" s="7"/>
      <c r="H364" s="7"/>
    </row>
    <row r="365">
      <c r="A365" s="4" t="s">
        <v>1464</v>
      </c>
      <c r="B365" s="4" t="s">
        <v>86</v>
      </c>
      <c r="C365" s="4" t="s">
        <v>1465</v>
      </c>
      <c r="D365" s="4" t="s">
        <v>1466</v>
      </c>
      <c r="E365" s="4" t="b">
        <v>1</v>
      </c>
      <c r="F365" s="7"/>
      <c r="G365" s="7"/>
      <c r="H365" s="7"/>
    </row>
    <row r="366">
      <c r="A366" s="4" t="s">
        <v>1467</v>
      </c>
      <c r="B366" s="4" t="s">
        <v>86</v>
      </c>
      <c r="C366" s="4" t="s">
        <v>1469</v>
      </c>
      <c r="D366" s="4" t="s">
        <v>1470</v>
      </c>
      <c r="E366" s="4" t="b">
        <v>1</v>
      </c>
      <c r="F366" s="7"/>
      <c r="G366" s="7"/>
      <c r="H366" s="7"/>
    </row>
    <row r="367">
      <c r="A367" s="4" t="s">
        <v>1472</v>
      </c>
      <c r="B367" s="4" t="s">
        <v>86</v>
      </c>
      <c r="C367" s="4" t="s">
        <v>1473</v>
      </c>
      <c r="D367" s="4" t="s">
        <v>1474</v>
      </c>
      <c r="E367" s="4" t="b">
        <v>1</v>
      </c>
      <c r="F367" s="7"/>
      <c r="G367" s="7"/>
      <c r="H367" s="7"/>
    </row>
    <row r="368">
      <c r="A368" s="4" t="s">
        <v>1475</v>
      </c>
      <c r="B368" s="4" t="s">
        <v>86</v>
      </c>
      <c r="C368" s="4" t="s">
        <v>1477</v>
      </c>
      <c r="D368" s="4" t="s">
        <v>1478</v>
      </c>
      <c r="E368" s="4" t="b">
        <v>1</v>
      </c>
      <c r="F368" s="7"/>
      <c r="G368" s="7"/>
      <c r="H368" s="7"/>
    </row>
    <row r="369">
      <c r="A369" s="4" t="s">
        <v>1480</v>
      </c>
      <c r="B369" s="4" t="s">
        <v>86</v>
      </c>
      <c r="C369" s="4" t="s">
        <v>1481</v>
      </c>
      <c r="D369" s="4" t="s">
        <v>1482</v>
      </c>
      <c r="E369" s="4" t="b">
        <v>1</v>
      </c>
      <c r="F369" s="7"/>
      <c r="G369" s="7"/>
      <c r="H369" s="7"/>
    </row>
    <row r="370">
      <c r="A370" s="4" t="s">
        <v>1483</v>
      </c>
      <c r="B370" s="4" t="s">
        <v>86</v>
      </c>
      <c r="C370" s="4" t="s">
        <v>1484</v>
      </c>
      <c r="D370" s="4" t="s">
        <v>1485</v>
      </c>
      <c r="E370" s="4" t="b">
        <v>1</v>
      </c>
      <c r="F370" s="7"/>
      <c r="G370" s="7"/>
      <c r="H370" s="7"/>
    </row>
    <row r="371">
      <c r="A371" s="4" t="s">
        <v>1487</v>
      </c>
      <c r="B371" s="4" t="s">
        <v>86</v>
      </c>
      <c r="C371" s="4" t="s">
        <v>1489</v>
      </c>
      <c r="D371" s="4" t="s">
        <v>1490</v>
      </c>
      <c r="E371" s="4" t="b">
        <v>1</v>
      </c>
      <c r="F371" s="7"/>
      <c r="G371" s="7"/>
      <c r="H371" s="7"/>
    </row>
    <row r="372">
      <c r="A372" s="4" t="s">
        <v>1492</v>
      </c>
      <c r="B372" s="4" t="s">
        <v>86</v>
      </c>
      <c r="C372" s="4" t="s">
        <v>1493</v>
      </c>
      <c r="D372" s="4" t="s">
        <v>1494</v>
      </c>
      <c r="E372" s="4" t="b">
        <v>1</v>
      </c>
      <c r="F372" s="7"/>
      <c r="G372" s="7"/>
      <c r="H372" s="7"/>
    </row>
    <row r="373">
      <c r="A373" s="4" t="s">
        <v>1496</v>
      </c>
      <c r="B373" s="4" t="s">
        <v>31</v>
      </c>
      <c r="C373" s="4" t="s">
        <v>1498</v>
      </c>
      <c r="D373" s="4" t="s">
        <v>1499</v>
      </c>
      <c r="E373" s="4" t="b">
        <v>1</v>
      </c>
      <c r="F373" s="7"/>
      <c r="G373" s="7"/>
      <c r="H373" s="7"/>
    </row>
    <row r="374">
      <c r="A374" s="4" t="s">
        <v>1500</v>
      </c>
      <c r="B374" s="4" t="s">
        <v>1496</v>
      </c>
      <c r="C374" s="4" t="s">
        <v>1502</v>
      </c>
      <c r="D374" s="4" t="s">
        <v>1503</v>
      </c>
      <c r="E374" s="4" t="b">
        <v>1</v>
      </c>
      <c r="F374" s="7"/>
      <c r="G374" s="7"/>
      <c r="H374" s="7"/>
    </row>
    <row r="375">
      <c r="A375" s="4" t="s">
        <v>1505</v>
      </c>
      <c r="B375" s="4" t="s">
        <v>1496</v>
      </c>
      <c r="C375" s="4" t="s">
        <v>1506</v>
      </c>
      <c r="D375" s="4" t="s">
        <v>1507</v>
      </c>
      <c r="E375" s="4" t="b">
        <v>1</v>
      </c>
      <c r="F375" s="7"/>
      <c r="G375" s="7"/>
      <c r="H375" s="7"/>
    </row>
    <row r="376">
      <c r="A376" s="4" t="s">
        <v>1508</v>
      </c>
      <c r="B376" s="4" t="s">
        <v>1496</v>
      </c>
      <c r="C376" s="4" t="s">
        <v>1509</v>
      </c>
      <c r="D376" s="4" t="s">
        <v>1458</v>
      </c>
      <c r="E376" s="4" t="b">
        <v>1</v>
      </c>
      <c r="F376" s="7"/>
      <c r="G376" s="7"/>
      <c r="H376" s="7"/>
    </row>
    <row r="377">
      <c r="A377" s="4" t="s">
        <v>1511</v>
      </c>
      <c r="B377" s="4" t="s">
        <v>1496</v>
      </c>
      <c r="C377" s="4" t="s">
        <v>1512</v>
      </c>
      <c r="D377" s="4" t="s">
        <v>1513</v>
      </c>
      <c r="E377" s="4" t="b">
        <v>1</v>
      </c>
      <c r="F377" s="7"/>
      <c r="G377" s="7"/>
      <c r="H377" s="7"/>
    </row>
    <row r="378">
      <c r="A378" s="4" t="s">
        <v>1515</v>
      </c>
      <c r="B378" s="4" t="s">
        <v>93</v>
      </c>
      <c r="C378" s="4" t="s">
        <v>1516</v>
      </c>
      <c r="D378" s="4" t="s">
        <v>1517</v>
      </c>
      <c r="E378" s="4" t="b">
        <v>1</v>
      </c>
      <c r="F378" s="7"/>
      <c r="G378" s="7"/>
      <c r="H378" s="7"/>
    </row>
    <row r="379">
      <c r="A379" s="4" t="s">
        <v>1519</v>
      </c>
      <c r="B379" s="4" t="s">
        <v>93</v>
      </c>
      <c r="C379" s="4" t="s">
        <v>1521</v>
      </c>
      <c r="D379" s="4" t="s">
        <v>1522</v>
      </c>
      <c r="E379" s="4" t="b">
        <v>1</v>
      </c>
      <c r="F379" s="7"/>
      <c r="G379" s="7"/>
      <c r="H379" s="7"/>
    </row>
    <row r="380">
      <c r="A380" s="4" t="s">
        <v>1524</v>
      </c>
      <c r="B380" s="4" t="s">
        <v>93</v>
      </c>
      <c r="C380" s="4" t="s">
        <v>1525</v>
      </c>
      <c r="D380" s="4" t="s">
        <v>1526</v>
      </c>
      <c r="E380" s="4" t="b">
        <v>1</v>
      </c>
      <c r="F380" s="7"/>
      <c r="G380" s="7"/>
      <c r="H380" s="7"/>
    </row>
    <row r="381">
      <c r="A381" s="4" t="s">
        <v>1528</v>
      </c>
      <c r="B381" s="4" t="s">
        <v>93</v>
      </c>
      <c r="C381" s="4" t="s">
        <v>1529</v>
      </c>
      <c r="D381" s="4" t="s">
        <v>1530</v>
      </c>
      <c r="E381" s="4" t="b">
        <v>1</v>
      </c>
      <c r="F381" s="7"/>
      <c r="G381" s="7"/>
      <c r="H381" s="7"/>
    </row>
    <row r="382">
      <c r="A382" s="4" t="s">
        <v>1532</v>
      </c>
      <c r="B382" s="4" t="s">
        <v>93</v>
      </c>
      <c r="C382" s="4" t="s">
        <v>1533</v>
      </c>
      <c r="D382" s="4" t="s">
        <v>1534</v>
      </c>
      <c r="E382" s="4" t="b">
        <v>1</v>
      </c>
      <c r="F382" s="7"/>
      <c r="G382" s="7"/>
      <c r="H382" s="7"/>
    </row>
    <row r="383">
      <c r="A383" s="4" t="s">
        <v>1536</v>
      </c>
      <c r="B383" s="4" t="s">
        <v>93</v>
      </c>
      <c r="C383" s="4" t="s">
        <v>1539</v>
      </c>
      <c r="D383" s="4" t="s">
        <v>1023</v>
      </c>
      <c r="E383" s="4" t="b">
        <v>1</v>
      </c>
      <c r="F383" s="7"/>
      <c r="G383" s="7"/>
      <c r="H383" s="7"/>
    </row>
    <row r="384">
      <c r="A384" s="4" t="s">
        <v>1540</v>
      </c>
      <c r="B384" s="4" t="s">
        <v>93</v>
      </c>
      <c r="C384" s="4" t="s">
        <v>1541</v>
      </c>
      <c r="D384" s="4" t="s">
        <v>1543</v>
      </c>
      <c r="E384" s="4" t="b">
        <v>1</v>
      </c>
      <c r="F384" s="7"/>
      <c r="G384" s="7"/>
      <c r="H384" s="7"/>
    </row>
    <row r="385">
      <c r="A385" s="4" t="s">
        <v>1544</v>
      </c>
      <c r="B385" s="4" t="s">
        <v>93</v>
      </c>
      <c r="C385" s="4" t="s">
        <v>1546</v>
      </c>
      <c r="D385" s="4" t="s">
        <v>1547</v>
      </c>
      <c r="E385" s="4" t="b">
        <v>1</v>
      </c>
      <c r="F385" s="7"/>
      <c r="G385" s="7"/>
      <c r="H385" s="7"/>
    </row>
    <row r="386">
      <c r="A386" s="4" t="s">
        <v>1548</v>
      </c>
      <c r="B386" s="4" t="s">
        <v>93</v>
      </c>
      <c r="C386" s="4" t="s">
        <v>1549</v>
      </c>
      <c r="D386" s="4" t="s">
        <v>1551</v>
      </c>
      <c r="E386" s="4" t="b">
        <v>1</v>
      </c>
      <c r="F386" s="7"/>
      <c r="G386" s="7"/>
      <c r="H386" s="7"/>
    </row>
    <row r="387">
      <c r="A387" s="4" t="s">
        <v>1553</v>
      </c>
      <c r="B387" s="4" t="s">
        <v>93</v>
      </c>
      <c r="C387" s="4" t="s">
        <v>1554</v>
      </c>
      <c r="D387" s="4" t="s">
        <v>1555</v>
      </c>
      <c r="E387" s="4" t="b">
        <v>1</v>
      </c>
      <c r="F387" s="7"/>
      <c r="G387" s="7"/>
      <c r="H387" s="7"/>
    </row>
    <row r="388">
      <c r="A388" s="4" t="s">
        <v>1556</v>
      </c>
      <c r="B388" s="4" t="s">
        <v>93</v>
      </c>
      <c r="C388" s="4" t="s">
        <v>1558</v>
      </c>
      <c r="D388" s="4" t="s">
        <v>1559</v>
      </c>
      <c r="E388" s="4" t="b">
        <v>1</v>
      </c>
      <c r="F388" s="7"/>
      <c r="G388" s="7"/>
      <c r="H388" s="7"/>
    </row>
    <row r="389">
      <c r="A389" s="4" t="s">
        <v>1562</v>
      </c>
      <c r="B389" s="4" t="s">
        <v>93</v>
      </c>
      <c r="C389" s="4" t="s">
        <v>1563</v>
      </c>
      <c r="D389" s="4" t="s">
        <v>1564</v>
      </c>
      <c r="E389" s="4" t="b">
        <v>1</v>
      </c>
      <c r="F389" s="7"/>
      <c r="G389" s="7"/>
      <c r="H389" s="7"/>
    </row>
    <row r="390">
      <c r="A390" s="4" t="s">
        <v>1565</v>
      </c>
      <c r="B390" s="4" t="s">
        <v>93</v>
      </c>
      <c r="C390" s="4" t="s">
        <v>1566</v>
      </c>
      <c r="D390" s="4" t="s">
        <v>1568</v>
      </c>
      <c r="E390" s="4" t="b">
        <v>1</v>
      </c>
      <c r="F390" s="7"/>
      <c r="G390" s="7"/>
      <c r="H390" s="7"/>
    </row>
    <row r="391">
      <c r="A391" s="4" t="s">
        <v>1570</v>
      </c>
      <c r="B391" s="4" t="s">
        <v>93</v>
      </c>
      <c r="C391" s="4" t="s">
        <v>1571</v>
      </c>
      <c r="D391" s="4" t="s">
        <v>1572</v>
      </c>
      <c r="E391" s="4" t="b">
        <v>1</v>
      </c>
      <c r="F391" s="7"/>
      <c r="G391" s="7"/>
      <c r="H391" s="7"/>
    </row>
    <row r="392">
      <c r="A392" s="4" t="s">
        <v>1573</v>
      </c>
      <c r="B392" s="4" t="s">
        <v>93</v>
      </c>
      <c r="C392" s="4" t="s">
        <v>1575</v>
      </c>
      <c r="D392" s="4" t="s">
        <v>1576</v>
      </c>
      <c r="E392" s="4" t="b">
        <v>1</v>
      </c>
      <c r="F392" s="7"/>
      <c r="G392" s="7"/>
      <c r="H392" s="7"/>
    </row>
    <row r="393">
      <c r="A393" s="4" t="s">
        <v>1578</v>
      </c>
      <c r="B393" s="4" t="s">
        <v>93</v>
      </c>
      <c r="C393" s="4" t="s">
        <v>1579</v>
      </c>
      <c r="D393" s="4" t="s">
        <v>1580</v>
      </c>
      <c r="E393" s="4" t="b">
        <v>1</v>
      </c>
      <c r="F393" s="7"/>
      <c r="G393" s="7"/>
      <c r="H393" s="7"/>
    </row>
    <row r="394">
      <c r="A394" s="4" t="s">
        <v>1582</v>
      </c>
      <c r="B394" s="4" t="s">
        <v>93</v>
      </c>
      <c r="C394" s="4" t="s">
        <v>1584</v>
      </c>
      <c r="D394" s="4" t="s">
        <v>1585</v>
      </c>
      <c r="E394" s="4" t="b">
        <v>1</v>
      </c>
      <c r="F394" s="7"/>
      <c r="G394" s="7"/>
      <c r="H394" s="7"/>
    </row>
    <row r="395">
      <c r="A395" s="4" t="s">
        <v>1588</v>
      </c>
      <c r="B395" s="4" t="s">
        <v>93</v>
      </c>
      <c r="C395" s="4" t="s">
        <v>1590</v>
      </c>
      <c r="D395" s="4" t="s">
        <v>1591</v>
      </c>
      <c r="E395" s="4" t="b">
        <v>1</v>
      </c>
      <c r="F395" s="7"/>
      <c r="G395" s="7"/>
      <c r="H395" s="7"/>
    </row>
    <row r="396">
      <c r="A396" s="4" t="s">
        <v>1593</v>
      </c>
      <c r="B396" s="4" t="s">
        <v>93</v>
      </c>
      <c r="C396" s="4" t="s">
        <v>1594</v>
      </c>
      <c r="D396" s="4" t="s">
        <v>1596</v>
      </c>
      <c r="E396" s="4" t="b">
        <v>1</v>
      </c>
      <c r="F396" s="7"/>
      <c r="G396" s="7"/>
      <c r="H396" s="7"/>
    </row>
    <row r="397">
      <c r="A397" s="4" t="s">
        <v>1597</v>
      </c>
      <c r="B397" s="4" t="s">
        <v>93</v>
      </c>
      <c r="C397" s="4" t="s">
        <v>1599</v>
      </c>
      <c r="D397" s="4" t="s">
        <v>1601</v>
      </c>
      <c r="E397" s="4" t="b">
        <v>1</v>
      </c>
      <c r="F397" s="7"/>
      <c r="G397" s="7"/>
      <c r="H397" s="7"/>
    </row>
    <row r="398">
      <c r="A398" s="4" t="s">
        <v>1603</v>
      </c>
      <c r="B398" s="4" t="s">
        <v>93</v>
      </c>
      <c r="C398" s="4" t="s">
        <v>1605</v>
      </c>
      <c r="D398" s="4" t="s">
        <v>1607</v>
      </c>
      <c r="E398" s="4" t="b">
        <v>1</v>
      </c>
      <c r="F398" s="7"/>
      <c r="G398" s="7"/>
      <c r="H398" s="7"/>
    </row>
    <row r="399">
      <c r="A399" s="4" t="s">
        <v>1609</v>
      </c>
      <c r="B399" s="4" t="s">
        <v>93</v>
      </c>
      <c r="C399" s="4" t="s">
        <v>1610</v>
      </c>
      <c r="D399" s="4" t="s">
        <v>1611</v>
      </c>
      <c r="E399" s="4" t="b">
        <v>1</v>
      </c>
      <c r="F399" s="7"/>
      <c r="G399" s="7"/>
      <c r="H399" s="7"/>
    </row>
    <row r="400">
      <c r="A400" s="4" t="s">
        <v>1613</v>
      </c>
      <c r="B400" s="4" t="s">
        <v>93</v>
      </c>
      <c r="C400" s="4" t="s">
        <v>1614</v>
      </c>
      <c r="D400" s="4" t="s">
        <v>1615</v>
      </c>
      <c r="E400" s="4" t="b">
        <v>1</v>
      </c>
      <c r="F400" s="7"/>
      <c r="G400" s="7"/>
      <c r="H400" s="7"/>
    </row>
    <row r="401">
      <c r="A401" s="4" t="s">
        <v>1618</v>
      </c>
      <c r="B401" s="4" t="s">
        <v>93</v>
      </c>
      <c r="C401" s="4" t="s">
        <v>1619</v>
      </c>
      <c r="D401" s="4" t="s">
        <v>1620</v>
      </c>
      <c r="E401" s="4" t="b">
        <v>1</v>
      </c>
      <c r="F401" s="7"/>
      <c r="G401" s="7"/>
      <c r="H401" s="7"/>
    </row>
    <row r="402">
      <c r="A402" s="4" t="s">
        <v>1621</v>
      </c>
      <c r="B402" s="4" t="s">
        <v>93</v>
      </c>
      <c r="C402" s="4" t="s">
        <v>1622</v>
      </c>
      <c r="D402" s="4" t="s">
        <v>1624</v>
      </c>
      <c r="E402" s="4" t="b">
        <v>1</v>
      </c>
      <c r="F402" s="7"/>
      <c r="G402" s="7"/>
      <c r="H402" s="7"/>
    </row>
    <row r="403">
      <c r="A403" s="4" t="s">
        <v>1625</v>
      </c>
      <c r="B403" s="4" t="s">
        <v>93</v>
      </c>
      <c r="C403" s="4" t="s">
        <v>1628</v>
      </c>
      <c r="D403" s="4" t="s">
        <v>1629</v>
      </c>
      <c r="E403" s="4" t="b">
        <v>1</v>
      </c>
      <c r="F403" s="7"/>
      <c r="G403" s="7"/>
      <c r="H403" s="7"/>
    </row>
    <row r="404">
      <c r="A404" s="4" t="s">
        <v>1630</v>
      </c>
      <c r="B404" s="4" t="s">
        <v>93</v>
      </c>
      <c r="C404" s="4" t="s">
        <v>1631</v>
      </c>
      <c r="D404" s="4" t="s">
        <v>1632</v>
      </c>
      <c r="E404" s="4" t="b">
        <v>1</v>
      </c>
      <c r="F404" s="7"/>
      <c r="G404" s="7"/>
      <c r="H404" s="7"/>
    </row>
    <row r="405">
      <c r="A405" s="4" t="s">
        <v>1634</v>
      </c>
      <c r="B405" s="4" t="s">
        <v>93</v>
      </c>
      <c r="C405" s="4" t="s">
        <v>1635</v>
      </c>
      <c r="D405" s="4" t="s">
        <v>1637</v>
      </c>
      <c r="E405" s="4" t="b">
        <v>1</v>
      </c>
      <c r="F405" s="7"/>
      <c r="G405" s="7"/>
      <c r="H405" s="7"/>
    </row>
    <row r="406">
      <c r="A406" s="4" t="s">
        <v>1638</v>
      </c>
      <c r="B406" s="4" t="s">
        <v>93</v>
      </c>
      <c r="C406" s="4" t="s">
        <v>1639</v>
      </c>
      <c r="D406" s="4" t="s">
        <v>1640</v>
      </c>
      <c r="E406" s="4" t="b">
        <v>1</v>
      </c>
      <c r="F406" s="7"/>
      <c r="G406" s="7"/>
      <c r="H406" s="7"/>
    </row>
    <row r="407">
      <c r="A407" s="4" t="s">
        <v>1642</v>
      </c>
      <c r="B407" s="4" t="s">
        <v>93</v>
      </c>
      <c r="C407" s="4" t="s">
        <v>1643</v>
      </c>
      <c r="D407" s="4" t="s">
        <v>1645</v>
      </c>
      <c r="E407" s="4" t="b">
        <v>1</v>
      </c>
      <c r="F407" s="7"/>
      <c r="G407" s="7"/>
      <c r="H407" s="7"/>
    </row>
    <row r="408">
      <c r="A408" s="4" t="s">
        <v>1646</v>
      </c>
      <c r="B408" s="4" t="s">
        <v>93</v>
      </c>
      <c r="C408" s="4" t="s">
        <v>1647</v>
      </c>
      <c r="D408" s="4" t="s">
        <v>1648</v>
      </c>
      <c r="E408" s="4" t="b">
        <v>1</v>
      </c>
      <c r="F408" s="7"/>
      <c r="G408" s="7"/>
      <c r="H408" s="7"/>
    </row>
    <row r="409">
      <c r="A409" s="4" t="s">
        <v>1650</v>
      </c>
      <c r="B409" s="4" t="s">
        <v>93</v>
      </c>
      <c r="C409" s="4" t="s">
        <v>1652</v>
      </c>
      <c r="D409" s="4" t="s">
        <v>1653</v>
      </c>
      <c r="E409" s="4" t="b">
        <v>1</v>
      </c>
      <c r="F409" s="7"/>
      <c r="G409" s="7"/>
      <c r="H409" s="7"/>
    </row>
    <row r="410">
      <c r="A410" s="4" t="s">
        <v>1654</v>
      </c>
      <c r="B410" s="4" t="s">
        <v>93</v>
      </c>
      <c r="C410" s="4" t="s">
        <v>1655</v>
      </c>
      <c r="D410" s="4" t="s">
        <v>1657</v>
      </c>
      <c r="E410" s="4" t="b">
        <v>1</v>
      </c>
      <c r="F410" s="7"/>
      <c r="G410" s="7"/>
      <c r="H410" s="7"/>
    </row>
    <row r="411">
      <c r="A411" s="4" t="s">
        <v>1659</v>
      </c>
      <c r="B411" s="4" t="s">
        <v>93</v>
      </c>
      <c r="C411" s="4" t="s">
        <v>1660</v>
      </c>
      <c r="D411" s="4" t="s">
        <v>1661</v>
      </c>
      <c r="E411" s="4" t="b">
        <v>1</v>
      </c>
      <c r="F411" s="7"/>
      <c r="G411" s="7"/>
      <c r="H411" s="7"/>
    </row>
    <row r="412">
      <c r="A412" s="4" t="s">
        <v>1663</v>
      </c>
      <c r="B412" s="4" t="s">
        <v>93</v>
      </c>
      <c r="C412" s="4" t="s">
        <v>1665</v>
      </c>
      <c r="D412" s="4" t="s">
        <v>1666</v>
      </c>
      <c r="E412" s="4" t="b">
        <v>1</v>
      </c>
      <c r="F412" s="7"/>
      <c r="G412" s="7"/>
      <c r="H412" s="7"/>
    </row>
    <row r="413">
      <c r="A413" s="4" t="s">
        <v>1668</v>
      </c>
      <c r="B413" s="4" t="s">
        <v>93</v>
      </c>
      <c r="C413" s="4" t="s">
        <v>1669</v>
      </c>
      <c r="D413" s="4" t="s">
        <v>1670</v>
      </c>
      <c r="E413" s="4" t="b">
        <v>1</v>
      </c>
      <c r="F413" s="7"/>
      <c r="G413" s="7"/>
      <c r="H413" s="7"/>
    </row>
    <row r="414">
      <c r="A414" s="4" t="s">
        <v>1671</v>
      </c>
      <c r="B414" s="4" t="s">
        <v>93</v>
      </c>
      <c r="C414" s="4" t="s">
        <v>1672</v>
      </c>
      <c r="D414" s="4" t="s">
        <v>1627</v>
      </c>
      <c r="E414" s="4" t="b">
        <v>1</v>
      </c>
      <c r="F414" s="7"/>
      <c r="G414" s="7"/>
      <c r="H414" s="7"/>
    </row>
    <row r="415">
      <c r="A415" s="4" t="s">
        <v>1674</v>
      </c>
      <c r="B415" s="4" t="s">
        <v>93</v>
      </c>
      <c r="C415" s="4" t="s">
        <v>1675</v>
      </c>
      <c r="D415" s="4" t="s">
        <v>1676</v>
      </c>
      <c r="E415" s="4" t="b">
        <v>1</v>
      </c>
      <c r="F415" s="7"/>
      <c r="G415" s="7"/>
      <c r="H415" s="7"/>
    </row>
    <row r="416">
      <c r="A416" s="4" t="s">
        <v>1678</v>
      </c>
      <c r="B416" s="4" t="s">
        <v>93</v>
      </c>
      <c r="C416" s="4" t="s">
        <v>1679</v>
      </c>
      <c r="D416" s="4" t="s">
        <v>1680</v>
      </c>
      <c r="E416" s="4" t="b">
        <v>1</v>
      </c>
      <c r="F416" s="7"/>
      <c r="G416" s="7"/>
      <c r="H416" s="7"/>
    </row>
    <row r="417">
      <c r="A417" s="4" t="s">
        <v>1682</v>
      </c>
      <c r="B417" s="4" t="s">
        <v>93</v>
      </c>
      <c r="C417" s="4" t="s">
        <v>1683</v>
      </c>
      <c r="D417" s="4" t="s">
        <v>1684</v>
      </c>
      <c r="E417" s="4" t="b">
        <v>1</v>
      </c>
      <c r="F417" s="7"/>
      <c r="G417" s="7"/>
      <c r="H417" s="7"/>
    </row>
    <row r="418">
      <c r="A418" s="4" t="s">
        <v>1686</v>
      </c>
      <c r="B418" s="4" t="s">
        <v>93</v>
      </c>
      <c r="C418" s="4" t="s">
        <v>1688</v>
      </c>
      <c r="D418" s="4" t="s">
        <v>1168</v>
      </c>
      <c r="E418" s="4" t="b">
        <v>1</v>
      </c>
      <c r="F418" s="7"/>
      <c r="G418" s="7"/>
      <c r="H418" s="7"/>
    </row>
    <row r="419">
      <c r="A419" s="4" t="s">
        <v>1690</v>
      </c>
      <c r="B419" s="4" t="s">
        <v>93</v>
      </c>
      <c r="C419" s="4" t="s">
        <v>1691</v>
      </c>
      <c r="D419" s="4" t="s">
        <v>1692</v>
      </c>
      <c r="E419" s="4" t="b">
        <v>1</v>
      </c>
      <c r="F419" s="7"/>
      <c r="G419" s="7"/>
      <c r="H419" s="7"/>
    </row>
    <row r="420">
      <c r="A420" s="4" t="s">
        <v>1694</v>
      </c>
      <c r="B420" s="4" t="s">
        <v>93</v>
      </c>
      <c r="C420" s="4" t="s">
        <v>1695</v>
      </c>
      <c r="D420" s="4" t="s">
        <v>1696</v>
      </c>
      <c r="E420" s="4" t="b">
        <v>1</v>
      </c>
      <c r="F420" s="7"/>
      <c r="G420" s="7"/>
      <c r="H420" s="7"/>
    </row>
    <row r="421">
      <c r="A421" s="4" t="s">
        <v>1698</v>
      </c>
      <c r="B421" s="4" t="s">
        <v>93</v>
      </c>
      <c r="C421" s="4" t="s">
        <v>1699</v>
      </c>
      <c r="D421" s="4" t="s">
        <v>1701</v>
      </c>
      <c r="E421" s="4" t="b">
        <v>1</v>
      </c>
      <c r="F421" s="7"/>
      <c r="G421" s="7"/>
      <c r="H421" s="7"/>
    </row>
    <row r="422">
      <c r="A422" s="4" t="s">
        <v>1702</v>
      </c>
      <c r="B422" s="4" t="s">
        <v>93</v>
      </c>
      <c r="C422" s="4" t="s">
        <v>1704</v>
      </c>
      <c r="D422" s="4" t="s">
        <v>1705</v>
      </c>
      <c r="E422" s="4" t="b">
        <v>1</v>
      </c>
      <c r="F422" s="7"/>
      <c r="G422" s="7"/>
      <c r="H422" s="7"/>
    </row>
    <row r="423">
      <c r="A423" s="4" t="s">
        <v>1707</v>
      </c>
      <c r="B423" s="4" t="s">
        <v>93</v>
      </c>
      <c r="C423" s="4" t="s">
        <v>1708</v>
      </c>
      <c r="D423" s="4" t="s">
        <v>1709</v>
      </c>
      <c r="E423" s="4" t="b">
        <v>1</v>
      </c>
      <c r="F423" s="7"/>
      <c r="G423" s="7"/>
      <c r="H423" s="7"/>
    </row>
    <row r="424">
      <c r="A424" s="4" t="s">
        <v>1711</v>
      </c>
      <c r="B424" s="4" t="s">
        <v>93</v>
      </c>
      <c r="C424" s="4" t="s">
        <v>1713</v>
      </c>
      <c r="D424" s="4" t="s">
        <v>1714</v>
      </c>
      <c r="E424" s="4" t="b">
        <v>1</v>
      </c>
      <c r="F424" s="7"/>
      <c r="G424" s="7"/>
      <c r="H424" s="7"/>
    </row>
    <row r="425">
      <c r="A425" s="4" t="s">
        <v>1715</v>
      </c>
      <c r="B425" s="4" t="s">
        <v>93</v>
      </c>
      <c r="C425" s="4" t="s">
        <v>1717</v>
      </c>
      <c r="D425" s="4" t="s">
        <v>1719</v>
      </c>
      <c r="E425" s="4" t="b">
        <v>1</v>
      </c>
      <c r="F425" s="7"/>
      <c r="G425" s="7"/>
      <c r="H425" s="7"/>
    </row>
    <row r="426">
      <c r="A426" s="4" t="s">
        <v>1721</v>
      </c>
      <c r="B426" s="4" t="s">
        <v>93</v>
      </c>
      <c r="C426" s="4" t="s">
        <v>1722</v>
      </c>
      <c r="D426" s="4" t="s">
        <v>1723</v>
      </c>
      <c r="E426" s="4" t="b">
        <v>1</v>
      </c>
      <c r="F426" s="7"/>
      <c r="G426" s="7"/>
      <c r="H426" s="7"/>
    </row>
    <row r="427">
      <c r="A427" s="4" t="s">
        <v>1725</v>
      </c>
      <c r="B427" s="4" t="s">
        <v>93</v>
      </c>
      <c r="C427" s="4" t="s">
        <v>1727</v>
      </c>
      <c r="D427" s="4" t="s">
        <v>1728</v>
      </c>
      <c r="E427" s="4" t="b">
        <v>1</v>
      </c>
      <c r="F427" s="7"/>
      <c r="G427" s="7"/>
      <c r="H427" s="7"/>
    </row>
    <row r="428">
      <c r="A428" s="4" t="s">
        <v>1729</v>
      </c>
      <c r="B428" s="4" t="s">
        <v>93</v>
      </c>
      <c r="C428" s="4" t="s">
        <v>1730</v>
      </c>
      <c r="D428" s="4" t="s">
        <v>1732</v>
      </c>
      <c r="E428" s="4" t="b">
        <v>1</v>
      </c>
      <c r="F428" s="7"/>
      <c r="G428" s="7"/>
      <c r="H428" s="7"/>
    </row>
    <row r="429">
      <c r="A429" s="4" t="s">
        <v>1734</v>
      </c>
      <c r="B429" s="4" t="s">
        <v>93</v>
      </c>
      <c r="C429" s="4" t="s">
        <v>1735</v>
      </c>
      <c r="D429" s="4" t="s">
        <v>1736</v>
      </c>
      <c r="E429" s="4" t="b">
        <v>1</v>
      </c>
      <c r="F429" s="7"/>
      <c r="G429" s="7"/>
      <c r="H429" s="7"/>
    </row>
    <row r="430">
      <c r="A430" s="4" t="s">
        <v>1737</v>
      </c>
      <c r="B430" s="4" t="s">
        <v>93</v>
      </c>
      <c r="C430" s="4" t="s">
        <v>1738</v>
      </c>
      <c r="D430" s="4" t="s">
        <v>1739</v>
      </c>
      <c r="E430" s="4" t="b">
        <v>1</v>
      </c>
      <c r="F430" s="7"/>
      <c r="G430" s="7"/>
      <c r="H430" s="7"/>
    </row>
    <row r="431">
      <c r="A431" s="4" t="s">
        <v>1741</v>
      </c>
      <c r="B431" s="4" t="s">
        <v>93</v>
      </c>
      <c r="C431" s="4" t="s">
        <v>1743</v>
      </c>
      <c r="D431" s="4" t="s">
        <v>1744</v>
      </c>
      <c r="E431" s="4" t="b">
        <v>1</v>
      </c>
      <c r="F431" s="7"/>
      <c r="G431" s="7"/>
      <c r="H431" s="7"/>
    </row>
    <row r="432">
      <c r="A432" s="4" t="s">
        <v>1748</v>
      </c>
      <c r="B432" s="4" t="s">
        <v>93</v>
      </c>
      <c r="C432" s="4" t="s">
        <v>1750</v>
      </c>
      <c r="D432" s="4" t="s">
        <v>1751</v>
      </c>
      <c r="E432" s="4" t="b">
        <v>1</v>
      </c>
      <c r="F432" s="7"/>
      <c r="G432" s="7"/>
      <c r="H432" s="7"/>
    </row>
    <row r="433">
      <c r="A433" s="4" t="s">
        <v>1753</v>
      </c>
      <c r="B433" s="4" t="s">
        <v>93</v>
      </c>
      <c r="C433" s="4" t="s">
        <v>1754</v>
      </c>
      <c r="D433" s="4" t="s">
        <v>1756</v>
      </c>
      <c r="E433" s="4" t="b">
        <v>1</v>
      </c>
      <c r="F433" s="7"/>
      <c r="G433" s="7"/>
      <c r="H433" s="7"/>
    </row>
    <row r="434">
      <c r="A434" s="4" t="s">
        <v>1758</v>
      </c>
      <c r="B434" s="4" t="s">
        <v>93</v>
      </c>
      <c r="C434" s="4" t="s">
        <v>1759</v>
      </c>
      <c r="D434" s="4" t="s">
        <v>1760</v>
      </c>
      <c r="E434" s="4" t="b">
        <v>1</v>
      </c>
      <c r="F434" s="7"/>
      <c r="G434" s="7"/>
      <c r="H434" s="7"/>
    </row>
    <row r="435">
      <c r="A435" s="4" t="s">
        <v>1763</v>
      </c>
      <c r="B435" s="4" t="s">
        <v>93</v>
      </c>
      <c r="C435" s="4" t="s">
        <v>1764</v>
      </c>
      <c r="D435" s="4" t="s">
        <v>1765</v>
      </c>
      <c r="E435" s="4" t="b">
        <v>1</v>
      </c>
      <c r="F435" s="7"/>
      <c r="G435" s="7"/>
      <c r="H435" s="7"/>
    </row>
    <row r="436">
      <c r="A436" s="4" t="s">
        <v>1767</v>
      </c>
      <c r="B436" s="4" t="s">
        <v>93</v>
      </c>
      <c r="C436" s="4" t="s">
        <v>1769</v>
      </c>
      <c r="D436" s="4" t="s">
        <v>1770</v>
      </c>
      <c r="E436" s="4" t="b">
        <v>1</v>
      </c>
      <c r="F436" s="7"/>
      <c r="G436" s="7"/>
      <c r="H436" s="7"/>
    </row>
    <row r="437">
      <c r="A437" s="4" t="s">
        <v>1772</v>
      </c>
      <c r="B437" s="4" t="s">
        <v>93</v>
      </c>
      <c r="C437" s="4" t="s">
        <v>1773</v>
      </c>
      <c r="D437" s="4" t="s">
        <v>1775</v>
      </c>
      <c r="E437" s="4" t="b">
        <v>1</v>
      </c>
      <c r="F437" s="7"/>
      <c r="G437" s="7"/>
      <c r="H437" s="7"/>
    </row>
    <row r="438">
      <c r="A438" s="4" t="s">
        <v>1776</v>
      </c>
      <c r="B438" s="4" t="s">
        <v>93</v>
      </c>
      <c r="C438" s="4" t="s">
        <v>1778</v>
      </c>
      <c r="D438" s="4" t="s">
        <v>1779</v>
      </c>
      <c r="E438" s="4" t="b">
        <v>1</v>
      </c>
      <c r="F438" s="7"/>
      <c r="G438" s="7"/>
      <c r="H438" s="7"/>
    </row>
    <row r="439">
      <c r="A439" s="4" t="s">
        <v>1780</v>
      </c>
      <c r="B439" s="4" t="s">
        <v>93</v>
      </c>
      <c r="C439" s="4" t="s">
        <v>1782</v>
      </c>
      <c r="D439" s="4" t="s">
        <v>1783</v>
      </c>
      <c r="E439" s="4" t="b">
        <v>1</v>
      </c>
      <c r="F439" s="7"/>
      <c r="G439" s="7"/>
      <c r="H439" s="7"/>
    </row>
    <row r="440">
      <c r="A440" s="4" t="s">
        <v>1785</v>
      </c>
      <c r="B440" s="4" t="s">
        <v>93</v>
      </c>
      <c r="C440" s="4" t="s">
        <v>1786</v>
      </c>
      <c r="D440" s="4" t="s">
        <v>1787</v>
      </c>
      <c r="E440" s="4" t="b">
        <v>1</v>
      </c>
      <c r="F440" s="7"/>
      <c r="G440" s="7"/>
      <c r="H440" s="7"/>
    </row>
    <row r="441">
      <c r="A441" s="4" t="s">
        <v>1788</v>
      </c>
      <c r="B441" s="4" t="s">
        <v>93</v>
      </c>
      <c r="C441" s="4" t="s">
        <v>1789</v>
      </c>
      <c r="D441" s="4" t="s">
        <v>1791</v>
      </c>
      <c r="E441" s="4" t="b">
        <v>1</v>
      </c>
      <c r="F441" s="7"/>
      <c r="G441" s="7"/>
      <c r="H441" s="7"/>
    </row>
    <row r="442">
      <c r="A442" s="4" t="s">
        <v>1793</v>
      </c>
      <c r="B442" s="4" t="s">
        <v>93</v>
      </c>
      <c r="C442" s="4" t="s">
        <v>1794</v>
      </c>
      <c r="D442" s="4" t="s">
        <v>1795</v>
      </c>
      <c r="E442" s="4" t="b">
        <v>1</v>
      </c>
      <c r="F442" s="7"/>
      <c r="G442" s="7"/>
      <c r="H442" s="7"/>
    </row>
    <row r="443">
      <c r="A443" s="4" t="s">
        <v>1796</v>
      </c>
      <c r="B443" s="4" t="s">
        <v>93</v>
      </c>
      <c r="C443" s="4" t="s">
        <v>1797</v>
      </c>
      <c r="D443" s="4" t="s">
        <v>1799</v>
      </c>
      <c r="E443" s="4" t="b">
        <v>1</v>
      </c>
      <c r="F443" s="7"/>
      <c r="G443" s="7"/>
      <c r="H443" s="7"/>
    </row>
    <row r="444">
      <c r="A444" s="4" t="s">
        <v>1802</v>
      </c>
      <c r="B444" s="4" t="s">
        <v>93</v>
      </c>
      <c r="C444" s="4" t="s">
        <v>1803</v>
      </c>
      <c r="D444" s="4" t="s">
        <v>1804</v>
      </c>
      <c r="E444" s="4" t="b">
        <v>1</v>
      </c>
      <c r="F444" s="7"/>
      <c r="G444" s="7"/>
      <c r="H444" s="7"/>
    </row>
    <row r="445">
      <c r="A445" s="4" t="s">
        <v>1805</v>
      </c>
      <c r="B445" s="4" t="s">
        <v>93</v>
      </c>
      <c r="C445" s="4" t="s">
        <v>1807</v>
      </c>
      <c r="D445" s="4" t="s">
        <v>1808</v>
      </c>
      <c r="E445" s="4" t="b">
        <v>1</v>
      </c>
      <c r="F445" s="7"/>
      <c r="G445" s="7"/>
      <c r="H445" s="7"/>
    </row>
    <row r="446">
      <c r="A446" s="4" t="s">
        <v>1810</v>
      </c>
      <c r="B446" s="4" t="s">
        <v>93</v>
      </c>
      <c r="C446" s="4" t="s">
        <v>1811</v>
      </c>
      <c r="D446" s="4" t="s">
        <v>1812</v>
      </c>
      <c r="E446" s="4" t="b">
        <v>1</v>
      </c>
      <c r="F446" s="7"/>
      <c r="G446" s="7"/>
      <c r="H446" s="7"/>
    </row>
    <row r="447">
      <c r="A447" s="4" t="s">
        <v>1813</v>
      </c>
      <c r="B447" s="4" t="s">
        <v>93</v>
      </c>
      <c r="C447" s="4" t="s">
        <v>1814</v>
      </c>
      <c r="D447" s="4" t="s">
        <v>1816</v>
      </c>
      <c r="E447" s="4" t="b">
        <v>1</v>
      </c>
      <c r="F447" s="7"/>
      <c r="G447" s="7"/>
      <c r="H447" s="7"/>
    </row>
    <row r="448">
      <c r="A448" s="4" t="s">
        <v>1817</v>
      </c>
      <c r="B448" s="4" t="s">
        <v>93</v>
      </c>
      <c r="C448" s="4" t="s">
        <v>1819</v>
      </c>
      <c r="D448" s="4" t="s">
        <v>1820</v>
      </c>
      <c r="E448" s="4" t="b">
        <v>1</v>
      </c>
      <c r="F448" s="7"/>
      <c r="G448" s="7"/>
      <c r="H448" s="7"/>
    </row>
    <row r="449">
      <c r="A449" s="4" t="s">
        <v>1821</v>
      </c>
      <c r="B449" s="4" t="s">
        <v>93</v>
      </c>
      <c r="C449" s="4" t="s">
        <v>1822</v>
      </c>
      <c r="D449" s="4" t="s">
        <v>1824</v>
      </c>
      <c r="E449" s="4" t="b">
        <v>1</v>
      </c>
      <c r="F449" s="7"/>
      <c r="G449" s="7"/>
      <c r="H449" s="7"/>
    </row>
    <row r="450">
      <c r="A450" s="4" t="s">
        <v>1826</v>
      </c>
      <c r="B450" s="4" t="s">
        <v>93</v>
      </c>
      <c r="C450" s="4" t="s">
        <v>1827</v>
      </c>
      <c r="D450" s="4" t="s">
        <v>1828</v>
      </c>
      <c r="E450" s="4" t="b">
        <v>1</v>
      </c>
      <c r="F450" s="7"/>
      <c r="G450" s="7"/>
      <c r="H450" s="7"/>
    </row>
    <row r="451">
      <c r="A451" s="4" t="s">
        <v>1829</v>
      </c>
      <c r="B451" s="4" t="s">
        <v>93</v>
      </c>
      <c r="C451" s="4" t="s">
        <v>1830</v>
      </c>
      <c r="D451" s="4" t="s">
        <v>1832</v>
      </c>
      <c r="E451" s="4" t="b">
        <v>1</v>
      </c>
      <c r="F451" s="7"/>
      <c r="G451" s="7"/>
      <c r="H451" s="7"/>
    </row>
    <row r="452">
      <c r="A452" s="4" t="s">
        <v>1833</v>
      </c>
      <c r="B452" s="4" t="s">
        <v>93</v>
      </c>
      <c r="C452" s="4" t="s">
        <v>1834</v>
      </c>
      <c r="D452" s="4" t="s">
        <v>1836</v>
      </c>
      <c r="E452" s="4" t="b">
        <v>1</v>
      </c>
      <c r="F452" s="7"/>
      <c r="G452" s="7"/>
      <c r="H452" s="7"/>
    </row>
    <row r="453">
      <c r="A453" s="4" t="s">
        <v>1837</v>
      </c>
      <c r="B453" s="4" t="s">
        <v>93</v>
      </c>
      <c r="C453" s="4" t="s">
        <v>1838</v>
      </c>
      <c r="D453" s="4" t="s">
        <v>1839</v>
      </c>
      <c r="E453" s="4" t="b">
        <v>1</v>
      </c>
      <c r="F453" s="7"/>
      <c r="G453" s="7"/>
      <c r="H453" s="7"/>
    </row>
    <row r="454">
      <c r="A454" s="4" t="s">
        <v>1841</v>
      </c>
      <c r="B454" s="4" t="s">
        <v>93</v>
      </c>
      <c r="C454" s="4" t="s">
        <v>1842</v>
      </c>
      <c r="D454" s="4" t="s">
        <v>1843</v>
      </c>
      <c r="E454" s="4" t="b">
        <v>1</v>
      </c>
      <c r="F454" s="7"/>
      <c r="G454" s="7"/>
      <c r="H454" s="7"/>
    </row>
    <row r="455">
      <c r="A455" s="4" t="s">
        <v>1845</v>
      </c>
      <c r="B455" s="4" t="s">
        <v>93</v>
      </c>
      <c r="C455" s="4" t="s">
        <v>1846</v>
      </c>
      <c r="D455" s="4" t="s">
        <v>1847</v>
      </c>
      <c r="E455" s="4" t="b">
        <v>1</v>
      </c>
      <c r="F455" s="7"/>
      <c r="G455" s="7"/>
      <c r="H455" s="7"/>
    </row>
    <row r="456">
      <c r="A456" s="4" t="s">
        <v>1849</v>
      </c>
      <c r="B456" s="4" t="s">
        <v>93</v>
      </c>
      <c r="C456" s="4" t="s">
        <v>1850</v>
      </c>
      <c r="D456" s="4" t="s">
        <v>1851</v>
      </c>
      <c r="E456" s="4" t="b">
        <v>1</v>
      </c>
      <c r="F456" s="7"/>
      <c r="G456" s="7"/>
      <c r="H456" s="7"/>
    </row>
    <row r="457">
      <c r="A457" s="4" t="s">
        <v>1853</v>
      </c>
      <c r="B457" s="4" t="s">
        <v>93</v>
      </c>
      <c r="C457" s="4" t="s">
        <v>1854</v>
      </c>
      <c r="D457" s="4" t="s">
        <v>1855</v>
      </c>
      <c r="E457" s="4" t="b">
        <v>1</v>
      </c>
      <c r="F457" s="7"/>
      <c r="G457" s="7"/>
      <c r="H457" s="7"/>
    </row>
    <row r="458">
      <c r="A458" s="4" t="s">
        <v>1858</v>
      </c>
      <c r="B458" s="4" t="s">
        <v>93</v>
      </c>
      <c r="C458" s="4" t="s">
        <v>1859</v>
      </c>
      <c r="D458" s="4" t="s">
        <v>1860</v>
      </c>
      <c r="E458" s="4" t="b">
        <v>1</v>
      </c>
      <c r="F458" s="7"/>
      <c r="G458" s="7"/>
      <c r="H458" s="7"/>
    </row>
    <row r="459">
      <c r="A459" s="4" t="s">
        <v>1862</v>
      </c>
      <c r="B459" s="4" t="s">
        <v>93</v>
      </c>
      <c r="C459" s="4" t="s">
        <v>1863</v>
      </c>
      <c r="D459" s="4" t="s">
        <v>1864</v>
      </c>
      <c r="E459" s="4" t="b">
        <v>1</v>
      </c>
      <c r="F459" s="7"/>
      <c r="G459" s="7"/>
      <c r="H459" s="7"/>
    </row>
    <row r="460">
      <c r="A460" s="4" t="s">
        <v>1866</v>
      </c>
      <c r="B460" s="4" t="s">
        <v>93</v>
      </c>
      <c r="C460" s="4" t="s">
        <v>1867</v>
      </c>
      <c r="D460" s="4" t="s">
        <v>1868</v>
      </c>
      <c r="E460" s="4" t="b">
        <v>1</v>
      </c>
      <c r="F460" s="7"/>
      <c r="G460" s="7"/>
      <c r="H460" s="7"/>
    </row>
    <row r="461">
      <c r="A461" s="4" t="s">
        <v>1870</v>
      </c>
      <c r="B461" s="4" t="s">
        <v>93</v>
      </c>
      <c r="C461" s="4" t="s">
        <v>1871</v>
      </c>
      <c r="D461" s="4" t="s">
        <v>1872</v>
      </c>
      <c r="E461" s="4" t="b">
        <v>1</v>
      </c>
      <c r="F461" s="7"/>
      <c r="G461" s="7"/>
      <c r="H461" s="7"/>
    </row>
    <row r="462">
      <c r="A462" s="4" t="s">
        <v>1874</v>
      </c>
      <c r="B462" s="4" t="s">
        <v>93</v>
      </c>
      <c r="C462" s="4" t="s">
        <v>1875</v>
      </c>
      <c r="D462" s="4" t="s">
        <v>1876</v>
      </c>
      <c r="E462" s="4" t="b">
        <v>1</v>
      </c>
      <c r="F462" s="7"/>
      <c r="G462" s="7"/>
      <c r="H462" s="7"/>
    </row>
    <row r="463">
      <c r="A463" s="4" t="s">
        <v>1878</v>
      </c>
      <c r="B463" s="4" t="s">
        <v>93</v>
      </c>
      <c r="C463" s="4" t="s">
        <v>1879</v>
      </c>
      <c r="D463" s="4" t="s">
        <v>1880</v>
      </c>
      <c r="E463" s="4" t="b">
        <v>1</v>
      </c>
      <c r="F463" s="7"/>
      <c r="G463" s="7"/>
      <c r="H463" s="7"/>
    </row>
    <row r="464">
      <c r="A464" s="4" t="s">
        <v>1882</v>
      </c>
      <c r="B464" s="4" t="s">
        <v>93</v>
      </c>
      <c r="C464" s="4" t="s">
        <v>1883</v>
      </c>
      <c r="D464" s="4" t="s">
        <v>1884</v>
      </c>
      <c r="E464" s="4" t="b">
        <v>1</v>
      </c>
      <c r="F464" s="7"/>
      <c r="G464" s="7"/>
      <c r="H464" s="7"/>
    </row>
    <row r="465">
      <c r="A465" s="4" t="s">
        <v>1886</v>
      </c>
      <c r="B465" s="4" t="s">
        <v>93</v>
      </c>
      <c r="C465" s="4" t="s">
        <v>1887</v>
      </c>
      <c r="D465" s="4" t="s">
        <v>1888</v>
      </c>
      <c r="E465" s="4" t="b">
        <v>1</v>
      </c>
      <c r="F465" s="7"/>
      <c r="G465" s="7"/>
      <c r="H465" s="7"/>
    </row>
    <row r="466">
      <c r="A466" s="4" t="s">
        <v>1890</v>
      </c>
      <c r="B466" s="4" t="s">
        <v>93</v>
      </c>
      <c r="C466" s="4" t="s">
        <v>1891</v>
      </c>
      <c r="D466" s="4" t="s">
        <v>1893</v>
      </c>
      <c r="E466" s="4" t="b">
        <v>1</v>
      </c>
      <c r="F466" s="7"/>
      <c r="G466" s="7"/>
      <c r="H466" s="7"/>
    </row>
    <row r="467">
      <c r="A467" s="4" t="s">
        <v>1894</v>
      </c>
      <c r="B467" s="4" t="s">
        <v>93</v>
      </c>
      <c r="C467" s="4" t="s">
        <v>1895</v>
      </c>
      <c r="D467" s="4" t="s">
        <v>1896</v>
      </c>
      <c r="E467" s="4" t="b">
        <v>1</v>
      </c>
      <c r="F467" s="7"/>
      <c r="G467" s="7"/>
      <c r="H467" s="7"/>
    </row>
    <row r="468">
      <c r="A468" s="4" t="s">
        <v>1898</v>
      </c>
      <c r="B468" s="4" t="s">
        <v>98</v>
      </c>
      <c r="C468" s="4" t="s">
        <v>1899</v>
      </c>
      <c r="D468" s="4" t="s">
        <v>1900</v>
      </c>
      <c r="E468" s="4" t="b">
        <v>1</v>
      </c>
      <c r="F468" s="7"/>
      <c r="G468" s="7"/>
      <c r="H468" s="7"/>
    </row>
    <row r="469">
      <c r="A469" s="4" t="s">
        <v>1902</v>
      </c>
      <c r="B469" s="4" t="s">
        <v>98</v>
      </c>
      <c r="C469" s="4" t="s">
        <v>1903</v>
      </c>
      <c r="D469" s="4" t="s">
        <v>1904</v>
      </c>
      <c r="E469" s="4" t="b">
        <v>1</v>
      </c>
      <c r="F469" s="7"/>
      <c r="G469" s="7"/>
      <c r="H469" s="7"/>
    </row>
    <row r="470">
      <c r="A470" s="4" t="s">
        <v>1906</v>
      </c>
      <c r="B470" s="4" t="s">
        <v>98</v>
      </c>
      <c r="C470" s="4" t="s">
        <v>1907</v>
      </c>
      <c r="D470" s="4" t="s">
        <v>1908</v>
      </c>
      <c r="E470" s="4" t="b">
        <v>1</v>
      </c>
      <c r="F470" s="7"/>
      <c r="G470" s="7"/>
      <c r="H470" s="7"/>
    </row>
    <row r="471">
      <c r="A471" s="4" t="s">
        <v>1910</v>
      </c>
      <c r="B471" s="4" t="s">
        <v>98</v>
      </c>
      <c r="C471" s="4" t="s">
        <v>1911</v>
      </c>
      <c r="D471" s="4" t="s">
        <v>1912</v>
      </c>
      <c r="E471" s="4" t="b">
        <v>1</v>
      </c>
      <c r="F471" s="7"/>
      <c r="G471" s="7"/>
      <c r="H471" s="7"/>
    </row>
    <row r="472">
      <c r="A472" s="4" t="s">
        <v>1914</v>
      </c>
      <c r="B472" s="4" t="s">
        <v>98</v>
      </c>
      <c r="C472" s="4" t="s">
        <v>1915</v>
      </c>
      <c r="D472" s="4" t="s">
        <v>1916</v>
      </c>
      <c r="E472" s="4" t="b">
        <v>1</v>
      </c>
      <c r="F472" s="7"/>
      <c r="G472" s="7"/>
      <c r="H472" s="7"/>
    </row>
    <row r="473">
      <c r="A473" s="4" t="s">
        <v>1918</v>
      </c>
      <c r="B473" s="4" t="s">
        <v>98</v>
      </c>
      <c r="C473" s="4" t="s">
        <v>1919</v>
      </c>
      <c r="D473" s="4" t="s">
        <v>1920</v>
      </c>
      <c r="E473" s="4" t="b">
        <v>1</v>
      </c>
      <c r="F473" s="7"/>
      <c r="G473" s="7"/>
      <c r="H473" s="7"/>
    </row>
    <row r="474">
      <c r="A474" s="4" t="s">
        <v>1922</v>
      </c>
      <c r="B474" s="4" t="s">
        <v>106</v>
      </c>
      <c r="C474" s="4" t="s">
        <v>1923</v>
      </c>
      <c r="D474" s="4" t="s">
        <v>1924</v>
      </c>
      <c r="E474" s="4" t="b">
        <v>1</v>
      </c>
      <c r="F474" s="7"/>
      <c r="G474" s="7"/>
      <c r="H474" s="7"/>
    </row>
    <row r="475">
      <c r="A475" s="4" t="s">
        <v>1926</v>
      </c>
      <c r="B475" s="4" t="s">
        <v>106</v>
      </c>
      <c r="C475" s="4" t="s">
        <v>1927</v>
      </c>
      <c r="D475" s="4" t="s">
        <v>1928</v>
      </c>
      <c r="E475" s="4" t="b">
        <v>1</v>
      </c>
      <c r="F475" s="7"/>
      <c r="G475" s="7"/>
      <c r="H475" s="7"/>
    </row>
    <row r="476">
      <c r="A476" s="4" t="s">
        <v>1930</v>
      </c>
      <c r="B476" s="4" t="s">
        <v>106</v>
      </c>
      <c r="C476" s="4" t="s">
        <v>1931</v>
      </c>
      <c r="D476" s="4" t="s">
        <v>1933</v>
      </c>
      <c r="E476" s="4" t="b">
        <v>1</v>
      </c>
      <c r="F476" s="7"/>
      <c r="G476" s="7"/>
      <c r="H476" s="7"/>
    </row>
    <row r="477">
      <c r="A477" s="4" t="s">
        <v>1934</v>
      </c>
      <c r="B477" s="4" t="s">
        <v>106</v>
      </c>
      <c r="C477" s="4" t="s">
        <v>1935</v>
      </c>
      <c r="D477" s="4" t="s">
        <v>1936</v>
      </c>
      <c r="E477" s="4" t="b">
        <v>1</v>
      </c>
      <c r="F477" s="7"/>
      <c r="G477" s="7"/>
      <c r="H477" s="7"/>
    </row>
    <row r="478">
      <c r="A478" s="4" t="s">
        <v>1938</v>
      </c>
      <c r="B478" s="4" t="s">
        <v>106</v>
      </c>
      <c r="C478" s="4" t="s">
        <v>1939</v>
      </c>
      <c r="D478" s="4" t="s">
        <v>1940</v>
      </c>
      <c r="E478" s="4" t="b">
        <v>1</v>
      </c>
      <c r="F478" s="7"/>
      <c r="G478" s="7"/>
      <c r="H478" s="7"/>
    </row>
    <row r="479">
      <c r="A479" s="4" t="s">
        <v>1942</v>
      </c>
      <c r="B479" s="4" t="s">
        <v>106</v>
      </c>
      <c r="C479" s="4" t="s">
        <v>1943</v>
      </c>
      <c r="D479" s="4" t="s">
        <v>1944</v>
      </c>
      <c r="E479" s="4" t="b">
        <v>1</v>
      </c>
      <c r="F479" s="7"/>
      <c r="G479" s="7"/>
      <c r="H479" s="7"/>
    </row>
    <row r="480">
      <c r="A480" s="4" t="s">
        <v>1946</v>
      </c>
      <c r="B480" s="4" t="s">
        <v>106</v>
      </c>
      <c r="C480" s="4" t="s">
        <v>1947</v>
      </c>
      <c r="D480" s="4" t="s">
        <v>1948</v>
      </c>
      <c r="E480" s="4" t="b">
        <v>1</v>
      </c>
      <c r="F480" s="7"/>
      <c r="G480" s="7"/>
      <c r="H480" s="7"/>
    </row>
    <row r="481">
      <c r="A481" s="4" t="s">
        <v>1950</v>
      </c>
      <c r="B481" s="4" t="s">
        <v>106</v>
      </c>
      <c r="C481" s="4" t="s">
        <v>1951</v>
      </c>
      <c r="D481" s="4" t="s">
        <v>1952</v>
      </c>
      <c r="E481" s="4" t="b">
        <v>1</v>
      </c>
      <c r="F481" s="7"/>
      <c r="G481" s="7"/>
      <c r="H481" s="7"/>
    </row>
    <row r="482">
      <c r="A482" s="4" t="s">
        <v>1954</v>
      </c>
      <c r="B482" s="4" t="s">
        <v>106</v>
      </c>
      <c r="C482" s="4" t="s">
        <v>1955</v>
      </c>
      <c r="D482" s="4" t="s">
        <v>1956</v>
      </c>
      <c r="E482" s="4" t="b">
        <v>1</v>
      </c>
      <c r="F482" s="7"/>
      <c r="G482" s="7"/>
      <c r="H482" s="7"/>
    </row>
    <row r="483">
      <c r="A483" s="4" t="s">
        <v>1958</v>
      </c>
      <c r="B483" s="4" t="s">
        <v>106</v>
      </c>
      <c r="C483" s="4" t="s">
        <v>1959</v>
      </c>
      <c r="D483" s="4" t="s">
        <v>1960</v>
      </c>
      <c r="E483" s="4" t="b">
        <v>1</v>
      </c>
      <c r="F483" s="7"/>
      <c r="G483" s="7"/>
      <c r="H483" s="7"/>
    </row>
    <row r="484">
      <c r="A484" s="4" t="s">
        <v>1962</v>
      </c>
      <c r="B484" s="4" t="s">
        <v>106</v>
      </c>
      <c r="C484" s="4" t="s">
        <v>1963</v>
      </c>
      <c r="D484" s="4" t="s">
        <v>1964</v>
      </c>
      <c r="E484" s="4" t="b">
        <v>1</v>
      </c>
      <c r="F484" s="7"/>
      <c r="G484" s="7"/>
      <c r="H484" s="7"/>
    </row>
    <row r="485">
      <c r="A485" s="4" t="s">
        <v>1966</v>
      </c>
      <c r="B485" s="4" t="s">
        <v>106</v>
      </c>
      <c r="C485" s="4" t="s">
        <v>1967</v>
      </c>
      <c r="D485" s="4" t="s">
        <v>1968</v>
      </c>
      <c r="E485" s="4" t="b">
        <v>1</v>
      </c>
      <c r="F485" s="7"/>
      <c r="G485" s="7"/>
      <c r="H485" s="7"/>
    </row>
    <row r="486">
      <c r="A486" s="4" t="s">
        <v>1970</v>
      </c>
      <c r="B486" s="4" t="s">
        <v>106</v>
      </c>
      <c r="C486" s="4" t="s">
        <v>218</v>
      </c>
      <c r="D486" s="4" t="s">
        <v>1971</v>
      </c>
      <c r="E486" s="4" t="b">
        <v>1</v>
      </c>
      <c r="F486" s="7"/>
      <c r="G486" s="7"/>
      <c r="H486" s="7"/>
    </row>
    <row r="487">
      <c r="A487" s="4" t="s">
        <v>1973</v>
      </c>
      <c r="B487" s="4" t="s">
        <v>106</v>
      </c>
      <c r="C487" s="4" t="s">
        <v>1974</v>
      </c>
      <c r="D487" s="4" t="s">
        <v>1975</v>
      </c>
      <c r="E487" s="4" t="b">
        <v>1</v>
      </c>
      <c r="F487" s="7"/>
      <c r="G487" s="7"/>
      <c r="H487" s="7"/>
    </row>
    <row r="488">
      <c r="A488" s="4" t="s">
        <v>1977</v>
      </c>
      <c r="B488" s="4" t="s">
        <v>106</v>
      </c>
      <c r="C488" s="4" t="s">
        <v>1978</v>
      </c>
      <c r="D488" s="4" t="s">
        <v>1979</v>
      </c>
      <c r="E488" s="4" t="b">
        <v>1</v>
      </c>
      <c r="F488" s="7"/>
      <c r="G488" s="7"/>
      <c r="H488" s="7"/>
    </row>
    <row r="489">
      <c r="A489" s="4" t="s">
        <v>1981</v>
      </c>
      <c r="B489" s="4" t="s">
        <v>106</v>
      </c>
      <c r="C489" s="4" t="s">
        <v>1982</v>
      </c>
      <c r="D489" s="4" t="s">
        <v>1983</v>
      </c>
      <c r="E489" s="4" t="b">
        <v>1</v>
      </c>
      <c r="F489" s="7"/>
      <c r="G489" s="7"/>
      <c r="H489" s="7"/>
    </row>
    <row r="490">
      <c r="A490" s="4" t="s">
        <v>1986</v>
      </c>
      <c r="B490" s="4" t="s">
        <v>106</v>
      </c>
      <c r="C490" s="4" t="s">
        <v>1987</v>
      </c>
      <c r="D490" s="4" t="s">
        <v>1988</v>
      </c>
      <c r="E490" s="4" t="b">
        <v>1</v>
      </c>
      <c r="F490" s="7"/>
      <c r="G490" s="7"/>
      <c r="H490" s="7"/>
    </row>
    <row r="491">
      <c r="A491" s="4" t="s">
        <v>1990</v>
      </c>
      <c r="B491" s="4" t="s">
        <v>106</v>
      </c>
      <c r="C491" s="4" t="s">
        <v>1991</v>
      </c>
      <c r="D491" s="4" t="s">
        <v>1993</v>
      </c>
      <c r="E491" s="4" t="b">
        <v>1</v>
      </c>
      <c r="F491" s="7"/>
      <c r="G491" s="7"/>
      <c r="H491" s="7"/>
    </row>
    <row r="492">
      <c r="A492" s="4" t="s">
        <v>1994</v>
      </c>
      <c r="B492" s="4" t="s">
        <v>106</v>
      </c>
      <c r="C492" s="4" t="s">
        <v>1995</v>
      </c>
      <c r="D492" s="4" t="s">
        <v>1996</v>
      </c>
      <c r="E492" s="4" t="b">
        <v>1</v>
      </c>
      <c r="F492" s="7"/>
      <c r="G492" s="7"/>
      <c r="H492" s="7"/>
    </row>
    <row r="493">
      <c r="A493" s="4" t="s">
        <v>1998</v>
      </c>
      <c r="B493" s="4" t="s">
        <v>106</v>
      </c>
      <c r="C493" s="4" t="s">
        <v>1999</v>
      </c>
      <c r="D493" s="4" t="s">
        <v>2000</v>
      </c>
      <c r="E493" s="4" t="b">
        <v>1</v>
      </c>
      <c r="F493" s="7"/>
      <c r="G493" s="7"/>
      <c r="H493" s="7"/>
    </row>
    <row r="494">
      <c r="A494" s="4" t="s">
        <v>2003</v>
      </c>
      <c r="B494" s="4" t="s">
        <v>106</v>
      </c>
      <c r="C494" s="4" t="s">
        <v>2005</v>
      </c>
      <c r="D494" s="4" t="s">
        <v>2006</v>
      </c>
      <c r="E494" s="4" t="b">
        <v>1</v>
      </c>
      <c r="F494" s="7"/>
      <c r="G494" s="7"/>
      <c r="H494" s="7"/>
    </row>
    <row r="495">
      <c r="A495" s="4" t="s">
        <v>2008</v>
      </c>
      <c r="B495" s="4" t="s">
        <v>106</v>
      </c>
      <c r="C495" s="4" t="s">
        <v>2010</v>
      </c>
      <c r="D495" s="4" t="s">
        <v>2011</v>
      </c>
      <c r="E495" s="4" t="b">
        <v>1</v>
      </c>
      <c r="F495" s="7"/>
      <c r="G495" s="7"/>
      <c r="H495" s="7"/>
    </row>
    <row r="496">
      <c r="A496" s="4" t="s">
        <v>2013</v>
      </c>
      <c r="B496" s="4" t="s">
        <v>106</v>
      </c>
      <c r="C496" s="4" t="s">
        <v>2015</v>
      </c>
      <c r="D496" s="4" t="s">
        <v>2016</v>
      </c>
      <c r="E496" s="4" t="b">
        <v>1</v>
      </c>
      <c r="F496" s="7"/>
      <c r="G496" s="7"/>
      <c r="H496" s="7"/>
    </row>
    <row r="497">
      <c r="A497" s="4" t="s">
        <v>2018</v>
      </c>
      <c r="B497" s="4" t="s">
        <v>106</v>
      </c>
      <c r="C497" s="4" t="s">
        <v>2020</v>
      </c>
      <c r="D497" s="4" t="s">
        <v>2021</v>
      </c>
      <c r="E497" s="4" t="b">
        <v>1</v>
      </c>
      <c r="F497" s="7"/>
      <c r="G497" s="7"/>
      <c r="H497" s="7"/>
    </row>
    <row r="498">
      <c r="A498" s="4" t="s">
        <v>2023</v>
      </c>
      <c r="B498" s="4" t="s">
        <v>114</v>
      </c>
      <c r="C498" s="4" t="s">
        <v>2024</v>
      </c>
      <c r="D498" s="4" t="s">
        <v>2025</v>
      </c>
      <c r="E498" s="4" t="b">
        <v>1</v>
      </c>
      <c r="F498" s="7"/>
      <c r="G498" s="7"/>
      <c r="H498" s="7"/>
    </row>
    <row r="499">
      <c r="A499" s="4" t="s">
        <v>2027</v>
      </c>
      <c r="B499" s="4" t="s">
        <v>114</v>
      </c>
      <c r="C499" s="4" t="s">
        <v>2029</v>
      </c>
      <c r="D499" s="4" t="s">
        <v>2030</v>
      </c>
      <c r="E499" s="4" t="b">
        <v>1</v>
      </c>
      <c r="F499" s="7"/>
      <c r="G499" s="7"/>
      <c r="H499" s="7"/>
    </row>
    <row r="500">
      <c r="A500" s="4" t="s">
        <v>2032</v>
      </c>
      <c r="B500" s="4" t="s">
        <v>114</v>
      </c>
      <c r="C500" s="4" t="s">
        <v>2033</v>
      </c>
      <c r="D500" s="4" t="s">
        <v>2034</v>
      </c>
      <c r="E500" s="4" t="b">
        <v>1</v>
      </c>
      <c r="F500" s="7"/>
      <c r="G500" s="7"/>
      <c r="H500" s="7"/>
    </row>
    <row r="501">
      <c r="A501" s="4" t="s">
        <v>2036</v>
      </c>
      <c r="B501" s="4" t="s">
        <v>114</v>
      </c>
      <c r="C501" s="4" t="s">
        <v>2037</v>
      </c>
      <c r="D501" s="4" t="s">
        <v>2039</v>
      </c>
      <c r="E501" s="4" t="b">
        <v>1</v>
      </c>
      <c r="F501" s="7"/>
      <c r="G501" s="7"/>
      <c r="H501" s="7"/>
    </row>
    <row r="502">
      <c r="A502" s="4" t="s">
        <v>2040</v>
      </c>
      <c r="B502" s="4" t="s">
        <v>114</v>
      </c>
      <c r="C502" s="4" t="s">
        <v>2041</v>
      </c>
      <c r="D502" s="4" t="s">
        <v>2042</v>
      </c>
      <c r="E502" s="4" t="b">
        <v>1</v>
      </c>
      <c r="F502" s="7"/>
      <c r="G502" s="7"/>
      <c r="H502" s="7"/>
    </row>
    <row r="503">
      <c r="A503" s="4" t="s">
        <v>2044</v>
      </c>
      <c r="B503" s="4" t="s">
        <v>114</v>
      </c>
      <c r="C503" s="4" t="s">
        <v>2046</v>
      </c>
      <c r="D503" s="4" t="s">
        <v>2047</v>
      </c>
      <c r="E503" s="4" t="b">
        <v>1</v>
      </c>
      <c r="F503" s="7"/>
      <c r="G503" s="7"/>
      <c r="H503" s="7"/>
    </row>
    <row r="504">
      <c r="A504" s="4" t="s">
        <v>2049</v>
      </c>
      <c r="B504" s="4" t="s">
        <v>114</v>
      </c>
      <c r="C504" s="4" t="s">
        <v>2051</v>
      </c>
      <c r="D504" s="4" t="s">
        <v>1687</v>
      </c>
      <c r="E504" s="4" t="b">
        <v>1</v>
      </c>
      <c r="F504" s="7"/>
      <c r="G504" s="7"/>
      <c r="H504" s="7"/>
    </row>
    <row r="505">
      <c r="A505" s="4" t="s">
        <v>2053</v>
      </c>
      <c r="B505" s="4" t="s">
        <v>114</v>
      </c>
      <c r="C505" s="4" t="s">
        <v>2054</v>
      </c>
      <c r="D505" s="4" t="s">
        <v>2056</v>
      </c>
      <c r="E505" s="4" t="b">
        <v>1</v>
      </c>
      <c r="F505" s="7"/>
      <c r="G505" s="7"/>
      <c r="H505" s="7"/>
    </row>
    <row r="506">
      <c r="A506" s="4" t="s">
        <v>2057</v>
      </c>
      <c r="B506" s="4" t="s">
        <v>114</v>
      </c>
      <c r="C506" s="4" t="s">
        <v>2059</v>
      </c>
      <c r="D506" s="4" t="s">
        <v>1390</v>
      </c>
      <c r="E506" s="4" t="b">
        <v>1</v>
      </c>
      <c r="F506" s="7"/>
      <c r="G506" s="7"/>
      <c r="H506" s="7"/>
    </row>
    <row r="507">
      <c r="A507" s="4" t="s">
        <v>2061</v>
      </c>
      <c r="B507" s="4" t="s">
        <v>31</v>
      </c>
      <c r="C507" s="4" t="s">
        <v>2063</v>
      </c>
      <c r="D507" s="4" t="s">
        <v>2064</v>
      </c>
      <c r="E507" s="4" t="b">
        <v>1</v>
      </c>
      <c r="F507" s="7"/>
      <c r="G507" s="7"/>
      <c r="H507" s="7"/>
    </row>
    <row r="508">
      <c r="A508" s="4" t="s">
        <v>2065</v>
      </c>
      <c r="B508" s="4" t="s">
        <v>31</v>
      </c>
      <c r="C508" s="4" t="s">
        <v>2066</v>
      </c>
      <c r="D508" s="4" t="s">
        <v>2067</v>
      </c>
      <c r="E508" s="4" t="b">
        <v>1</v>
      </c>
      <c r="F508" s="7"/>
      <c r="G508" s="7"/>
      <c r="H508" s="7"/>
    </row>
    <row r="509">
      <c r="A509" s="4" t="s">
        <v>2069</v>
      </c>
      <c r="B509" s="4" t="s">
        <v>31</v>
      </c>
      <c r="C509" s="4" t="s">
        <v>2070</v>
      </c>
      <c r="D509" s="4" t="s">
        <v>2071</v>
      </c>
      <c r="E509" s="4" t="b">
        <v>1</v>
      </c>
      <c r="F509" s="7"/>
      <c r="G509" s="7"/>
      <c r="H509" s="7"/>
    </row>
    <row r="510">
      <c r="A510" s="4" t="s">
        <v>2074</v>
      </c>
      <c r="B510" s="4" t="s">
        <v>31</v>
      </c>
      <c r="C510" s="4" t="s">
        <v>2075</v>
      </c>
      <c r="D510" s="4" t="s">
        <v>2076</v>
      </c>
      <c r="E510" s="4" t="b">
        <v>1</v>
      </c>
      <c r="F510" s="7"/>
      <c r="G510" s="7"/>
      <c r="H510" s="7"/>
    </row>
    <row r="511">
      <c r="A511" s="4" t="s">
        <v>2079</v>
      </c>
      <c r="B511" s="4" t="s">
        <v>31</v>
      </c>
      <c r="C511" s="4" t="s">
        <v>2080</v>
      </c>
      <c r="D511" s="4" t="s">
        <v>2082</v>
      </c>
      <c r="E511" s="4" t="b">
        <v>1</v>
      </c>
      <c r="F511" s="7"/>
      <c r="G511" s="7"/>
      <c r="H511" s="7"/>
    </row>
    <row r="512">
      <c r="A512" s="4" t="s">
        <v>2084</v>
      </c>
      <c r="B512" s="4" t="s">
        <v>31</v>
      </c>
      <c r="C512" s="4" t="s">
        <v>2086</v>
      </c>
      <c r="D512" s="4" t="s">
        <v>2087</v>
      </c>
      <c r="E512" s="4" t="b">
        <v>1</v>
      </c>
      <c r="F512" s="7"/>
      <c r="G512" s="7"/>
      <c r="H512" s="7"/>
    </row>
    <row r="513">
      <c r="A513" s="4" t="s">
        <v>2089</v>
      </c>
      <c r="B513" s="4" t="s">
        <v>31</v>
      </c>
      <c r="C513" s="4" t="s">
        <v>2091</v>
      </c>
      <c r="D513" s="4" t="s">
        <v>2092</v>
      </c>
      <c r="E513" s="4" t="b">
        <v>1</v>
      </c>
      <c r="F513" s="7"/>
      <c r="G513" s="7"/>
      <c r="H513" s="7"/>
    </row>
    <row r="514">
      <c r="A514" s="4" t="s">
        <v>2094</v>
      </c>
      <c r="B514" s="4" t="s">
        <v>31</v>
      </c>
      <c r="C514" s="4" t="s">
        <v>2095</v>
      </c>
      <c r="D514" s="4" t="s">
        <v>2096</v>
      </c>
      <c r="E514" s="4" t="b">
        <v>1</v>
      </c>
      <c r="F514" s="7"/>
      <c r="G514" s="7"/>
      <c r="H514" s="7"/>
    </row>
    <row r="515">
      <c r="A515" s="4" t="s">
        <v>2098</v>
      </c>
      <c r="B515" s="4" t="s">
        <v>31</v>
      </c>
      <c r="C515" s="4" t="s">
        <v>2100</v>
      </c>
      <c r="D515" s="4" t="s">
        <v>2101</v>
      </c>
      <c r="E515" s="4" t="b">
        <v>1</v>
      </c>
      <c r="F515" s="7"/>
      <c r="G515" s="7"/>
      <c r="H515" s="7"/>
    </row>
    <row r="516">
      <c r="A516" s="4" t="s">
        <v>2103</v>
      </c>
      <c r="B516" s="4" t="s">
        <v>118</v>
      </c>
      <c r="C516" s="4" t="s">
        <v>2105</v>
      </c>
      <c r="D516" s="4" t="s">
        <v>2106</v>
      </c>
      <c r="E516" s="4" t="b">
        <v>1</v>
      </c>
      <c r="F516" s="7"/>
      <c r="G516" s="7"/>
      <c r="H516" s="7"/>
    </row>
    <row r="517">
      <c r="A517" s="4" t="s">
        <v>2109</v>
      </c>
      <c r="B517" s="4" t="s">
        <v>118</v>
      </c>
      <c r="C517" s="4" t="s">
        <v>2110</v>
      </c>
      <c r="D517" s="4" t="s">
        <v>2111</v>
      </c>
      <c r="E517" s="4" t="b">
        <v>1</v>
      </c>
      <c r="F517" s="7"/>
      <c r="G517" s="7"/>
      <c r="H517" s="7"/>
    </row>
    <row r="518">
      <c r="A518" s="4" t="s">
        <v>2114</v>
      </c>
      <c r="B518" s="4" t="s">
        <v>118</v>
      </c>
      <c r="C518" s="4" t="s">
        <v>2115</v>
      </c>
      <c r="D518" s="4" t="s">
        <v>2116</v>
      </c>
      <c r="E518" s="4" t="b">
        <v>1</v>
      </c>
      <c r="F518" s="7"/>
      <c r="G518" s="7"/>
      <c r="H518" s="7"/>
    </row>
    <row r="519">
      <c r="A519" s="4" t="s">
        <v>2118</v>
      </c>
      <c r="B519" s="4" t="s">
        <v>118</v>
      </c>
      <c r="C519" s="4" t="s">
        <v>2119</v>
      </c>
      <c r="D519" s="4" t="s">
        <v>2121</v>
      </c>
      <c r="E519" s="4" t="b">
        <v>1</v>
      </c>
      <c r="F519" s="7"/>
      <c r="G519" s="7"/>
      <c r="H519" s="7"/>
    </row>
    <row r="520">
      <c r="A520" s="4" t="s">
        <v>2122</v>
      </c>
      <c r="B520" s="4" t="s">
        <v>118</v>
      </c>
      <c r="C520" s="4" t="s">
        <v>2124</v>
      </c>
      <c r="D520" s="4" t="s">
        <v>95</v>
      </c>
      <c r="E520" s="4" t="b">
        <v>1</v>
      </c>
      <c r="F520" s="7"/>
      <c r="G520" s="7"/>
      <c r="H520" s="7"/>
    </row>
    <row r="521">
      <c r="A521" s="4" t="s">
        <v>2126</v>
      </c>
      <c r="B521" s="4" t="s">
        <v>118</v>
      </c>
      <c r="C521" s="4" t="s">
        <v>2128</v>
      </c>
      <c r="D521" s="4" t="s">
        <v>143</v>
      </c>
      <c r="E521" s="4" t="b">
        <v>1</v>
      </c>
      <c r="F521" s="7"/>
      <c r="G521" s="7"/>
      <c r="H521" s="7"/>
    </row>
    <row r="522">
      <c r="A522" s="4" t="s">
        <v>2130</v>
      </c>
      <c r="B522" s="4" t="s">
        <v>118</v>
      </c>
      <c r="C522" s="4" t="s">
        <v>2131</v>
      </c>
      <c r="D522" s="4" t="s">
        <v>704</v>
      </c>
      <c r="E522" s="4" t="b">
        <v>1</v>
      </c>
      <c r="F522" s="7"/>
      <c r="G522" s="7"/>
      <c r="H522" s="7"/>
    </row>
    <row r="523">
      <c r="A523" s="4" t="s">
        <v>2134</v>
      </c>
      <c r="B523" s="4" t="s">
        <v>118</v>
      </c>
      <c r="C523" s="4" t="s">
        <v>2135</v>
      </c>
      <c r="D523" s="4" t="s">
        <v>167</v>
      </c>
      <c r="E523" s="4" t="b">
        <v>1</v>
      </c>
      <c r="F523" s="7"/>
      <c r="G523" s="7"/>
      <c r="H523" s="7"/>
    </row>
    <row r="524">
      <c r="A524" s="4" t="s">
        <v>2138</v>
      </c>
      <c r="B524" s="4" t="s">
        <v>40</v>
      </c>
      <c r="C524" s="4" t="s">
        <v>2139</v>
      </c>
      <c r="D524" s="4" t="s">
        <v>2140</v>
      </c>
      <c r="E524" s="4" t="b">
        <v>1</v>
      </c>
      <c r="F524" s="7"/>
      <c r="G524" s="7"/>
      <c r="H524" s="7"/>
    </row>
    <row r="525">
      <c r="A525" s="4" t="s">
        <v>2143</v>
      </c>
      <c r="B525" s="4" t="s">
        <v>2138</v>
      </c>
      <c r="C525" s="4" t="s">
        <v>2144</v>
      </c>
      <c r="D525" s="4" t="s">
        <v>2145</v>
      </c>
      <c r="E525" s="4" t="b">
        <v>1</v>
      </c>
      <c r="F525" s="7"/>
      <c r="G525" s="7"/>
      <c r="H525" s="7"/>
    </row>
    <row r="526">
      <c r="A526" s="4" t="s">
        <v>2148</v>
      </c>
      <c r="B526" s="4" t="s">
        <v>2138</v>
      </c>
      <c r="C526" s="4" t="s">
        <v>2150</v>
      </c>
      <c r="D526" s="4" t="s">
        <v>2151</v>
      </c>
      <c r="E526" s="4" t="b">
        <v>1</v>
      </c>
      <c r="F526" s="7"/>
      <c r="G526" s="7"/>
      <c r="H526" s="7"/>
    </row>
    <row r="527">
      <c r="A527" s="4" t="s">
        <v>2153</v>
      </c>
      <c r="B527" s="4" t="s">
        <v>2138</v>
      </c>
      <c r="C527" s="4" t="s">
        <v>2155</v>
      </c>
      <c r="D527" s="4" t="s">
        <v>2156</v>
      </c>
      <c r="E527" s="4" t="b">
        <v>1</v>
      </c>
      <c r="F527" s="7"/>
      <c r="G527" s="7"/>
      <c r="H527" s="7"/>
    </row>
    <row r="528">
      <c r="A528" s="4" t="s">
        <v>2158</v>
      </c>
      <c r="B528" s="4" t="s">
        <v>40</v>
      </c>
      <c r="C528" s="4" t="s">
        <v>2160</v>
      </c>
      <c r="D528" s="4" t="s">
        <v>2161</v>
      </c>
      <c r="E528" s="4" t="b">
        <v>1</v>
      </c>
      <c r="F528" s="7"/>
      <c r="G528" s="7"/>
      <c r="H528" s="7"/>
    </row>
    <row r="529">
      <c r="A529" s="4" t="s">
        <v>2163</v>
      </c>
      <c r="B529" s="4" t="s">
        <v>40</v>
      </c>
      <c r="C529" s="4" t="s">
        <v>2164</v>
      </c>
      <c r="D529" s="4" t="s">
        <v>2166</v>
      </c>
      <c r="E529" s="4" t="b">
        <v>1</v>
      </c>
      <c r="F529" s="7"/>
      <c r="G529" s="7"/>
      <c r="H529" s="7"/>
    </row>
    <row r="530">
      <c r="A530" s="4" t="s">
        <v>2168</v>
      </c>
      <c r="B530" s="4" t="s">
        <v>40</v>
      </c>
      <c r="C530" s="4" t="s">
        <v>2169</v>
      </c>
      <c r="D530" s="4" t="s">
        <v>2170</v>
      </c>
      <c r="E530" s="4" t="b">
        <v>1</v>
      </c>
      <c r="F530" s="7"/>
      <c r="G530" s="7"/>
      <c r="H530" s="7"/>
    </row>
    <row r="531">
      <c r="A531" s="4" t="s">
        <v>2173</v>
      </c>
      <c r="B531" s="4" t="s">
        <v>40</v>
      </c>
      <c r="C531" s="4" t="s">
        <v>2174</v>
      </c>
      <c r="D531" s="4" t="s">
        <v>2175</v>
      </c>
      <c r="E531" s="4" t="b">
        <v>1</v>
      </c>
      <c r="F531" s="7"/>
      <c r="G531" s="7"/>
      <c r="H531" s="7"/>
    </row>
    <row r="532">
      <c r="A532" s="4" t="s">
        <v>2177</v>
      </c>
      <c r="B532" s="4" t="s">
        <v>40</v>
      </c>
      <c r="C532" s="4" t="s">
        <v>2179</v>
      </c>
      <c r="D532" s="4" t="s">
        <v>2180</v>
      </c>
      <c r="E532" s="4" t="b">
        <v>1</v>
      </c>
      <c r="F532" s="7"/>
      <c r="G532" s="7"/>
      <c r="H532" s="7"/>
    </row>
    <row r="533">
      <c r="A533" s="4" t="s">
        <v>2182</v>
      </c>
      <c r="B533" s="4" t="s">
        <v>40</v>
      </c>
      <c r="C533" s="4" t="s">
        <v>2183</v>
      </c>
      <c r="D533" s="4" t="s">
        <v>2185</v>
      </c>
      <c r="E533" s="4" t="b">
        <v>1</v>
      </c>
      <c r="F533" s="7"/>
      <c r="G533" s="7"/>
      <c r="H533" s="7"/>
    </row>
    <row r="534">
      <c r="A534" s="4" t="s">
        <v>2187</v>
      </c>
      <c r="B534" s="4" t="s">
        <v>40</v>
      </c>
      <c r="C534" s="4" t="s">
        <v>2188</v>
      </c>
      <c r="D534" s="4" t="s">
        <v>2190</v>
      </c>
      <c r="E534" s="4" t="b">
        <v>1</v>
      </c>
      <c r="F534" s="7"/>
      <c r="G534" s="7"/>
      <c r="H534" s="7"/>
    </row>
    <row r="535">
      <c r="A535" s="4" t="s">
        <v>2191</v>
      </c>
      <c r="B535" s="4" t="s">
        <v>40</v>
      </c>
      <c r="C535" s="4" t="s">
        <v>2193</v>
      </c>
      <c r="D535" s="4" t="s">
        <v>2194</v>
      </c>
      <c r="E535" s="4" t="b">
        <v>1</v>
      </c>
      <c r="F535" s="7"/>
      <c r="G535" s="7"/>
      <c r="H535" s="7"/>
    </row>
    <row r="536">
      <c r="A536" s="4" t="s">
        <v>2196</v>
      </c>
      <c r="B536" s="4" t="s">
        <v>40</v>
      </c>
      <c r="C536" s="4" t="s">
        <v>2198</v>
      </c>
      <c r="D536" s="4" t="s">
        <v>2199</v>
      </c>
      <c r="E536" s="4" t="b">
        <v>1</v>
      </c>
      <c r="F536" s="7"/>
      <c r="G536" s="7"/>
      <c r="H536" s="7"/>
    </row>
    <row r="537">
      <c r="A537" s="4" t="s">
        <v>2201</v>
      </c>
      <c r="B537" s="4" t="s">
        <v>40</v>
      </c>
      <c r="C537" s="4" t="s">
        <v>2203</v>
      </c>
      <c r="D537" s="4" t="s">
        <v>2204</v>
      </c>
      <c r="E537" s="4" t="b">
        <v>1</v>
      </c>
      <c r="F537" s="7"/>
      <c r="G537" s="7"/>
      <c r="H537" s="7"/>
    </row>
    <row r="538">
      <c r="A538" s="4" t="s">
        <v>2206</v>
      </c>
      <c r="B538" s="4" t="s">
        <v>40</v>
      </c>
      <c r="C538" s="4" t="s">
        <v>2207</v>
      </c>
      <c r="D538" s="4" t="s">
        <v>2209</v>
      </c>
      <c r="E538" s="4" t="b">
        <v>1</v>
      </c>
      <c r="F538" s="7"/>
      <c r="G538" s="7"/>
      <c r="H538" s="7"/>
    </row>
    <row r="539">
      <c r="A539" s="4" t="s">
        <v>2211</v>
      </c>
      <c r="B539" s="4" t="s">
        <v>40</v>
      </c>
      <c r="C539" s="4" t="s">
        <v>2212</v>
      </c>
      <c r="D539" s="4" t="s">
        <v>2213</v>
      </c>
      <c r="E539" s="4" t="b">
        <v>1</v>
      </c>
      <c r="F539" s="7"/>
      <c r="G539" s="7"/>
      <c r="H539" s="7"/>
    </row>
    <row r="540">
      <c r="A540" s="4" t="s">
        <v>2216</v>
      </c>
      <c r="B540" s="4" t="s">
        <v>40</v>
      </c>
      <c r="C540" s="4" t="s">
        <v>2217</v>
      </c>
      <c r="D540" s="4" t="s">
        <v>2218</v>
      </c>
      <c r="E540" s="4" t="b">
        <v>1</v>
      </c>
      <c r="F540" s="7"/>
      <c r="G540" s="7"/>
      <c r="H540" s="7"/>
    </row>
    <row r="541">
      <c r="A541" s="4" t="s">
        <v>2221</v>
      </c>
      <c r="B541" s="4" t="s">
        <v>2216</v>
      </c>
      <c r="C541" s="4" t="s">
        <v>2222</v>
      </c>
      <c r="D541" s="4" t="s">
        <v>2223</v>
      </c>
      <c r="E541" s="4" t="b">
        <v>1</v>
      </c>
      <c r="F541" s="7"/>
      <c r="G541" s="7"/>
      <c r="H541" s="7"/>
    </row>
    <row r="542">
      <c r="A542" s="4" t="s">
        <v>2225</v>
      </c>
      <c r="B542" s="4" t="s">
        <v>2216</v>
      </c>
      <c r="C542" s="4" t="s">
        <v>2227</v>
      </c>
      <c r="D542" s="4" t="s">
        <v>2228</v>
      </c>
      <c r="E542" s="4" t="b">
        <v>1</v>
      </c>
      <c r="F542" s="7"/>
      <c r="G542" s="7"/>
      <c r="H542" s="7"/>
    </row>
    <row r="543">
      <c r="A543" s="4" t="s">
        <v>2229</v>
      </c>
      <c r="B543" s="4" t="s">
        <v>2216</v>
      </c>
      <c r="C543" s="4" t="s">
        <v>2230</v>
      </c>
      <c r="D543" s="4" t="s">
        <v>2231</v>
      </c>
      <c r="E543" s="4" t="b">
        <v>1</v>
      </c>
      <c r="F543" s="7"/>
      <c r="G543" s="7"/>
      <c r="H543" s="7"/>
    </row>
    <row r="544">
      <c r="A544" s="4" t="s">
        <v>2233</v>
      </c>
      <c r="B544" s="4" t="s">
        <v>2216</v>
      </c>
      <c r="C544" s="4" t="s">
        <v>2234</v>
      </c>
      <c r="D544" s="4" t="s">
        <v>2236</v>
      </c>
      <c r="E544" s="4" t="b">
        <v>1</v>
      </c>
      <c r="F544" s="7"/>
      <c r="G544" s="7"/>
      <c r="H544" s="7"/>
    </row>
    <row r="545">
      <c r="A545" s="4" t="s">
        <v>2237</v>
      </c>
      <c r="B545" s="4" t="s">
        <v>2216</v>
      </c>
      <c r="C545" s="4" t="s">
        <v>2238</v>
      </c>
      <c r="D545" s="4" t="s">
        <v>2240</v>
      </c>
      <c r="E545" s="4" t="b">
        <v>1</v>
      </c>
      <c r="F545" s="7"/>
      <c r="G545" s="7"/>
      <c r="H545" s="7"/>
    </row>
    <row r="546">
      <c r="A546" s="4" t="s">
        <v>2242</v>
      </c>
      <c r="B546" s="4" t="s">
        <v>2216</v>
      </c>
      <c r="C546" s="4" t="s">
        <v>2243</v>
      </c>
      <c r="D546" s="4" t="s">
        <v>2244</v>
      </c>
      <c r="E546" s="4" t="b">
        <v>1</v>
      </c>
      <c r="F546" s="7"/>
      <c r="G546" s="7"/>
      <c r="H546" s="7"/>
    </row>
    <row r="547">
      <c r="A547" s="4" t="s">
        <v>2246</v>
      </c>
      <c r="B547" s="4" t="s">
        <v>2216</v>
      </c>
      <c r="C547" s="4" t="s">
        <v>2248</v>
      </c>
      <c r="D547" s="4" t="s">
        <v>2249</v>
      </c>
      <c r="E547" s="4" t="b">
        <v>1</v>
      </c>
      <c r="F547" s="7"/>
      <c r="G547" s="7"/>
      <c r="H547" s="7"/>
    </row>
    <row r="548">
      <c r="A548" s="4" t="s">
        <v>2251</v>
      </c>
      <c r="B548" s="4" t="s">
        <v>40</v>
      </c>
      <c r="C548" s="4" t="s">
        <v>2252</v>
      </c>
      <c r="D548" s="4" t="s">
        <v>2253</v>
      </c>
      <c r="E548" s="4" t="b">
        <v>1</v>
      </c>
      <c r="F548" s="7"/>
      <c r="G548" s="7"/>
      <c r="H548" s="7"/>
    </row>
    <row r="549">
      <c r="A549" s="4" t="s">
        <v>2255</v>
      </c>
      <c r="B549" s="4" t="s">
        <v>34</v>
      </c>
      <c r="C549" s="4" t="s">
        <v>2257</v>
      </c>
      <c r="D549" s="4" t="s">
        <v>2258</v>
      </c>
      <c r="E549" s="4" t="b">
        <v>1</v>
      </c>
      <c r="F549" s="7"/>
      <c r="G549" s="7"/>
      <c r="H549" s="7"/>
    </row>
    <row r="550">
      <c r="A550" s="4" t="s">
        <v>2260</v>
      </c>
      <c r="B550" s="4" t="s">
        <v>2255</v>
      </c>
      <c r="C550" s="4" t="s">
        <v>2261</v>
      </c>
      <c r="D550" s="4" t="s">
        <v>2262</v>
      </c>
      <c r="E550" s="4" t="b">
        <v>1</v>
      </c>
      <c r="F550" s="7"/>
      <c r="G550" s="7"/>
      <c r="H550" s="7"/>
    </row>
    <row r="551">
      <c r="A551" s="4" t="s">
        <v>2264</v>
      </c>
      <c r="B551" s="4" t="s">
        <v>121</v>
      </c>
      <c r="C551" s="4" t="s">
        <v>2266</v>
      </c>
      <c r="D551" s="4" t="s">
        <v>2267</v>
      </c>
      <c r="E551" s="4" t="b">
        <v>1</v>
      </c>
      <c r="F551" s="7"/>
      <c r="G551" s="7"/>
      <c r="H551" s="7"/>
    </row>
    <row r="552">
      <c r="A552" s="4" t="s">
        <v>2268</v>
      </c>
      <c r="B552" s="4" t="s">
        <v>121</v>
      </c>
      <c r="C552" s="4" t="s">
        <v>2270</v>
      </c>
      <c r="D552" s="4" t="s">
        <v>2271</v>
      </c>
      <c r="E552" s="4" t="b">
        <v>1</v>
      </c>
      <c r="F552" s="7"/>
      <c r="G552" s="7"/>
      <c r="H552" s="7"/>
    </row>
    <row r="553">
      <c r="A553" s="4" t="s">
        <v>2274</v>
      </c>
      <c r="B553" s="4" t="s">
        <v>34</v>
      </c>
      <c r="C553" s="4" t="s">
        <v>2275</v>
      </c>
      <c r="D553" s="4" t="s">
        <v>2277</v>
      </c>
      <c r="E553" s="4" t="b">
        <v>1</v>
      </c>
      <c r="F553" s="7"/>
      <c r="G553" s="7"/>
      <c r="H553" s="7"/>
    </row>
    <row r="554">
      <c r="A554" s="4" t="s">
        <v>2278</v>
      </c>
      <c r="B554" s="4" t="s">
        <v>2274</v>
      </c>
      <c r="C554" s="4" t="s">
        <v>2279</v>
      </c>
      <c r="D554" s="4" t="s">
        <v>2280</v>
      </c>
      <c r="E554" s="4" t="b">
        <v>1</v>
      </c>
      <c r="F554" s="7"/>
      <c r="G554" s="7"/>
      <c r="H554" s="7"/>
    </row>
    <row r="555">
      <c r="A555" s="4" t="s">
        <v>2283</v>
      </c>
      <c r="B555" s="4" t="s">
        <v>2274</v>
      </c>
      <c r="C555" s="4" t="s">
        <v>2284</v>
      </c>
      <c r="D555" s="4" t="s">
        <v>2285</v>
      </c>
      <c r="E555" s="4" t="b">
        <v>1</v>
      </c>
      <c r="F555" s="7"/>
      <c r="G555" s="7"/>
      <c r="H555" s="7"/>
    </row>
    <row r="556">
      <c r="A556" s="4" t="s">
        <v>2287</v>
      </c>
      <c r="B556" s="4" t="s">
        <v>2274</v>
      </c>
      <c r="C556" s="4" t="s">
        <v>2289</v>
      </c>
      <c r="D556" s="4" t="s">
        <v>2290</v>
      </c>
      <c r="E556" s="4" t="b">
        <v>1</v>
      </c>
      <c r="F556" s="7"/>
      <c r="G556" s="7"/>
      <c r="H556" s="7"/>
    </row>
    <row r="557">
      <c r="A557" s="4" t="s">
        <v>2292</v>
      </c>
      <c r="B557" s="4" t="s">
        <v>2274</v>
      </c>
      <c r="C557" s="4" t="s">
        <v>2293</v>
      </c>
      <c r="D557" s="4" t="s">
        <v>2294</v>
      </c>
      <c r="E557" s="4" t="b">
        <v>1</v>
      </c>
      <c r="F557" s="7"/>
      <c r="G557" s="7"/>
      <c r="H557" s="7"/>
    </row>
    <row r="558">
      <c r="A558" s="4" t="s">
        <v>2296</v>
      </c>
      <c r="B558" s="4" t="s">
        <v>2274</v>
      </c>
      <c r="C558" s="4" t="s">
        <v>2297</v>
      </c>
      <c r="D558" s="4" t="s">
        <v>2299</v>
      </c>
      <c r="E558" s="4" t="b">
        <v>1</v>
      </c>
      <c r="F558" s="7"/>
      <c r="G558" s="7"/>
      <c r="H558" s="7"/>
    </row>
    <row r="559">
      <c r="A559" s="4" t="s">
        <v>2301</v>
      </c>
      <c r="B559" s="4" t="s">
        <v>2274</v>
      </c>
      <c r="C559" s="4" t="s">
        <v>2302</v>
      </c>
      <c r="D559" s="4" t="s">
        <v>2303</v>
      </c>
      <c r="E559" s="4" t="b">
        <v>1</v>
      </c>
      <c r="F559" s="7"/>
      <c r="G559" s="7"/>
      <c r="H559" s="7"/>
    </row>
    <row r="560">
      <c r="A560" s="4" t="s">
        <v>2306</v>
      </c>
      <c r="B560" s="4" t="s">
        <v>2274</v>
      </c>
      <c r="C560" s="4" t="s">
        <v>2307</v>
      </c>
      <c r="D560" s="4" t="s">
        <v>2308</v>
      </c>
      <c r="E560" s="4" t="b">
        <v>1</v>
      </c>
      <c r="F560" s="7"/>
      <c r="G560" s="7"/>
      <c r="H560" s="7"/>
    </row>
    <row r="561">
      <c r="A561" s="4" t="s">
        <v>2310</v>
      </c>
      <c r="B561" s="4" t="s">
        <v>2274</v>
      </c>
      <c r="C561" s="4" t="s">
        <v>2311</v>
      </c>
      <c r="D561" s="4" t="s">
        <v>2312</v>
      </c>
      <c r="E561" s="4" t="b">
        <v>1</v>
      </c>
      <c r="F561" s="7"/>
      <c r="G561" s="7"/>
      <c r="H561" s="7"/>
    </row>
    <row r="562">
      <c r="A562" s="4" t="s">
        <v>2314</v>
      </c>
      <c r="B562" s="4" t="s">
        <v>34</v>
      </c>
      <c r="C562" s="4" t="s">
        <v>2315</v>
      </c>
      <c r="D562" s="4" t="s">
        <v>2316</v>
      </c>
      <c r="E562" s="4" t="b">
        <v>1</v>
      </c>
      <c r="F562" s="7"/>
      <c r="G562" s="7"/>
      <c r="H562" s="7"/>
    </row>
    <row r="563">
      <c r="A563" s="4" t="s">
        <v>2319</v>
      </c>
      <c r="B563" s="4" t="s">
        <v>34</v>
      </c>
      <c r="C563" s="4" t="s">
        <v>2320</v>
      </c>
      <c r="D563" s="4" t="s">
        <v>2321</v>
      </c>
      <c r="E563" s="4" t="b">
        <v>1</v>
      </c>
      <c r="F563" s="7"/>
      <c r="G563" s="7"/>
      <c r="H563" s="7"/>
    </row>
    <row r="564">
      <c r="A564" s="4" t="s">
        <v>2323</v>
      </c>
      <c r="B564" s="4" t="s">
        <v>34</v>
      </c>
      <c r="C564" s="4" t="s">
        <v>2325</v>
      </c>
      <c r="D564" s="4" t="s">
        <v>2326</v>
      </c>
      <c r="E564" s="4" t="b">
        <v>1</v>
      </c>
      <c r="F564" s="7"/>
      <c r="G564" s="7"/>
      <c r="H564" s="7"/>
    </row>
    <row r="565">
      <c r="A565" s="4" t="s">
        <v>2327</v>
      </c>
      <c r="B565" s="4" t="s">
        <v>34</v>
      </c>
      <c r="C565" s="4" t="s">
        <v>2329</v>
      </c>
      <c r="D565" s="4" t="s">
        <v>2330</v>
      </c>
      <c r="E565" s="4" t="b">
        <v>1</v>
      </c>
      <c r="F565" s="7"/>
      <c r="G565" s="7"/>
      <c r="H565" s="7"/>
    </row>
    <row r="566">
      <c r="A566" s="4" t="s">
        <v>2332</v>
      </c>
      <c r="B566" s="4" t="s">
        <v>34</v>
      </c>
      <c r="C566" s="4" t="s">
        <v>2334</v>
      </c>
      <c r="D566" s="4" t="s">
        <v>2335</v>
      </c>
      <c r="E566" s="4" t="b">
        <v>1</v>
      </c>
      <c r="F566" s="7"/>
      <c r="G566" s="7"/>
      <c r="H566" s="7"/>
    </row>
    <row r="567">
      <c r="A567" s="4" t="s">
        <v>2337</v>
      </c>
      <c r="B567" s="4" t="s">
        <v>34</v>
      </c>
      <c r="C567" s="4" t="s">
        <v>2338</v>
      </c>
      <c r="D567" s="4" t="s">
        <v>2339</v>
      </c>
      <c r="E567" s="4" t="b">
        <v>1</v>
      </c>
      <c r="F567" s="7"/>
      <c r="G567" s="7"/>
      <c r="H567" s="7"/>
    </row>
    <row r="568">
      <c r="A568" s="4" t="s">
        <v>2342</v>
      </c>
      <c r="B568" s="4" t="s">
        <v>34</v>
      </c>
      <c r="C568" s="4" t="s">
        <v>2343</v>
      </c>
      <c r="D568" s="4" t="s">
        <v>2344</v>
      </c>
      <c r="E568" s="4" t="b">
        <v>1</v>
      </c>
      <c r="F568" s="7"/>
      <c r="G568" s="7"/>
      <c r="H568" s="7"/>
    </row>
    <row r="569">
      <c r="A569" s="4" t="s">
        <v>2345</v>
      </c>
      <c r="B569" s="4" t="s">
        <v>34</v>
      </c>
      <c r="C569" s="4" t="s">
        <v>2346</v>
      </c>
      <c r="D569" s="4" t="s">
        <v>2347</v>
      </c>
      <c r="E569" s="4" t="b">
        <v>1</v>
      </c>
      <c r="F569" s="7"/>
      <c r="G569" s="7"/>
      <c r="H569" s="7"/>
    </row>
    <row r="570">
      <c r="A570" s="4" t="s">
        <v>2348</v>
      </c>
      <c r="B570" s="4" t="s">
        <v>34</v>
      </c>
      <c r="C570" s="4" t="s">
        <v>2350</v>
      </c>
      <c r="D570" s="4" t="s">
        <v>2351</v>
      </c>
      <c r="E570" s="4" t="b">
        <v>1</v>
      </c>
      <c r="F570" s="7"/>
      <c r="G570" s="7"/>
      <c r="H570" s="7"/>
    </row>
    <row r="571">
      <c r="A571" s="4" t="s">
        <v>2353</v>
      </c>
      <c r="B571" s="4" t="s">
        <v>34</v>
      </c>
      <c r="C571" s="4" t="s">
        <v>2355</v>
      </c>
      <c r="D571" s="4" t="s">
        <v>2356</v>
      </c>
      <c r="E571" s="4" t="b">
        <v>1</v>
      </c>
      <c r="F571" s="7"/>
      <c r="G571" s="7"/>
      <c r="H571" s="7"/>
    </row>
    <row r="572">
      <c r="A572" s="4" t="s">
        <v>2360</v>
      </c>
      <c r="B572" s="4" t="s">
        <v>126</v>
      </c>
      <c r="C572" s="4" t="s">
        <v>2362</v>
      </c>
      <c r="D572" s="4" t="s">
        <v>2363</v>
      </c>
      <c r="E572" s="4" t="b">
        <v>1</v>
      </c>
      <c r="F572" s="7"/>
      <c r="G572" s="7"/>
      <c r="H572" s="7"/>
    </row>
    <row r="573">
      <c r="A573" s="4" t="s">
        <v>2365</v>
      </c>
      <c r="B573" s="4" t="s">
        <v>126</v>
      </c>
      <c r="C573" s="4" t="s">
        <v>2367</v>
      </c>
      <c r="D573" s="4" t="s">
        <v>2368</v>
      </c>
      <c r="E573" s="4" t="b">
        <v>1</v>
      </c>
      <c r="F573" s="7"/>
      <c r="G573" s="7"/>
      <c r="H573" s="7"/>
    </row>
    <row r="574">
      <c r="A574" s="4" t="s">
        <v>2370</v>
      </c>
      <c r="B574" s="4" t="s">
        <v>126</v>
      </c>
      <c r="C574" s="4" t="s">
        <v>2371</v>
      </c>
      <c r="D574" s="4" t="s">
        <v>2372</v>
      </c>
      <c r="E574" s="4" t="b">
        <v>1</v>
      </c>
      <c r="F574" s="7"/>
      <c r="G574" s="7"/>
      <c r="H574" s="7"/>
    </row>
    <row r="575">
      <c r="A575" s="4" t="s">
        <v>2374</v>
      </c>
      <c r="B575" s="4" t="s">
        <v>126</v>
      </c>
      <c r="C575" s="4" t="s">
        <v>2376</v>
      </c>
      <c r="D575" s="4" t="s">
        <v>2377</v>
      </c>
      <c r="E575" s="4" t="b">
        <v>1</v>
      </c>
      <c r="F575" s="7"/>
      <c r="G575" s="7"/>
      <c r="H575" s="7"/>
    </row>
    <row r="576">
      <c r="A576" s="4" t="s">
        <v>2379</v>
      </c>
      <c r="B576" s="4" t="s">
        <v>126</v>
      </c>
      <c r="C576" s="4" t="s">
        <v>2380</v>
      </c>
      <c r="D576" s="4" t="s">
        <v>2381</v>
      </c>
      <c r="E576" s="4" t="b">
        <v>1</v>
      </c>
      <c r="F576" s="7"/>
      <c r="G576" s="7"/>
      <c r="H576" s="7"/>
    </row>
    <row r="577">
      <c r="A577" s="4" t="s">
        <v>2383</v>
      </c>
      <c r="B577" s="4" t="s">
        <v>126</v>
      </c>
      <c r="C577" s="4" t="s">
        <v>2384</v>
      </c>
      <c r="D577" s="4" t="s">
        <v>2385</v>
      </c>
      <c r="E577" s="4" t="b">
        <v>1</v>
      </c>
      <c r="F577" s="7"/>
      <c r="G577" s="7"/>
      <c r="H577" s="7"/>
    </row>
    <row r="578">
      <c r="A578" s="4" t="s">
        <v>2387</v>
      </c>
      <c r="B578" s="4" t="s">
        <v>126</v>
      </c>
      <c r="C578" s="4" t="s">
        <v>2388</v>
      </c>
      <c r="D578" s="4" t="s">
        <v>2389</v>
      </c>
      <c r="E578" s="4" t="b">
        <v>1</v>
      </c>
      <c r="F578" s="7"/>
      <c r="G578" s="7"/>
      <c r="H578" s="7"/>
    </row>
    <row r="579">
      <c r="A579" s="4" t="s">
        <v>2391</v>
      </c>
      <c r="B579" s="4" t="s">
        <v>126</v>
      </c>
      <c r="C579" s="4" t="s">
        <v>2392</v>
      </c>
      <c r="D579" s="4" t="s">
        <v>2393</v>
      </c>
      <c r="E579" s="4" t="b">
        <v>1</v>
      </c>
      <c r="F579" s="7"/>
      <c r="G579" s="7"/>
      <c r="H579" s="7"/>
    </row>
    <row r="580">
      <c r="A580" s="4" t="s">
        <v>2395</v>
      </c>
      <c r="B580" s="4" t="s">
        <v>126</v>
      </c>
      <c r="C580" s="4" t="s">
        <v>2397</v>
      </c>
      <c r="D580" s="4" t="s">
        <v>2398</v>
      </c>
      <c r="E580" s="4" t="b">
        <v>1</v>
      </c>
      <c r="F580" s="7"/>
      <c r="G580" s="7"/>
      <c r="H580" s="7"/>
    </row>
    <row r="581">
      <c r="A581" s="4" t="s">
        <v>2399</v>
      </c>
      <c r="B581" s="4" t="s">
        <v>126</v>
      </c>
      <c r="C581" s="4" t="s">
        <v>2401</v>
      </c>
      <c r="D581" s="4" t="s">
        <v>2402</v>
      </c>
      <c r="E581" s="4" t="b">
        <v>1</v>
      </c>
      <c r="F581" s="7"/>
      <c r="G581" s="7"/>
      <c r="H581" s="7"/>
    </row>
    <row r="582">
      <c r="A582" s="4" t="s">
        <v>2404</v>
      </c>
      <c r="B582" s="4" t="s">
        <v>126</v>
      </c>
      <c r="C582" s="4" t="s">
        <v>2405</v>
      </c>
      <c r="D582" s="4" t="s">
        <v>50</v>
      </c>
      <c r="E582" s="4" t="b">
        <v>1</v>
      </c>
      <c r="F582" s="7"/>
      <c r="G582" s="7"/>
      <c r="H582" s="7"/>
    </row>
    <row r="583">
      <c r="A583" s="4" t="s">
        <v>2407</v>
      </c>
      <c r="B583" s="4" t="s">
        <v>126</v>
      </c>
      <c r="C583" s="4" t="s">
        <v>2409</v>
      </c>
      <c r="D583" s="4" t="s">
        <v>236</v>
      </c>
      <c r="E583" s="4" t="b">
        <v>1</v>
      </c>
      <c r="F583" s="7"/>
      <c r="G583" s="7"/>
      <c r="H583" s="7"/>
    </row>
    <row r="584">
      <c r="A584" s="4" t="s">
        <v>2410</v>
      </c>
      <c r="B584" s="4" t="s">
        <v>126</v>
      </c>
      <c r="C584" s="4" t="s">
        <v>2411</v>
      </c>
      <c r="D584" s="4" t="s">
        <v>2413</v>
      </c>
      <c r="E584" s="4" t="b">
        <v>1</v>
      </c>
      <c r="F584" s="7"/>
      <c r="G584" s="7"/>
      <c r="H584" s="7"/>
    </row>
    <row r="585">
      <c r="A585" s="4" t="s">
        <v>2414</v>
      </c>
      <c r="B585" s="4" t="s">
        <v>126</v>
      </c>
      <c r="C585" s="4" t="s">
        <v>2416</v>
      </c>
      <c r="D585" s="4" t="s">
        <v>2417</v>
      </c>
      <c r="E585" s="4" t="b">
        <v>1</v>
      </c>
      <c r="F585" s="7"/>
      <c r="G585" s="7"/>
      <c r="H585" s="7"/>
    </row>
    <row r="586">
      <c r="A586" s="4" t="s">
        <v>2418</v>
      </c>
      <c r="B586" s="4" t="s">
        <v>126</v>
      </c>
      <c r="C586" s="4" t="s">
        <v>2419</v>
      </c>
      <c r="D586" s="4" t="s">
        <v>2421</v>
      </c>
      <c r="E586" s="4" t="b">
        <v>1</v>
      </c>
      <c r="F586" s="7"/>
      <c r="G586" s="7"/>
      <c r="H586" s="7"/>
    </row>
    <row r="587">
      <c r="A587" s="4" t="s">
        <v>2423</v>
      </c>
      <c r="B587" s="4" t="s">
        <v>126</v>
      </c>
      <c r="C587" s="4" t="s">
        <v>2424</v>
      </c>
      <c r="D587" s="4" t="s">
        <v>507</v>
      </c>
      <c r="E587" s="4" t="b">
        <v>1</v>
      </c>
      <c r="F587" s="7"/>
      <c r="G587" s="7"/>
      <c r="H587" s="7"/>
    </row>
    <row r="588">
      <c r="A588" s="4" t="s">
        <v>2425</v>
      </c>
      <c r="B588" s="4" t="s">
        <v>126</v>
      </c>
      <c r="C588" s="4" t="s">
        <v>2427</v>
      </c>
      <c r="D588" s="4" t="s">
        <v>2428</v>
      </c>
      <c r="E588" s="4" t="b">
        <v>1</v>
      </c>
      <c r="F588" s="7"/>
      <c r="G588" s="7"/>
      <c r="H588" s="7"/>
    </row>
    <row r="589">
      <c r="A589" s="4" t="s">
        <v>2430</v>
      </c>
      <c r="B589" s="4" t="s">
        <v>126</v>
      </c>
      <c r="C589" s="4" t="s">
        <v>2432</v>
      </c>
      <c r="D589" s="4" t="s">
        <v>2433</v>
      </c>
      <c r="E589" s="4" t="b">
        <v>1</v>
      </c>
      <c r="F589" s="7"/>
      <c r="G589" s="7"/>
      <c r="H589" s="7"/>
    </row>
    <row r="590">
      <c r="A590" s="4" t="s">
        <v>2435</v>
      </c>
      <c r="B590" s="4" t="s">
        <v>126</v>
      </c>
      <c r="C590" s="4" t="s">
        <v>2436</v>
      </c>
      <c r="D590" s="4" t="s">
        <v>2437</v>
      </c>
      <c r="E590" s="4" t="b">
        <v>1</v>
      </c>
      <c r="F590" s="7"/>
      <c r="G590" s="7"/>
      <c r="H590" s="7"/>
    </row>
    <row r="591">
      <c r="A591" s="4" t="s">
        <v>2439</v>
      </c>
      <c r="B591" s="4" t="s">
        <v>126</v>
      </c>
      <c r="C591" s="4" t="s">
        <v>2441</v>
      </c>
      <c r="D591" s="4" t="s">
        <v>2442</v>
      </c>
      <c r="E591" s="4" t="b">
        <v>1</v>
      </c>
      <c r="F591" s="7"/>
      <c r="G591" s="7"/>
      <c r="H591" s="7"/>
    </row>
    <row r="592">
      <c r="A592" s="4" t="s">
        <v>2443</v>
      </c>
      <c r="B592" s="4" t="s">
        <v>126</v>
      </c>
      <c r="C592" s="4" t="s">
        <v>2444</v>
      </c>
      <c r="D592" s="4" t="s">
        <v>2445</v>
      </c>
      <c r="E592" s="4" t="b">
        <v>1</v>
      </c>
      <c r="F592" s="7"/>
      <c r="G592" s="7"/>
      <c r="H592" s="7"/>
    </row>
    <row r="593">
      <c r="A593" s="4" t="s">
        <v>2447</v>
      </c>
      <c r="B593" s="4" t="s">
        <v>126</v>
      </c>
      <c r="C593" s="4" t="s">
        <v>2448</v>
      </c>
      <c r="D593" s="4" t="s">
        <v>2450</v>
      </c>
      <c r="E593" s="4" t="b">
        <v>1</v>
      </c>
      <c r="F593" s="7"/>
      <c r="G593" s="7"/>
      <c r="H593" s="7"/>
    </row>
    <row r="594">
      <c r="A594" s="4" t="s">
        <v>2451</v>
      </c>
      <c r="B594" s="4" t="s">
        <v>126</v>
      </c>
      <c r="C594" s="4" t="s">
        <v>2454</v>
      </c>
      <c r="D594" s="4" t="s">
        <v>2455</v>
      </c>
      <c r="E594" s="4" t="b">
        <v>1</v>
      </c>
      <c r="F594" s="7"/>
      <c r="G594" s="7"/>
      <c r="H594" s="7"/>
    </row>
    <row r="595">
      <c r="A595" s="4" t="s">
        <v>2457</v>
      </c>
      <c r="B595" s="4" t="s">
        <v>126</v>
      </c>
      <c r="C595" s="4" t="s">
        <v>2458</v>
      </c>
      <c r="D595" s="4" t="s">
        <v>657</v>
      </c>
      <c r="E595" s="4" t="b">
        <v>1</v>
      </c>
      <c r="F595" s="7"/>
      <c r="G595" s="7"/>
      <c r="H595" s="7"/>
    </row>
    <row r="596">
      <c r="A596" s="4" t="s">
        <v>2460</v>
      </c>
      <c r="B596" s="4" t="s">
        <v>126</v>
      </c>
      <c r="C596" s="4" t="s">
        <v>2461</v>
      </c>
      <c r="D596" s="4" t="s">
        <v>2462</v>
      </c>
      <c r="E596" s="4" t="b">
        <v>1</v>
      </c>
      <c r="F596" s="7"/>
      <c r="G596" s="7"/>
      <c r="H596" s="7"/>
    </row>
    <row r="597">
      <c r="A597" s="4" t="s">
        <v>2465</v>
      </c>
      <c r="B597" s="4" t="s">
        <v>126</v>
      </c>
      <c r="C597" s="4" t="s">
        <v>2466</v>
      </c>
      <c r="D597" s="4" t="s">
        <v>2467</v>
      </c>
      <c r="E597" s="4" t="b">
        <v>1</v>
      </c>
      <c r="F597" s="7"/>
      <c r="G597" s="7"/>
      <c r="H597" s="7"/>
    </row>
    <row r="598">
      <c r="A598" s="4" t="s">
        <v>2469</v>
      </c>
      <c r="B598" s="4" t="s">
        <v>129</v>
      </c>
      <c r="C598" s="4" t="s">
        <v>2470</v>
      </c>
      <c r="D598" s="4" t="s">
        <v>122</v>
      </c>
      <c r="E598" s="4" t="b">
        <v>1</v>
      </c>
      <c r="F598" s="7"/>
      <c r="G598" s="7"/>
      <c r="H598" s="7"/>
    </row>
    <row r="599">
      <c r="A599" s="4" t="s">
        <v>2472</v>
      </c>
      <c r="B599" s="4" t="s">
        <v>129</v>
      </c>
      <c r="C599" s="4" t="s">
        <v>2473</v>
      </c>
      <c r="D599" s="4" t="s">
        <v>291</v>
      </c>
      <c r="E599" s="4" t="b">
        <v>1</v>
      </c>
      <c r="F599" s="7"/>
      <c r="G599" s="7"/>
      <c r="H599" s="7"/>
    </row>
    <row r="600">
      <c r="A600" s="4" t="s">
        <v>2475</v>
      </c>
      <c r="B600" s="4" t="s">
        <v>129</v>
      </c>
      <c r="C600" s="4" t="s">
        <v>2476</v>
      </c>
      <c r="D600" s="4" t="s">
        <v>2477</v>
      </c>
      <c r="E600" s="4" t="b">
        <v>1</v>
      </c>
      <c r="F600" s="7"/>
      <c r="G600" s="7"/>
      <c r="H600" s="7"/>
    </row>
    <row r="601">
      <c r="A601" s="4" t="s">
        <v>2479</v>
      </c>
      <c r="B601" s="4" t="s">
        <v>129</v>
      </c>
      <c r="C601" s="4" t="s">
        <v>2480</v>
      </c>
      <c r="D601" s="4" t="s">
        <v>2481</v>
      </c>
      <c r="E601" s="4" t="b">
        <v>1</v>
      </c>
      <c r="F601" s="7"/>
      <c r="G601" s="7"/>
      <c r="H601" s="7"/>
    </row>
    <row r="602">
      <c r="A602" s="4" t="s">
        <v>2483</v>
      </c>
      <c r="B602" s="4" t="s">
        <v>129</v>
      </c>
      <c r="C602" s="4" t="s">
        <v>2484</v>
      </c>
      <c r="D602" s="4" t="s">
        <v>307</v>
      </c>
      <c r="E602" s="4" t="b">
        <v>1</v>
      </c>
      <c r="F602" s="7"/>
      <c r="G602" s="7"/>
      <c r="H602" s="7"/>
    </row>
    <row r="603">
      <c r="A603" s="4" t="s">
        <v>2486</v>
      </c>
      <c r="B603" s="4" t="s">
        <v>129</v>
      </c>
      <c r="C603" s="4" t="s">
        <v>2487</v>
      </c>
      <c r="D603" s="4" t="s">
        <v>2488</v>
      </c>
      <c r="E603" s="4" t="b">
        <v>1</v>
      </c>
      <c r="F603" s="7"/>
      <c r="G603" s="7"/>
      <c r="H603" s="7"/>
    </row>
    <row r="604">
      <c r="A604" s="4" t="s">
        <v>2490</v>
      </c>
      <c r="B604" s="4" t="s">
        <v>129</v>
      </c>
      <c r="C604" s="4" t="s">
        <v>2491</v>
      </c>
      <c r="D604" s="4" t="s">
        <v>621</v>
      </c>
      <c r="E604" s="4" t="b">
        <v>1</v>
      </c>
      <c r="F604" s="7"/>
      <c r="G604" s="7"/>
      <c r="H604" s="7"/>
    </row>
    <row r="605">
      <c r="A605" s="4" t="s">
        <v>2494</v>
      </c>
      <c r="B605" s="4" t="s">
        <v>129</v>
      </c>
      <c r="C605" s="4" t="s">
        <v>2495</v>
      </c>
      <c r="D605" s="4" t="s">
        <v>2497</v>
      </c>
      <c r="E605" s="4" t="b">
        <v>1</v>
      </c>
      <c r="F605" s="7"/>
      <c r="G605" s="7"/>
      <c r="H605" s="7"/>
    </row>
    <row r="606">
      <c r="A606" s="4" t="s">
        <v>2498</v>
      </c>
      <c r="B606" s="4" t="s">
        <v>129</v>
      </c>
      <c r="C606" s="4" t="s">
        <v>2499</v>
      </c>
      <c r="D606" s="4" t="s">
        <v>2501</v>
      </c>
      <c r="E606" s="4" t="b">
        <v>1</v>
      </c>
      <c r="F606" s="7"/>
      <c r="G606" s="7"/>
      <c r="H606" s="7"/>
    </row>
    <row r="607">
      <c r="A607" s="4" t="s">
        <v>2503</v>
      </c>
      <c r="B607" s="4" t="s">
        <v>129</v>
      </c>
      <c r="C607" s="4" t="s">
        <v>2504</v>
      </c>
      <c r="D607" s="4" t="s">
        <v>2505</v>
      </c>
      <c r="E607" s="4" t="b">
        <v>1</v>
      </c>
      <c r="F607" s="7"/>
      <c r="G607" s="7"/>
      <c r="H607" s="7"/>
    </row>
    <row r="608">
      <c r="A608" s="4" t="s">
        <v>2506</v>
      </c>
      <c r="B608" s="4" t="s">
        <v>129</v>
      </c>
      <c r="C608" s="4" t="s">
        <v>2508</v>
      </c>
      <c r="D608" s="4" t="s">
        <v>2509</v>
      </c>
      <c r="E608" s="4" t="b">
        <v>1</v>
      </c>
      <c r="F608" s="7"/>
      <c r="G608" s="7"/>
      <c r="H608" s="7"/>
    </row>
    <row r="609">
      <c r="A609" s="4" t="s">
        <v>2511</v>
      </c>
      <c r="B609" s="4" t="s">
        <v>129</v>
      </c>
      <c r="C609" s="4" t="s">
        <v>2512</v>
      </c>
      <c r="D609" s="4" t="s">
        <v>2513</v>
      </c>
      <c r="E609" s="4" t="b">
        <v>1</v>
      </c>
      <c r="F609" s="7"/>
      <c r="G609" s="7"/>
      <c r="H609" s="7"/>
    </row>
    <row r="610">
      <c r="A610" s="4" t="s">
        <v>2514</v>
      </c>
      <c r="B610" s="4" t="s">
        <v>132</v>
      </c>
      <c r="C610" s="4" t="s">
        <v>2516</v>
      </c>
      <c r="D610" s="4" t="s">
        <v>2517</v>
      </c>
      <c r="E610" s="4" t="b">
        <v>1</v>
      </c>
      <c r="F610" s="7"/>
      <c r="G610" s="7"/>
      <c r="H610" s="7"/>
    </row>
    <row r="611">
      <c r="A611" s="4" t="s">
        <v>2519</v>
      </c>
      <c r="B611" s="4" t="s">
        <v>132</v>
      </c>
      <c r="C611" s="4" t="s">
        <v>2520</v>
      </c>
      <c r="D611" s="4" t="s">
        <v>2521</v>
      </c>
      <c r="E611" s="4" t="b">
        <v>1</v>
      </c>
      <c r="F611" s="7"/>
      <c r="G611" s="7"/>
      <c r="H611" s="7"/>
    </row>
    <row r="612">
      <c r="A612" s="4" t="s">
        <v>2523</v>
      </c>
      <c r="B612" s="4" t="s">
        <v>132</v>
      </c>
      <c r="C612" s="4" t="s">
        <v>133</v>
      </c>
      <c r="D612" s="4" t="s">
        <v>2524</v>
      </c>
      <c r="E612" s="4" t="b">
        <v>1</v>
      </c>
      <c r="F612" s="7"/>
      <c r="G612" s="7"/>
      <c r="H612" s="7"/>
    </row>
    <row r="613">
      <c r="A613" s="4" t="s">
        <v>2526</v>
      </c>
      <c r="B613" s="4" t="s">
        <v>132</v>
      </c>
      <c r="C613" s="4" t="s">
        <v>2527</v>
      </c>
      <c r="D613" s="4" t="s">
        <v>2528</v>
      </c>
      <c r="E613" s="4" t="b">
        <v>1</v>
      </c>
      <c r="F613" s="7"/>
      <c r="G613" s="7"/>
      <c r="H613" s="7"/>
    </row>
    <row r="614">
      <c r="A614" s="4" t="s">
        <v>2530</v>
      </c>
      <c r="B614" s="4" t="s">
        <v>132</v>
      </c>
      <c r="C614" s="4" t="s">
        <v>2531</v>
      </c>
      <c r="D614" s="4" t="s">
        <v>2532</v>
      </c>
      <c r="E614" s="4" t="b">
        <v>1</v>
      </c>
      <c r="F614" s="7"/>
      <c r="G614" s="7"/>
      <c r="H614" s="7"/>
    </row>
    <row r="615">
      <c r="A615" s="4" t="s">
        <v>2534</v>
      </c>
      <c r="B615" s="4" t="s">
        <v>2530</v>
      </c>
      <c r="C615" s="4" t="s">
        <v>2535</v>
      </c>
      <c r="D615" s="4" t="s">
        <v>2536</v>
      </c>
      <c r="E615" s="4" t="b">
        <v>1</v>
      </c>
      <c r="F615" s="7"/>
      <c r="G615" s="7"/>
      <c r="H615" s="7"/>
    </row>
    <row r="616">
      <c r="A616" s="4" t="s">
        <v>2538</v>
      </c>
      <c r="B616" s="4" t="s">
        <v>2530</v>
      </c>
      <c r="C616" s="4" t="s">
        <v>2539</v>
      </c>
      <c r="D616" s="4" t="s">
        <v>2540</v>
      </c>
      <c r="E616" s="4" t="b">
        <v>1</v>
      </c>
      <c r="F616" s="7"/>
      <c r="G616" s="7"/>
      <c r="H616" s="7"/>
    </row>
    <row r="617">
      <c r="A617" s="4" t="s">
        <v>2542</v>
      </c>
      <c r="B617" s="4" t="s">
        <v>2530</v>
      </c>
      <c r="C617" s="4" t="s">
        <v>2543</v>
      </c>
      <c r="D617" s="4" t="s">
        <v>2544</v>
      </c>
      <c r="E617" s="4" t="b">
        <v>1</v>
      </c>
      <c r="F617" s="7"/>
      <c r="G617" s="7"/>
      <c r="H617" s="7"/>
    </row>
    <row r="618">
      <c r="A618" s="4" t="s">
        <v>2546</v>
      </c>
      <c r="B618" s="4" t="s">
        <v>2530</v>
      </c>
      <c r="C618" s="4" t="s">
        <v>2547</v>
      </c>
      <c r="D618" s="4" t="s">
        <v>2548</v>
      </c>
      <c r="E618" s="4" t="b">
        <v>1</v>
      </c>
      <c r="F618" s="7"/>
      <c r="G618" s="7"/>
      <c r="H618" s="7"/>
    </row>
    <row r="619">
      <c r="A619" s="4" t="s">
        <v>2550</v>
      </c>
      <c r="B619" s="4" t="s">
        <v>2530</v>
      </c>
      <c r="C619" s="4" t="s">
        <v>2551</v>
      </c>
      <c r="D619" s="4" t="s">
        <v>2552</v>
      </c>
      <c r="E619" s="4" t="b">
        <v>1</v>
      </c>
      <c r="F619" s="7"/>
      <c r="G619" s="7"/>
      <c r="H619" s="7"/>
    </row>
    <row r="620">
      <c r="A620" s="4" t="s">
        <v>2554</v>
      </c>
      <c r="B620" s="4" t="s">
        <v>2530</v>
      </c>
      <c r="C620" s="4" t="s">
        <v>2555</v>
      </c>
      <c r="D620" s="4" t="s">
        <v>2556</v>
      </c>
      <c r="E620" s="4" t="b">
        <v>1</v>
      </c>
      <c r="F620" s="7"/>
      <c r="G620" s="7"/>
      <c r="H620" s="7"/>
    </row>
    <row r="621">
      <c r="A621" s="4" t="s">
        <v>2558</v>
      </c>
      <c r="B621" s="4" t="s">
        <v>2530</v>
      </c>
      <c r="C621" s="4" t="s">
        <v>2559</v>
      </c>
      <c r="D621" s="4" t="s">
        <v>2560</v>
      </c>
      <c r="E621" s="4" t="b">
        <v>1</v>
      </c>
      <c r="F621" s="7"/>
      <c r="G621" s="7"/>
      <c r="H621" s="7"/>
    </row>
    <row r="622">
      <c r="A622" s="4" t="s">
        <v>2562</v>
      </c>
      <c r="B622" s="4" t="s">
        <v>2530</v>
      </c>
      <c r="C622" s="4" t="s">
        <v>2563</v>
      </c>
      <c r="D622" s="4" t="s">
        <v>2565</v>
      </c>
      <c r="E622" s="4" t="b">
        <v>1</v>
      </c>
      <c r="F622" s="7"/>
      <c r="G622" s="7"/>
      <c r="H622" s="7"/>
    </row>
    <row r="623">
      <c r="A623" s="4" t="s">
        <v>2566</v>
      </c>
      <c r="B623" s="4" t="s">
        <v>2530</v>
      </c>
      <c r="C623" s="4" t="s">
        <v>2567</v>
      </c>
      <c r="D623" s="4" t="s">
        <v>2568</v>
      </c>
      <c r="E623" s="4" t="b">
        <v>1</v>
      </c>
      <c r="F623" s="7"/>
      <c r="G623" s="7"/>
      <c r="H623" s="7"/>
    </row>
    <row r="624">
      <c r="A624" s="4" t="s">
        <v>2571</v>
      </c>
      <c r="B624" s="4" t="s">
        <v>2530</v>
      </c>
      <c r="C624" s="4" t="s">
        <v>2572</v>
      </c>
      <c r="D624" s="4" t="s">
        <v>2573</v>
      </c>
      <c r="E624" s="4" t="b">
        <v>1</v>
      </c>
      <c r="F624" s="7"/>
      <c r="G624" s="7"/>
      <c r="H624" s="7"/>
    </row>
    <row r="625">
      <c r="A625" s="4" t="s">
        <v>2575</v>
      </c>
      <c r="B625" s="4" t="s">
        <v>2530</v>
      </c>
      <c r="C625" s="4" t="s">
        <v>2577</v>
      </c>
      <c r="D625" s="4" t="s">
        <v>2578</v>
      </c>
      <c r="E625" s="4" t="b">
        <v>1</v>
      </c>
      <c r="F625" s="7"/>
      <c r="G625" s="7"/>
      <c r="H625" s="7"/>
    </row>
    <row r="626">
      <c r="A626" s="4" t="s">
        <v>2579</v>
      </c>
      <c r="B626" s="4" t="s">
        <v>2530</v>
      </c>
      <c r="C626" s="4" t="s">
        <v>2580</v>
      </c>
      <c r="D626" s="4" t="s">
        <v>2582</v>
      </c>
      <c r="E626" s="4" t="b">
        <v>1</v>
      </c>
      <c r="F626" s="7"/>
      <c r="G626" s="7"/>
      <c r="H626" s="7"/>
    </row>
    <row r="627">
      <c r="A627" s="4" t="s">
        <v>2583</v>
      </c>
      <c r="B627" s="4" t="s">
        <v>2530</v>
      </c>
      <c r="C627" s="4" t="s">
        <v>2584</v>
      </c>
      <c r="D627" s="4" t="s">
        <v>2585</v>
      </c>
      <c r="E627" s="4" t="b">
        <v>1</v>
      </c>
      <c r="F627" s="7"/>
      <c r="G627" s="7"/>
      <c r="H627" s="7"/>
    </row>
    <row r="628">
      <c r="A628" s="4" t="s">
        <v>2587</v>
      </c>
      <c r="B628" s="4" t="s">
        <v>2530</v>
      </c>
      <c r="C628" s="4" t="s">
        <v>2588</v>
      </c>
      <c r="D628" s="4" t="s">
        <v>2589</v>
      </c>
      <c r="E628" s="4" t="b">
        <v>1</v>
      </c>
      <c r="F628" s="7"/>
      <c r="G628" s="7"/>
      <c r="H628" s="7"/>
    </row>
    <row r="629">
      <c r="A629" s="4" t="s">
        <v>2592</v>
      </c>
      <c r="B629" s="4" t="s">
        <v>2530</v>
      </c>
      <c r="C629" s="4" t="s">
        <v>2593</v>
      </c>
      <c r="D629" s="4" t="s">
        <v>2594</v>
      </c>
      <c r="E629" s="4" t="b">
        <v>1</v>
      </c>
      <c r="F629" s="7"/>
      <c r="G629" s="7"/>
      <c r="H629" s="7"/>
    </row>
    <row r="630">
      <c r="A630" s="4" t="s">
        <v>2598</v>
      </c>
      <c r="B630" s="4" t="s">
        <v>2530</v>
      </c>
      <c r="C630" s="4" t="s">
        <v>2601</v>
      </c>
      <c r="D630" s="4" t="s">
        <v>2602</v>
      </c>
      <c r="E630" s="4" t="b">
        <v>1</v>
      </c>
      <c r="F630" s="7"/>
      <c r="G630" s="7"/>
      <c r="H630" s="7"/>
    </row>
    <row r="631">
      <c r="A631" s="4" t="s">
        <v>2604</v>
      </c>
      <c r="B631" s="4" t="s">
        <v>2530</v>
      </c>
      <c r="C631" s="4" t="s">
        <v>2605</v>
      </c>
      <c r="D631" s="4" t="s">
        <v>2607</v>
      </c>
      <c r="E631" s="4" t="b">
        <v>1</v>
      </c>
      <c r="F631" s="7"/>
      <c r="G631" s="7"/>
      <c r="H631" s="7"/>
    </row>
    <row r="632">
      <c r="A632" s="4" t="s">
        <v>2609</v>
      </c>
      <c r="B632" s="4" t="s">
        <v>2530</v>
      </c>
      <c r="C632" s="4" t="s">
        <v>2610</v>
      </c>
      <c r="D632" s="4" t="s">
        <v>2612</v>
      </c>
      <c r="E632" s="4" t="b">
        <v>1</v>
      </c>
      <c r="F632" s="7"/>
      <c r="G632" s="7"/>
      <c r="H632" s="7"/>
    </row>
    <row r="633">
      <c r="A633" s="4" t="s">
        <v>2614</v>
      </c>
      <c r="B633" s="4" t="s">
        <v>2530</v>
      </c>
      <c r="C633" s="4" t="s">
        <v>2616</v>
      </c>
      <c r="D633" s="4" t="s">
        <v>2617</v>
      </c>
      <c r="E633" s="4" t="b">
        <v>1</v>
      </c>
      <c r="F633" s="7"/>
      <c r="G633" s="7"/>
      <c r="H633" s="7"/>
    </row>
    <row r="634">
      <c r="A634" s="4" t="s">
        <v>2619</v>
      </c>
      <c r="B634" s="4" t="s">
        <v>2530</v>
      </c>
      <c r="C634" s="4" t="s">
        <v>2621</v>
      </c>
      <c r="D634" s="4" t="s">
        <v>2622</v>
      </c>
      <c r="E634" s="4" t="b">
        <v>1</v>
      </c>
      <c r="F634" s="7"/>
      <c r="G634" s="7"/>
      <c r="H634" s="7"/>
    </row>
    <row r="635">
      <c r="A635" s="4" t="s">
        <v>2624</v>
      </c>
      <c r="B635" s="4" t="s">
        <v>2530</v>
      </c>
      <c r="C635" s="4" t="s">
        <v>2626</v>
      </c>
      <c r="D635" s="4" t="s">
        <v>2627</v>
      </c>
      <c r="E635" s="4" t="b">
        <v>1</v>
      </c>
      <c r="F635" s="7"/>
      <c r="G635" s="7"/>
      <c r="H635" s="7"/>
    </row>
    <row r="636">
      <c r="A636" s="4" t="s">
        <v>2628</v>
      </c>
      <c r="B636" s="4" t="s">
        <v>2530</v>
      </c>
      <c r="C636" s="4" t="s">
        <v>2629</v>
      </c>
      <c r="D636" s="4" t="s">
        <v>2631</v>
      </c>
      <c r="E636" s="4" t="b">
        <v>1</v>
      </c>
      <c r="F636" s="7"/>
      <c r="G636" s="7"/>
      <c r="H636" s="7"/>
    </row>
    <row r="637">
      <c r="A637" s="4" t="s">
        <v>2633</v>
      </c>
      <c r="B637" s="4" t="s">
        <v>2530</v>
      </c>
      <c r="C637" s="4" t="s">
        <v>2634</v>
      </c>
      <c r="D637" s="4" t="s">
        <v>2635</v>
      </c>
      <c r="E637" s="4" t="b">
        <v>1</v>
      </c>
      <c r="F637" s="7"/>
      <c r="G637" s="7"/>
      <c r="H637" s="7"/>
    </row>
    <row r="638">
      <c r="A638" s="4" t="s">
        <v>2636</v>
      </c>
      <c r="B638" s="4" t="s">
        <v>136</v>
      </c>
      <c r="C638" s="4" t="s">
        <v>2637</v>
      </c>
      <c r="D638" s="4" t="s">
        <v>2639</v>
      </c>
      <c r="E638" s="4" t="b">
        <v>1</v>
      </c>
      <c r="F638" s="7"/>
      <c r="G638" s="7"/>
      <c r="H638" s="7"/>
    </row>
    <row r="639">
      <c r="A639" s="4" t="s">
        <v>2640</v>
      </c>
      <c r="B639" s="4" t="s">
        <v>136</v>
      </c>
      <c r="C639" s="4" t="s">
        <v>2642</v>
      </c>
      <c r="D639" s="4" t="s">
        <v>2643</v>
      </c>
      <c r="E639" s="4" t="b">
        <v>1</v>
      </c>
      <c r="F639" s="7"/>
      <c r="G639" s="7"/>
      <c r="H639" s="7"/>
    </row>
    <row r="640">
      <c r="A640" s="4" t="s">
        <v>2644</v>
      </c>
      <c r="B640" s="4" t="s">
        <v>136</v>
      </c>
      <c r="C640" s="4" t="s">
        <v>2647</v>
      </c>
      <c r="D640" s="4" t="s">
        <v>2648</v>
      </c>
      <c r="E640" s="4" t="b">
        <v>1</v>
      </c>
      <c r="F640" s="7"/>
      <c r="G640" s="7"/>
      <c r="H640" s="7"/>
    </row>
    <row r="641">
      <c r="A641" s="4" t="s">
        <v>2649</v>
      </c>
      <c r="B641" s="4" t="s">
        <v>136</v>
      </c>
      <c r="C641" s="4" t="s">
        <v>2651</v>
      </c>
      <c r="D641" s="4" t="s">
        <v>2652</v>
      </c>
      <c r="E641" s="4" t="b">
        <v>1</v>
      </c>
      <c r="F641" s="7"/>
      <c r="G641" s="7"/>
      <c r="H641" s="7"/>
    </row>
    <row r="642">
      <c r="A642" s="4" t="s">
        <v>2654</v>
      </c>
      <c r="B642" s="4" t="s">
        <v>136</v>
      </c>
      <c r="C642" s="4" t="s">
        <v>2655</v>
      </c>
      <c r="D642" s="4" t="s">
        <v>2656</v>
      </c>
      <c r="E642" s="4" t="b">
        <v>1</v>
      </c>
      <c r="F642" s="7"/>
      <c r="G642" s="7"/>
      <c r="H642" s="7"/>
    </row>
    <row r="643">
      <c r="A643" s="4" t="s">
        <v>2657</v>
      </c>
      <c r="B643" s="4" t="s">
        <v>136</v>
      </c>
      <c r="C643" s="4" t="s">
        <v>2659</v>
      </c>
      <c r="D643" s="4" t="s">
        <v>2660</v>
      </c>
      <c r="E643" s="4" t="b">
        <v>1</v>
      </c>
      <c r="F643" s="7"/>
      <c r="G643" s="7"/>
      <c r="H643" s="7"/>
    </row>
    <row r="644">
      <c r="A644" s="4" t="s">
        <v>2662</v>
      </c>
      <c r="B644" s="4" t="s">
        <v>136</v>
      </c>
      <c r="C644" s="4" t="s">
        <v>2663</v>
      </c>
      <c r="D644" s="4" t="s">
        <v>2664</v>
      </c>
      <c r="E644" s="4" t="b">
        <v>1</v>
      </c>
      <c r="F644" s="7"/>
      <c r="G644" s="7"/>
      <c r="H644" s="7"/>
    </row>
    <row r="645">
      <c r="A645" s="4" t="s">
        <v>2666</v>
      </c>
      <c r="B645" s="4" t="s">
        <v>2662</v>
      </c>
      <c r="C645" s="4" t="s">
        <v>2667</v>
      </c>
      <c r="D645" s="4" t="s">
        <v>2669</v>
      </c>
      <c r="E645" s="4" t="b">
        <v>1</v>
      </c>
      <c r="F645" s="7"/>
      <c r="G645" s="7"/>
      <c r="H645" s="7"/>
    </row>
    <row r="646">
      <c r="A646" s="4" t="s">
        <v>2670</v>
      </c>
      <c r="B646" s="4" t="s">
        <v>2662</v>
      </c>
      <c r="C646" s="4" t="s">
        <v>2672</v>
      </c>
      <c r="D646" s="4" t="s">
        <v>2673</v>
      </c>
      <c r="E646" s="4" t="b">
        <v>1</v>
      </c>
      <c r="F646" s="7"/>
      <c r="G646" s="7"/>
      <c r="H646" s="7"/>
    </row>
    <row r="647">
      <c r="A647" s="4" t="s">
        <v>2675</v>
      </c>
      <c r="B647" s="4" t="s">
        <v>2662</v>
      </c>
      <c r="C647" s="4" t="s">
        <v>2677</v>
      </c>
      <c r="D647" s="4" t="s">
        <v>2678</v>
      </c>
      <c r="E647" s="4" t="b">
        <v>1</v>
      </c>
      <c r="F647" s="7"/>
      <c r="G647" s="7"/>
      <c r="H647" s="7"/>
    </row>
    <row r="648">
      <c r="A648" s="4" t="s">
        <v>2680</v>
      </c>
      <c r="B648" s="4" t="s">
        <v>2662</v>
      </c>
      <c r="C648" s="4" t="s">
        <v>2681</v>
      </c>
      <c r="D648" s="4" t="s">
        <v>2682</v>
      </c>
      <c r="E648" s="4" t="b">
        <v>1</v>
      </c>
      <c r="F648" s="7"/>
      <c r="G648" s="7"/>
      <c r="H648" s="7"/>
    </row>
    <row r="649">
      <c r="A649" s="4" t="s">
        <v>2685</v>
      </c>
      <c r="B649" s="4" t="s">
        <v>140</v>
      </c>
      <c r="C649" s="4" t="s">
        <v>2686</v>
      </c>
      <c r="D649" s="4" t="s">
        <v>2687</v>
      </c>
      <c r="E649" s="4" t="b">
        <v>1</v>
      </c>
      <c r="F649" s="7"/>
      <c r="G649" s="7"/>
      <c r="H649" s="7"/>
    </row>
    <row r="650">
      <c r="A650" s="4" t="s">
        <v>2689</v>
      </c>
      <c r="B650" s="4" t="s">
        <v>140</v>
      </c>
      <c r="C650" s="4" t="s">
        <v>2691</v>
      </c>
      <c r="D650" s="4" t="s">
        <v>2692</v>
      </c>
      <c r="E650" s="4" t="b">
        <v>1</v>
      </c>
      <c r="F650" s="7"/>
      <c r="G650" s="7"/>
      <c r="H650" s="7"/>
    </row>
    <row r="651">
      <c r="A651" s="4" t="s">
        <v>2695</v>
      </c>
      <c r="B651" s="4" t="s">
        <v>140</v>
      </c>
      <c r="C651" s="4" t="s">
        <v>2696</v>
      </c>
      <c r="D651" s="4" t="s">
        <v>2697</v>
      </c>
      <c r="E651" s="4" t="b">
        <v>1</v>
      </c>
      <c r="F651" s="7"/>
      <c r="G651" s="7"/>
      <c r="H651" s="7"/>
    </row>
    <row r="652">
      <c r="A652" s="4" t="s">
        <v>2699</v>
      </c>
      <c r="B652" s="4" t="s">
        <v>140</v>
      </c>
      <c r="C652" s="4" t="s">
        <v>2700</v>
      </c>
      <c r="D652" s="4" t="s">
        <v>2702</v>
      </c>
      <c r="E652" s="4" t="b">
        <v>1</v>
      </c>
      <c r="F652" s="7"/>
      <c r="G652" s="7"/>
      <c r="H652" s="7"/>
    </row>
    <row r="653">
      <c r="A653" s="4" t="s">
        <v>2703</v>
      </c>
      <c r="B653" s="4" t="s">
        <v>140</v>
      </c>
      <c r="C653" s="4" t="s">
        <v>2704</v>
      </c>
      <c r="D653" s="4" t="s">
        <v>2705</v>
      </c>
      <c r="E653" s="4" t="b">
        <v>1</v>
      </c>
      <c r="F653" s="7"/>
      <c r="G653" s="7"/>
      <c r="H653" s="7"/>
    </row>
    <row r="654">
      <c r="A654" s="4" t="s">
        <v>2707</v>
      </c>
      <c r="B654" s="4" t="s">
        <v>144</v>
      </c>
      <c r="C654" s="4" t="s">
        <v>2709</v>
      </c>
      <c r="D654" s="4" t="s">
        <v>2710</v>
      </c>
      <c r="E654" s="4" t="b">
        <v>1</v>
      </c>
      <c r="F654" s="7"/>
      <c r="G654" s="7"/>
      <c r="H654" s="7"/>
    </row>
    <row r="655">
      <c r="A655" s="4" t="s">
        <v>2711</v>
      </c>
      <c r="B655" s="4" t="s">
        <v>144</v>
      </c>
      <c r="C655" s="4" t="s">
        <v>2713</v>
      </c>
      <c r="D655" s="4" t="s">
        <v>2714</v>
      </c>
      <c r="E655" s="4" t="b">
        <v>1</v>
      </c>
      <c r="F655" s="7"/>
      <c r="G655" s="7"/>
      <c r="H655" s="7"/>
    </row>
    <row r="656">
      <c r="A656" s="4" t="s">
        <v>2716</v>
      </c>
      <c r="B656" s="4" t="s">
        <v>148</v>
      </c>
      <c r="C656" s="4" t="s">
        <v>2718</v>
      </c>
      <c r="D656" s="4" t="s">
        <v>2719</v>
      </c>
      <c r="E656" s="4" t="b">
        <v>1</v>
      </c>
      <c r="F656" s="7"/>
      <c r="G656" s="7"/>
      <c r="H656" s="7"/>
    </row>
    <row r="657">
      <c r="A657" s="4" t="s">
        <v>2721</v>
      </c>
      <c r="B657" s="4" t="s">
        <v>148</v>
      </c>
      <c r="C657" s="4" t="s">
        <v>2722</v>
      </c>
      <c r="D657" s="4" t="s">
        <v>2723</v>
      </c>
      <c r="E657" s="4" t="b">
        <v>1</v>
      </c>
      <c r="F657" s="7"/>
      <c r="G657" s="7"/>
      <c r="H657" s="7"/>
    </row>
    <row r="658">
      <c r="A658" s="4" t="s">
        <v>2725</v>
      </c>
      <c r="B658" s="4" t="s">
        <v>151</v>
      </c>
      <c r="C658" s="4" t="s">
        <v>2726</v>
      </c>
      <c r="D658" s="4" t="s">
        <v>2728</v>
      </c>
      <c r="E658" s="4" t="b">
        <v>1</v>
      </c>
      <c r="F658" s="7"/>
      <c r="G658" s="7"/>
      <c r="H658" s="7"/>
    </row>
    <row r="659">
      <c r="A659" s="4" t="s">
        <v>2729</v>
      </c>
      <c r="B659" s="4" t="s">
        <v>151</v>
      </c>
      <c r="C659" s="4" t="s">
        <v>2730</v>
      </c>
      <c r="D659" s="4" t="s">
        <v>2731</v>
      </c>
      <c r="E659" s="4" t="b">
        <v>1</v>
      </c>
      <c r="F659" s="7"/>
      <c r="G659" s="7"/>
      <c r="H659" s="7"/>
    </row>
    <row r="660">
      <c r="A660" s="4" t="s">
        <v>2733</v>
      </c>
      <c r="B660" s="4" t="s">
        <v>151</v>
      </c>
      <c r="C660" s="4" t="s">
        <v>2734</v>
      </c>
      <c r="D660" s="4" t="s">
        <v>2735</v>
      </c>
      <c r="E660" s="4" t="b">
        <v>1</v>
      </c>
      <c r="F660" s="7"/>
      <c r="G660" s="7"/>
      <c r="H660" s="7"/>
    </row>
    <row r="661">
      <c r="A661" s="4" t="s">
        <v>2737</v>
      </c>
      <c r="B661" s="4" t="s">
        <v>151</v>
      </c>
      <c r="C661" s="4" t="s">
        <v>2738</v>
      </c>
      <c r="D661" s="4" t="s">
        <v>2739</v>
      </c>
      <c r="E661" s="4" t="b">
        <v>1</v>
      </c>
      <c r="F661" s="7"/>
      <c r="G661" s="7"/>
      <c r="H661" s="7"/>
    </row>
    <row r="662">
      <c r="A662" s="4" t="s">
        <v>2741</v>
      </c>
      <c r="B662" s="4" t="s">
        <v>151</v>
      </c>
      <c r="C662" s="4" t="s">
        <v>2742</v>
      </c>
      <c r="D662" s="4" t="s">
        <v>2744</v>
      </c>
      <c r="E662" s="4" t="b">
        <v>1</v>
      </c>
      <c r="F662" s="7"/>
      <c r="G662" s="7"/>
      <c r="H662" s="7"/>
    </row>
    <row r="663">
      <c r="A663" s="4" t="s">
        <v>2745</v>
      </c>
      <c r="B663" s="4" t="s">
        <v>151</v>
      </c>
      <c r="C663" s="4" t="s">
        <v>2746</v>
      </c>
      <c r="D663" s="4" t="s">
        <v>742</v>
      </c>
      <c r="E663" s="4" t="b">
        <v>1</v>
      </c>
      <c r="F663" s="7"/>
      <c r="G663" s="7"/>
      <c r="H663" s="7"/>
    </row>
    <row r="664">
      <c r="A664" s="4" t="s">
        <v>2748</v>
      </c>
      <c r="B664" s="4" t="s">
        <v>151</v>
      </c>
      <c r="C664" s="4" t="s">
        <v>2750</v>
      </c>
      <c r="D664" s="4" t="s">
        <v>2751</v>
      </c>
      <c r="E664" s="4" t="b">
        <v>1</v>
      </c>
      <c r="F664" s="7"/>
      <c r="G664" s="7"/>
      <c r="H664" s="7"/>
    </row>
    <row r="665">
      <c r="A665" s="4" t="s">
        <v>2752</v>
      </c>
      <c r="B665" s="4" t="s">
        <v>151</v>
      </c>
      <c r="C665" s="4" t="s">
        <v>2753</v>
      </c>
      <c r="D665" s="4" t="s">
        <v>556</v>
      </c>
      <c r="E665" s="4" t="b">
        <v>1</v>
      </c>
      <c r="F665" s="7"/>
      <c r="G665" s="7"/>
      <c r="H665" s="7"/>
    </row>
    <row r="666">
      <c r="A666" s="4" t="s">
        <v>2755</v>
      </c>
      <c r="B666" s="4" t="s">
        <v>151</v>
      </c>
      <c r="C666" s="4" t="s">
        <v>2757</v>
      </c>
      <c r="D666" s="4" t="s">
        <v>2758</v>
      </c>
      <c r="E666" s="4" t="b">
        <v>1</v>
      </c>
      <c r="F666" s="7"/>
      <c r="G666" s="7"/>
      <c r="H666" s="7"/>
    </row>
    <row r="667">
      <c r="A667" s="4" t="s">
        <v>2759</v>
      </c>
      <c r="B667" s="4" t="s">
        <v>151</v>
      </c>
      <c r="C667" s="4" t="s">
        <v>2760</v>
      </c>
      <c r="D667" s="4" t="s">
        <v>532</v>
      </c>
      <c r="E667" s="4" t="b">
        <v>1</v>
      </c>
      <c r="F667" s="7"/>
      <c r="G667" s="7"/>
      <c r="H667" s="7"/>
    </row>
    <row r="668">
      <c r="A668" s="4" t="s">
        <v>2762</v>
      </c>
      <c r="B668" s="4" t="s">
        <v>151</v>
      </c>
      <c r="C668" s="4" t="s">
        <v>2764</v>
      </c>
      <c r="D668" s="4" t="s">
        <v>2765</v>
      </c>
      <c r="E668" s="4" t="b">
        <v>1</v>
      </c>
      <c r="F668" s="7"/>
      <c r="G668" s="7"/>
      <c r="H668" s="7"/>
    </row>
    <row r="669">
      <c r="A669" s="4" t="s">
        <v>2766</v>
      </c>
      <c r="B669" s="4" t="s">
        <v>151</v>
      </c>
      <c r="C669" s="4" t="s">
        <v>2767</v>
      </c>
      <c r="D669" s="4" t="s">
        <v>2769</v>
      </c>
      <c r="E669" s="4" t="b">
        <v>1</v>
      </c>
      <c r="F669" s="7"/>
      <c r="G669" s="7"/>
      <c r="H669" s="7"/>
    </row>
    <row r="670">
      <c r="A670" s="4" t="s">
        <v>2770</v>
      </c>
      <c r="B670" s="4" t="s">
        <v>151</v>
      </c>
      <c r="C670" s="4" t="s">
        <v>2772</v>
      </c>
      <c r="D670" s="4" t="s">
        <v>327</v>
      </c>
      <c r="E670" s="4" t="b">
        <v>1</v>
      </c>
      <c r="F670" s="7"/>
      <c r="G670" s="7"/>
      <c r="H670" s="7"/>
    </row>
    <row r="671">
      <c r="A671" s="4" t="s">
        <v>2773</v>
      </c>
      <c r="B671" s="4" t="s">
        <v>151</v>
      </c>
      <c r="C671" s="4" t="s">
        <v>2774</v>
      </c>
      <c r="D671" s="4" t="s">
        <v>2775</v>
      </c>
      <c r="E671" s="4" t="b">
        <v>1</v>
      </c>
      <c r="F671" s="7"/>
      <c r="G671" s="7"/>
      <c r="H671" s="7"/>
    </row>
    <row r="672">
      <c r="A672" s="4" t="s">
        <v>2777</v>
      </c>
      <c r="B672" s="4" t="s">
        <v>151</v>
      </c>
      <c r="C672" s="4" t="s">
        <v>2779</v>
      </c>
      <c r="D672" s="4" t="s">
        <v>589</v>
      </c>
      <c r="E672" s="4" t="b">
        <v>1</v>
      </c>
      <c r="F672" s="7"/>
      <c r="G672" s="7"/>
      <c r="H672" s="7"/>
    </row>
    <row r="673">
      <c r="A673" s="4" t="s">
        <v>2780</v>
      </c>
      <c r="B673" s="4" t="s">
        <v>151</v>
      </c>
      <c r="C673" s="4" t="s">
        <v>2782</v>
      </c>
      <c r="D673" s="4" t="s">
        <v>2783</v>
      </c>
      <c r="E673" s="4" t="b">
        <v>1</v>
      </c>
      <c r="F673" s="7"/>
      <c r="G673" s="7"/>
      <c r="H673" s="7"/>
    </row>
    <row r="674">
      <c r="A674" s="4" t="s">
        <v>2784</v>
      </c>
      <c r="B674" s="4" t="s">
        <v>151</v>
      </c>
      <c r="C674" s="4" t="s">
        <v>2785</v>
      </c>
      <c r="D674" s="4" t="s">
        <v>453</v>
      </c>
      <c r="E674" s="4" t="b">
        <v>1</v>
      </c>
      <c r="F674" s="7"/>
      <c r="G674" s="7"/>
      <c r="H674" s="7"/>
    </row>
    <row r="675">
      <c r="A675" s="4" t="s">
        <v>2787</v>
      </c>
      <c r="B675" s="4" t="s">
        <v>151</v>
      </c>
      <c r="C675" s="4" t="s">
        <v>2788</v>
      </c>
      <c r="D675" s="4" t="s">
        <v>2789</v>
      </c>
      <c r="E675" s="4" t="b">
        <v>1</v>
      </c>
      <c r="F675" s="7"/>
      <c r="G675" s="7"/>
      <c r="H675" s="7"/>
    </row>
    <row r="676">
      <c r="A676" s="4" t="s">
        <v>2791</v>
      </c>
      <c r="B676" s="4" t="s">
        <v>151</v>
      </c>
      <c r="C676" s="4" t="s">
        <v>2793</v>
      </c>
      <c r="D676" s="4" t="s">
        <v>2794</v>
      </c>
      <c r="E676" s="4" t="b">
        <v>1</v>
      </c>
      <c r="F676" s="7"/>
      <c r="G676" s="7"/>
      <c r="H676" s="7"/>
    </row>
    <row r="677">
      <c r="A677" s="4" t="s">
        <v>2796</v>
      </c>
      <c r="B677" s="4" t="s">
        <v>151</v>
      </c>
      <c r="C677" s="4" t="s">
        <v>2797</v>
      </c>
      <c r="D677" s="4" t="s">
        <v>2798</v>
      </c>
      <c r="E677" s="4" t="b">
        <v>1</v>
      </c>
      <c r="F677" s="7"/>
      <c r="G677" s="7"/>
      <c r="H677" s="7"/>
    </row>
    <row r="678">
      <c r="A678" s="4" t="s">
        <v>201</v>
      </c>
      <c r="B678" s="4" t="s">
        <v>44</v>
      </c>
      <c r="C678" s="4" t="s">
        <v>2801</v>
      </c>
      <c r="D678" s="4" t="s">
        <v>2802</v>
      </c>
      <c r="E678" s="4" t="b">
        <v>1</v>
      </c>
      <c r="F678" s="7"/>
      <c r="G678" s="7"/>
      <c r="H678" s="7"/>
    </row>
    <row r="679">
      <c r="A679" s="4" t="s">
        <v>2804</v>
      </c>
      <c r="B679" s="4" t="s">
        <v>200</v>
      </c>
      <c r="C679" s="4" t="s">
        <v>2805</v>
      </c>
      <c r="D679" s="4" t="s">
        <v>2806</v>
      </c>
      <c r="E679" s="4" t="b">
        <v>1</v>
      </c>
      <c r="F679" s="7"/>
      <c r="G679" s="7"/>
      <c r="H679" s="7"/>
    </row>
    <row r="680">
      <c r="A680" s="4" t="s">
        <v>2808</v>
      </c>
      <c r="B680" s="4" t="s">
        <v>200</v>
      </c>
      <c r="C680" s="4" t="s">
        <v>2810</v>
      </c>
      <c r="D680" s="4" t="s">
        <v>1324</v>
      </c>
      <c r="E680" s="4" t="b">
        <v>1</v>
      </c>
      <c r="F680" s="7"/>
      <c r="G680" s="7"/>
      <c r="H680" s="7"/>
    </row>
    <row r="681">
      <c r="A681" s="4" t="s">
        <v>2812</v>
      </c>
      <c r="B681" s="4" t="s">
        <v>200</v>
      </c>
      <c r="C681" s="4" t="s">
        <v>2814</v>
      </c>
      <c r="D681" s="4" t="s">
        <v>1771</v>
      </c>
      <c r="E681" s="4" t="b">
        <v>1</v>
      </c>
      <c r="F681" s="7"/>
      <c r="G681" s="7"/>
      <c r="H681" s="7"/>
    </row>
    <row r="682">
      <c r="A682" s="4" t="s">
        <v>2815</v>
      </c>
      <c r="B682" s="4" t="s">
        <v>200</v>
      </c>
      <c r="C682" s="4" t="s">
        <v>2817</v>
      </c>
      <c r="D682" s="4" t="s">
        <v>1520</v>
      </c>
      <c r="E682" s="4" t="b">
        <v>1</v>
      </c>
      <c r="F682" s="7"/>
      <c r="G682" s="7"/>
      <c r="H682" s="7"/>
    </row>
    <row r="683">
      <c r="A683" s="4" t="s">
        <v>2819</v>
      </c>
      <c r="B683" s="4" t="s">
        <v>205</v>
      </c>
      <c r="C683" s="4" t="s">
        <v>2820</v>
      </c>
      <c r="D683" s="4" t="s">
        <v>2821</v>
      </c>
      <c r="E683" s="4" t="b">
        <v>1</v>
      </c>
      <c r="F683" s="7"/>
      <c r="G683" s="7"/>
      <c r="H683" s="7"/>
    </row>
    <row r="684">
      <c r="A684" s="4" t="s">
        <v>2823</v>
      </c>
      <c r="B684" s="4" t="s">
        <v>205</v>
      </c>
      <c r="C684" s="4" t="s">
        <v>2824</v>
      </c>
      <c r="D684" s="4" t="s">
        <v>984</v>
      </c>
      <c r="E684" s="4" t="b">
        <v>1</v>
      </c>
      <c r="F684" s="7"/>
      <c r="G684" s="7"/>
      <c r="H684" s="7"/>
    </row>
    <row r="685">
      <c r="A685" s="4" t="s">
        <v>2826</v>
      </c>
      <c r="B685" s="4" t="s">
        <v>208</v>
      </c>
      <c r="C685" s="4" t="s">
        <v>2828</v>
      </c>
      <c r="D685" s="4" t="s">
        <v>2829</v>
      </c>
      <c r="E685" s="4" t="b">
        <v>1</v>
      </c>
      <c r="F685" s="7"/>
      <c r="G685" s="7"/>
      <c r="H685" s="7"/>
    </row>
    <row r="686">
      <c r="A686" s="4" t="s">
        <v>2831</v>
      </c>
      <c r="B686" s="4" t="s">
        <v>208</v>
      </c>
      <c r="C686" s="4" t="s">
        <v>2833</v>
      </c>
      <c r="D686" s="4" t="s">
        <v>2834</v>
      </c>
      <c r="E686" s="4" t="b">
        <v>1</v>
      </c>
      <c r="F686" s="7"/>
      <c r="G686" s="7"/>
      <c r="H686" s="7"/>
    </row>
    <row r="687">
      <c r="A687" s="4" t="s">
        <v>2836</v>
      </c>
      <c r="B687" s="4" t="s">
        <v>208</v>
      </c>
      <c r="C687" s="4" t="s">
        <v>2838</v>
      </c>
      <c r="D687" s="4" t="s">
        <v>1436</v>
      </c>
      <c r="E687" s="4" t="b">
        <v>1</v>
      </c>
      <c r="F687" s="7"/>
      <c r="G687" s="7"/>
      <c r="H687" s="7"/>
    </row>
    <row r="688">
      <c r="A688" s="4" t="s">
        <v>2841</v>
      </c>
      <c r="B688" s="4" t="s">
        <v>208</v>
      </c>
      <c r="C688" s="4" t="s">
        <v>2842</v>
      </c>
      <c r="D688" s="4" t="s">
        <v>1243</v>
      </c>
      <c r="E688" s="4" t="b">
        <v>1</v>
      </c>
      <c r="F688" s="7"/>
      <c r="G688" s="7"/>
      <c r="H688" s="7"/>
    </row>
    <row r="689">
      <c r="A689" s="4" t="s">
        <v>2844</v>
      </c>
      <c r="B689" s="4" t="s">
        <v>208</v>
      </c>
      <c r="C689" s="4" t="s">
        <v>2845</v>
      </c>
      <c r="D689" s="4" t="s">
        <v>2846</v>
      </c>
      <c r="E689" s="4" t="b">
        <v>1</v>
      </c>
      <c r="F689" s="7"/>
      <c r="G689" s="7"/>
      <c r="H689" s="7"/>
    </row>
    <row r="690">
      <c r="A690" s="4" t="s">
        <v>2848</v>
      </c>
      <c r="B690" s="4" t="s">
        <v>208</v>
      </c>
      <c r="C690" s="4" t="s">
        <v>2850</v>
      </c>
      <c r="D690" s="4" t="s">
        <v>839</v>
      </c>
      <c r="E690" s="4" t="b">
        <v>1</v>
      </c>
      <c r="F690" s="7"/>
      <c r="G690" s="7"/>
      <c r="H690" s="7"/>
    </row>
    <row r="691">
      <c r="A691" s="4" t="s">
        <v>2851</v>
      </c>
      <c r="B691" s="4" t="s">
        <v>208</v>
      </c>
      <c r="C691" s="4" t="s">
        <v>2852</v>
      </c>
      <c r="D691" s="4" t="s">
        <v>2853</v>
      </c>
      <c r="E691" s="4" t="b">
        <v>1</v>
      </c>
      <c r="F691" s="7"/>
      <c r="G691" s="7"/>
      <c r="H691" s="7"/>
    </row>
    <row r="692">
      <c r="A692" s="4" t="s">
        <v>2855</v>
      </c>
      <c r="B692" s="4" t="s">
        <v>208</v>
      </c>
      <c r="C692" s="4" t="s">
        <v>2857</v>
      </c>
      <c r="D692" s="4" t="s">
        <v>2858</v>
      </c>
      <c r="E692" s="4" t="b">
        <v>1</v>
      </c>
      <c r="F692" s="7"/>
      <c r="G692" s="7"/>
      <c r="H692" s="7"/>
    </row>
    <row r="693">
      <c r="A693" s="4" t="s">
        <v>2859</v>
      </c>
      <c r="B693" s="4" t="s">
        <v>208</v>
      </c>
      <c r="C693" s="4" t="s">
        <v>2860</v>
      </c>
      <c r="D693" s="4" t="s">
        <v>2861</v>
      </c>
      <c r="E693" s="4" t="b">
        <v>1</v>
      </c>
      <c r="F693" s="7"/>
      <c r="G693" s="7"/>
      <c r="H693" s="7"/>
    </row>
    <row r="694">
      <c r="A694" s="4" t="s">
        <v>2863</v>
      </c>
      <c r="B694" s="4" t="s">
        <v>208</v>
      </c>
      <c r="C694" s="4" t="s">
        <v>2865</v>
      </c>
      <c r="D694" s="4" t="s">
        <v>2866</v>
      </c>
      <c r="E694" s="4" t="b">
        <v>1</v>
      </c>
      <c r="F694" s="7"/>
      <c r="G694" s="7"/>
      <c r="H694" s="7"/>
    </row>
    <row r="695">
      <c r="A695" s="4" t="s">
        <v>2867</v>
      </c>
      <c r="B695" s="4" t="s">
        <v>208</v>
      </c>
      <c r="C695" s="4" t="s">
        <v>2868</v>
      </c>
      <c r="D695" s="4" t="s">
        <v>2870</v>
      </c>
      <c r="E695" s="4" t="b">
        <v>1</v>
      </c>
      <c r="F695" s="7"/>
      <c r="G695" s="7"/>
      <c r="H695" s="7"/>
    </row>
    <row r="696">
      <c r="A696" s="4" t="s">
        <v>2872</v>
      </c>
      <c r="B696" s="4" t="s">
        <v>208</v>
      </c>
      <c r="C696" s="4" t="s">
        <v>2873</v>
      </c>
      <c r="D696" s="4" t="s">
        <v>2874</v>
      </c>
      <c r="E696" s="4" t="b">
        <v>1</v>
      </c>
      <c r="F696" s="7"/>
      <c r="G696" s="7"/>
      <c r="H696" s="7"/>
    </row>
    <row r="697">
      <c r="A697" s="4" t="s">
        <v>2875</v>
      </c>
      <c r="B697" s="4" t="s">
        <v>208</v>
      </c>
      <c r="C697" s="4" t="s">
        <v>2877</v>
      </c>
      <c r="D697" s="4" t="s">
        <v>2879</v>
      </c>
      <c r="E697" s="4" t="b">
        <v>1</v>
      </c>
      <c r="F697" s="7"/>
      <c r="G697" s="7"/>
      <c r="H697" s="7"/>
    </row>
    <row r="698">
      <c r="A698" s="4" t="s">
        <v>2880</v>
      </c>
      <c r="B698" s="4" t="s">
        <v>208</v>
      </c>
      <c r="C698" s="4" t="s">
        <v>2881</v>
      </c>
      <c r="D698" s="4" t="s">
        <v>2882</v>
      </c>
      <c r="E698" s="4" t="b">
        <v>1</v>
      </c>
      <c r="F698" s="7"/>
      <c r="G698" s="7"/>
      <c r="H698" s="7"/>
    </row>
    <row r="699">
      <c r="A699" s="4" t="s">
        <v>2884</v>
      </c>
      <c r="B699" s="4" t="s">
        <v>208</v>
      </c>
      <c r="C699" s="4" t="s">
        <v>2885</v>
      </c>
      <c r="D699" s="4" t="s">
        <v>2886</v>
      </c>
      <c r="E699" s="4" t="b">
        <v>1</v>
      </c>
      <c r="F699" s="7"/>
      <c r="G699" s="7"/>
      <c r="H699" s="7"/>
    </row>
    <row r="700">
      <c r="A700" s="4" t="s">
        <v>2887</v>
      </c>
      <c r="B700" s="4" t="s">
        <v>208</v>
      </c>
      <c r="C700" s="4" t="s">
        <v>2888</v>
      </c>
      <c r="D700" s="4" t="s">
        <v>2889</v>
      </c>
      <c r="E700" s="4" t="b">
        <v>1</v>
      </c>
      <c r="F700" s="7"/>
      <c r="G700" s="7"/>
      <c r="H700" s="7"/>
    </row>
    <row r="701">
      <c r="A701" s="4" t="s">
        <v>2891</v>
      </c>
      <c r="B701" s="4" t="s">
        <v>44</v>
      </c>
      <c r="C701" s="4" t="s">
        <v>2892</v>
      </c>
      <c r="D701" s="4" t="s">
        <v>2893</v>
      </c>
      <c r="E701" s="4" t="b">
        <v>1</v>
      </c>
      <c r="F701" s="7"/>
      <c r="G701" s="7"/>
      <c r="H701" s="7"/>
    </row>
    <row r="702">
      <c r="A702" s="4" t="s">
        <v>2894</v>
      </c>
      <c r="B702" s="4" t="s">
        <v>2891</v>
      </c>
      <c r="C702" s="4" t="s">
        <v>2896</v>
      </c>
      <c r="D702" s="4" t="s">
        <v>2897</v>
      </c>
      <c r="E702" s="4" t="b">
        <v>1</v>
      </c>
      <c r="F702" s="7"/>
      <c r="G702" s="7"/>
      <c r="H702" s="7"/>
    </row>
    <row r="703">
      <c r="A703" s="4" t="s">
        <v>2898</v>
      </c>
      <c r="B703" s="4" t="s">
        <v>2891</v>
      </c>
      <c r="C703" s="4" t="s">
        <v>2900</v>
      </c>
      <c r="D703" s="4" t="s">
        <v>2901</v>
      </c>
      <c r="E703" s="4" t="b">
        <v>1</v>
      </c>
      <c r="F703" s="7"/>
      <c r="G703" s="7"/>
      <c r="H703" s="7"/>
    </row>
    <row r="704">
      <c r="A704" s="4" t="s">
        <v>2902</v>
      </c>
      <c r="B704" s="4" t="s">
        <v>2891</v>
      </c>
      <c r="C704" s="4" t="s">
        <v>2903</v>
      </c>
      <c r="D704" s="4" t="s">
        <v>2905</v>
      </c>
      <c r="E704" s="4" t="b">
        <v>1</v>
      </c>
      <c r="F704" s="7"/>
      <c r="G704" s="7"/>
      <c r="H704" s="7"/>
    </row>
    <row r="705">
      <c r="A705" s="4" t="s">
        <v>2907</v>
      </c>
      <c r="B705" s="4" t="s">
        <v>2891</v>
      </c>
      <c r="C705" s="4" t="s">
        <v>2908</v>
      </c>
      <c r="D705" s="4" t="s">
        <v>2909</v>
      </c>
      <c r="E705" s="4" t="b">
        <v>1</v>
      </c>
      <c r="F705" s="7"/>
      <c r="G705" s="7"/>
      <c r="H705" s="7"/>
    </row>
    <row r="706">
      <c r="A706" s="4" t="s">
        <v>2910</v>
      </c>
      <c r="B706" s="4" t="s">
        <v>44</v>
      </c>
      <c r="C706" s="4" t="s">
        <v>2912</v>
      </c>
      <c r="D706" s="4" t="s">
        <v>2913</v>
      </c>
      <c r="E706" s="4" t="b">
        <v>1</v>
      </c>
      <c r="F706" s="7"/>
      <c r="G706" s="7"/>
      <c r="H706" s="7"/>
    </row>
    <row r="707">
      <c r="A707" s="4" t="s">
        <v>2915</v>
      </c>
      <c r="B707" s="4" t="s">
        <v>2910</v>
      </c>
      <c r="C707" s="4" t="s">
        <v>391</v>
      </c>
      <c r="D707" s="4" t="s">
        <v>2917</v>
      </c>
      <c r="E707" s="4" t="b">
        <v>1</v>
      </c>
      <c r="F707" s="7"/>
      <c r="G707" s="7"/>
      <c r="H707" s="7"/>
    </row>
    <row r="708">
      <c r="A708" s="4" t="s">
        <v>2919</v>
      </c>
      <c r="B708" s="4" t="s">
        <v>2915</v>
      </c>
      <c r="C708" s="4" t="s">
        <v>2920</v>
      </c>
      <c r="D708" s="4" t="s">
        <v>2921</v>
      </c>
      <c r="E708" s="4" t="b">
        <v>1</v>
      </c>
      <c r="F708" s="7"/>
      <c r="G708" s="7"/>
      <c r="H708" s="7"/>
    </row>
    <row r="709">
      <c r="A709" s="4" t="s">
        <v>2923</v>
      </c>
      <c r="B709" s="4" t="s">
        <v>2915</v>
      </c>
      <c r="C709" s="4" t="s">
        <v>2925</v>
      </c>
      <c r="D709" s="4" t="s">
        <v>2926</v>
      </c>
      <c r="E709" s="4" t="b">
        <v>1</v>
      </c>
      <c r="F709" s="7"/>
      <c r="G709" s="7"/>
      <c r="H709" s="7"/>
    </row>
    <row r="710">
      <c r="A710" s="4" t="s">
        <v>2927</v>
      </c>
      <c r="B710" s="4" t="s">
        <v>2915</v>
      </c>
      <c r="C710" s="4" t="s">
        <v>2928</v>
      </c>
      <c r="D710" s="4" t="s">
        <v>2929</v>
      </c>
      <c r="E710" s="4" t="b">
        <v>1</v>
      </c>
      <c r="F710" s="7"/>
      <c r="G710" s="7"/>
      <c r="H710" s="7"/>
    </row>
    <row r="711">
      <c r="A711" s="4" t="s">
        <v>2931</v>
      </c>
      <c r="B711" s="4" t="s">
        <v>2915</v>
      </c>
      <c r="C711" s="4" t="s">
        <v>2932</v>
      </c>
      <c r="D711" s="4" t="s">
        <v>2934</v>
      </c>
      <c r="E711" s="4" t="b">
        <v>1</v>
      </c>
      <c r="F711" s="7"/>
      <c r="G711" s="7"/>
      <c r="H711" s="7"/>
    </row>
    <row r="712">
      <c r="A712" s="4" t="s">
        <v>2935</v>
      </c>
      <c r="B712" s="4" t="s">
        <v>2915</v>
      </c>
      <c r="C712" s="4" t="s">
        <v>2936</v>
      </c>
      <c r="D712" s="4" t="s">
        <v>2938</v>
      </c>
      <c r="E712" s="4" t="b">
        <v>1</v>
      </c>
      <c r="F712" s="7"/>
      <c r="G712" s="7"/>
      <c r="H712" s="7"/>
    </row>
    <row r="713">
      <c r="A713" s="4" t="s">
        <v>2940</v>
      </c>
      <c r="B713" s="4" t="s">
        <v>2915</v>
      </c>
      <c r="C713" s="4" t="s">
        <v>2941</v>
      </c>
      <c r="D713" s="4" t="s">
        <v>2942</v>
      </c>
      <c r="E713" s="4" t="b">
        <v>1</v>
      </c>
      <c r="F713" s="7"/>
      <c r="G713" s="7"/>
      <c r="H713" s="7"/>
    </row>
    <row r="714">
      <c r="A714" s="4" t="s">
        <v>2945</v>
      </c>
      <c r="B714" s="4" t="s">
        <v>2915</v>
      </c>
      <c r="C714" s="4" t="s">
        <v>2946</v>
      </c>
      <c r="D714" s="4" t="s">
        <v>2947</v>
      </c>
      <c r="E714" s="4" t="b">
        <v>1</v>
      </c>
      <c r="F714" s="7"/>
      <c r="G714" s="7"/>
      <c r="H714" s="7"/>
    </row>
    <row r="715">
      <c r="A715" s="4" t="s">
        <v>2950</v>
      </c>
      <c r="B715" s="4" t="s">
        <v>2915</v>
      </c>
      <c r="C715" s="4" t="s">
        <v>2951</v>
      </c>
      <c r="D715" s="4" t="s">
        <v>2952</v>
      </c>
      <c r="E715" s="4" t="b">
        <v>1</v>
      </c>
      <c r="F715" s="7"/>
      <c r="G715" s="7"/>
      <c r="H715" s="7"/>
    </row>
    <row r="716">
      <c r="A716" s="4" t="s">
        <v>2954</v>
      </c>
      <c r="B716" s="4" t="s">
        <v>2915</v>
      </c>
      <c r="C716" s="4" t="s">
        <v>2956</v>
      </c>
      <c r="D716" s="4" t="s">
        <v>2957</v>
      </c>
      <c r="E716" s="4" t="b">
        <v>1</v>
      </c>
      <c r="F716" s="7"/>
      <c r="G716" s="7"/>
      <c r="H716" s="7"/>
    </row>
    <row r="717">
      <c r="A717" s="4" t="s">
        <v>2961</v>
      </c>
      <c r="B717" s="4" t="s">
        <v>2915</v>
      </c>
      <c r="C717" s="4" t="s">
        <v>2962</v>
      </c>
      <c r="D717" s="4" t="s">
        <v>2964</v>
      </c>
      <c r="E717" s="4" t="b">
        <v>1</v>
      </c>
      <c r="F717" s="7"/>
      <c r="G717" s="7"/>
      <c r="H717" s="7"/>
    </row>
    <row r="718">
      <c r="A718" s="4" t="s">
        <v>2966</v>
      </c>
      <c r="B718" s="4" t="s">
        <v>2915</v>
      </c>
      <c r="C718" s="4" t="s">
        <v>2967</v>
      </c>
      <c r="D718" s="4" t="s">
        <v>2969</v>
      </c>
      <c r="E718" s="4" t="b">
        <v>1</v>
      </c>
      <c r="F718" s="7"/>
      <c r="G718" s="7"/>
      <c r="H718" s="7"/>
    </row>
    <row r="719">
      <c r="A719" s="4" t="s">
        <v>2970</v>
      </c>
      <c r="B719" s="4" t="s">
        <v>2915</v>
      </c>
      <c r="C719" s="4" t="s">
        <v>2971</v>
      </c>
      <c r="D719" s="4" t="s">
        <v>2973</v>
      </c>
      <c r="E719" s="4" t="b">
        <v>1</v>
      </c>
      <c r="F719" s="7"/>
      <c r="G719" s="7"/>
      <c r="H719" s="7"/>
    </row>
    <row r="720">
      <c r="A720" s="4" t="s">
        <v>2975</v>
      </c>
      <c r="B720" s="4" t="s">
        <v>2915</v>
      </c>
      <c r="C720" s="4" t="s">
        <v>2976</v>
      </c>
      <c r="D720" s="4" t="s">
        <v>1857</v>
      </c>
      <c r="E720" s="4" t="b">
        <v>1</v>
      </c>
      <c r="F720" s="7"/>
      <c r="G720" s="7"/>
      <c r="H720" s="7"/>
    </row>
    <row r="721">
      <c r="A721" s="4" t="s">
        <v>2977</v>
      </c>
      <c r="B721" s="4" t="s">
        <v>2915</v>
      </c>
      <c r="C721" s="4" t="s">
        <v>2979</v>
      </c>
      <c r="D721" s="4" t="s">
        <v>1413</v>
      </c>
      <c r="E721" s="4" t="b">
        <v>1</v>
      </c>
      <c r="F721" s="7"/>
      <c r="G721" s="7"/>
      <c r="H721" s="7"/>
    </row>
    <row r="722">
      <c r="A722" s="4" t="s">
        <v>2982</v>
      </c>
      <c r="B722" s="4" t="s">
        <v>2915</v>
      </c>
      <c r="C722" s="4" t="s">
        <v>2983</v>
      </c>
      <c r="D722" s="4" t="s">
        <v>2984</v>
      </c>
      <c r="E722" s="4" t="b">
        <v>1</v>
      </c>
      <c r="F722" s="7"/>
      <c r="G722" s="7"/>
      <c r="H722" s="7"/>
    </row>
    <row r="723">
      <c r="A723" s="4" t="s">
        <v>2986</v>
      </c>
      <c r="B723" s="4" t="s">
        <v>2915</v>
      </c>
      <c r="C723" s="4" t="s">
        <v>2987</v>
      </c>
      <c r="D723" s="4" t="s">
        <v>2988</v>
      </c>
      <c r="E723" s="4" t="b">
        <v>1</v>
      </c>
      <c r="F723" s="7"/>
      <c r="G723" s="7"/>
      <c r="H723" s="7"/>
    </row>
    <row r="724">
      <c r="A724" s="4" t="s">
        <v>2990</v>
      </c>
      <c r="B724" s="4" t="s">
        <v>2915</v>
      </c>
      <c r="C724" s="4" t="s">
        <v>2991</v>
      </c>
      <c r="D724" s="4" t="s">
        <v>2993</v>
      </c>
      <c r="E724" s="4" t="b">
        <v>1</v>
      </c>
      <c r="F724" s="7"/>
      <c r="G724" s="7"/>
      <c r="H724" s="7"/>
    </row>
    <row r="725">
      <c r="A725" s="4" t="s">
        <v>2994</v>
      </c>
      <c r="B725" s="4" t="s">
        <v>2915</v>
      </c>
      <c r="C725" s="4" t="s">
        <v>2995</v>
      </c>
      <c r="D725" s="4" t="s">
        <v>951</v>
      </c>
      <c r="E725" s="4" t="b">
        <v>1</v>
      </c>
      <c r="F725" s="7"/>
      <c r="G725" s="7"/>
      <c r="H725" s="7"/>
    </row>
    <row r="726">
      <c r="A726" s="4" t="s">
        <v>2998</v>
      </c>
      <c r="B726" s="4" t="s">
        <v>2915</v>
      </c>
      <c r="C726" s="4" t="s">
        <v>2999</v>
      </c>
      <c r="D726" s="4" t="s">
        <v>881</v>
      </c>
      <c r="E726" s="4" t="b">
        <v>1</v>
      </c>
      <c r="F726" s="7"/>
      <c r="G726" s="7"/>
      <c r="H726" s="7"/>
    </row>
    <row r="727">
      <c r="A727" s="4" t="s">
        <v>3000</v>
      </c>
      <c r="B727" s="4" t="s">
        <v>2915</v>
      </c>
      <c r="C727" s="4" t="s">
        <v>3001</v>
      </c>
      <c r="D727" s="4" t="s">
        <v>3003</v>
      </c>
      <c r="E727" s="4" t="b">
        <v>1</v>
      </c>
      <c r="F727" s="7"/>
      <c r="G727" s="7"/>
      <c r="H727" s="7"/>
    </row>
    <row r="728">
      <c r="A728" s="4" t="s">
        <v>3004</v>
      </c>
      <c r="B728" s="4" t="s">
        <v>2915</v>
      </c>
      <c r="C728" s="4" t="s">
        <v>3005</v>
      </c>
      <c r="D728" s="4" t="s">
        <v>3006</v>
      </c>
      <c r="E728" s="4" t="b">
        <v>1</v>
      </c>
      <c r="F728" s="7"/>
      <c r="G728" s="7"/>
      <c r="H728" s="7"/>
    </row>
    <row r="729">
      <c r="A729" s="4" t="s">
        <v>3008</v>
      </c>
      <c r="B729" s="4" t="s">
        <v>2915</v>
      </c>
      <c r="C729" s="4" t="s">
        <v>3009</v>
      </c>
      <c r="D729" s="4" t="s">
        <v>3011</v>
      </c>
      <c r="E729" s="4" t="b">
        <v>1</v>
      </c>
      <c r="F729" s="7"/>
      <c r="G729" s="7"/>
      <c r="H729" s="7"/>
    </row>
    <row r="730">
      <c r="A730" s="4" t="s">
        <v>3013</v>
      </c>
      <c r="B730" s="4" t="s">
        <v>2915</v>
      </c>
      <c r="C730" s="4" t="s">
        <v>3014</v>
      </c>
      <c r="D730" s="4" t="s">
        <v>3015</v>
      </c>
      <c r="E730" s="4" t="b">
        <v>1</v>
      </c>
      <c r="F730" s="7"/>
      <c r="G730" s="7"/>
      <c r="H730" s="7"/>
    </row>
    <row r="731">
      <c r="A731" s="4" t="s">
        <v>3017</v>
      </c>
      <c r="B731" s="4" t="s">
        <v>2915</v>
      </c>
      <c r="C731" s="4" t="s">
        <v>3019</v>
      </c>
      <c r="D731" s="4" t="s">
        <v>3020</v>
      </c>
      <c r="E731" s="4" t="b">
        <v>1</v>
      </c>
      <c r="F731" s="7"/>
      <c r="G731" s="7"/>
      <c r="H731" s="7"/>
    </row>
    <row r="732">
      <c r="A732" s="4" t="s">
        <v>3021</v>
      </c>
      <c r="B732" s="4" t="s">
        <v>2915</v>
      </c>
      <c r="C732" s="4" t="s">
        <v>3024</v>
      </c>
      <c r="D732" s="4" t="s">
        <v>3025</v>
      </c>
      <c r="E732" s="4" t="b">
        <v>1</v>
      </c>
      <c r="F732" s="7"/>
      <c r="G732" s="7"/>
      <c r="H732" s="7"/>
    </row>
    <row r="733">
      <c r="A733" s="4" t="s">
        <v>3028</v>
      </c>
      <c r="B733" s="4" t="s">
        <v>2915</v>
      </c>
      <c r="C733" s="4" t="s">
        <v>3029</v>
      </c>
      <c r="D733" s="4" t="s">
        <v>3030</v>
      </c>
      <c r="E733" s="4" t="b">
        <v>1</v>
      </c>
      <c r="F733" s="7"/>
      <c r="G733" s="7"/>
      <c r="H733" s="7"/>
    </row>
    <row r="734">
      <c r="A734" s="4" t="s">
        <v>3033</v>
      </c>
      <c r="B734" s="4" t="s">
        <v>2915</v>
      </c>
      <c r="C734" s="4" t="s">
        <v>3034</v>
      </c>
      <c r="D734" s="4" t="s">
        <v>3035</v>
      </c>
      <c r="E734" s="4" t="b">
        <v>1</v>
      </c>
      <c r="F734" s="7"/>
      <c r="G734" s="7"/>
      <c r="H734" s="7"/>
    </row>
    <row r="735">
      <c r="A735" s="4" t="s">
        <v>3038</v>
      </c>
      <c r="B735" s="4" t="s">
        <v>2915</v>
      </c>
      <c r="C735" s="4" t="s">
        <v>3039</v>
      </c>
      <c r="D735" s="4" t="s">
        <v>1604</v>
      </c>
      <c r="E735" s="4" t="b">
        <v>1</v>
      </c>
      <c r="F735" s="7"/>
      <c r="G735" s="7"/>
      <c r="H735" s="7"/>
    </row>
    <row r="736">
      <c r="A736" s="4" t="s">
        <v>3041</v>
      </c>
      <c r="B736" s="4" t="s">
        <v>2915</v>
      </c>
      <c r="C736" s="4" t="s">
        <v>3043</v>
      </c>
      <c r="D736" s="4" t="s">
        <v>1662</v>
      </c>
      <c r="E736" s="4" t="b">
        <v>1</v>
      </c>
      <c r="F736" s="7"/>
      <c r="G736" s="7"/>
      <c r="H736" s="7"/>
    </row>
    <row r="737">
      <c r="A737" s="4" t="s">
        <v>3045</v>
      </c>
      <c r="B737" s="4" t="s">
        <v>2915</v>
      </c>
      <c r="C737" s="4" t="s">
        <v>3046</v>
      </c>
      <c r="D737" s="4" t="s">
        <v>3048</v>
      </c>
      <c r="E737" s="4" t="b">
        <v>1</v>
      </c>
      <c r="F737" s="7"/>
      <c r="G737" s="7"/>
      <c r="H737" s="7"/>
    </row>
    <row r="738">
      <c r="A738" s="4" t="s">
        <v>3050</v>
      </c>
      <c r="B738" s="4" t="s">
        <v>2915</v>
      </c>
      <c r="C738" s="4" t="s">
        <v>3051</v>
      </c>
      <c r="D738" s="4" t="s">
        <v>3052</v>
      </c>
      <c r="E738" s="4" t="b">
        <v>1</v>
      </c>
      <c r="F738" s="7"/>
      <c r="G738" s="7"/>
      <c r="H738" s="7"/>
    </row>
    <row r="739">
      <c r="A739" s="4" t="s">
        <v>3054</v>
      </c>
      <c r="B739" s="4" t="s">
        <v>2915</v>
      </c>
      <c r="C739" s="4" t="s">
        <v>3055</v>
      </c>
      <c r="D739" s="4" t="s">
        <v>3056</v>
      </c>
      <c r="E739" s="4" t="b">
        <v>1</v>
      </c>
      <c r="F739" s="7"/>
      <c r="G739" s="7"/>
      <c r="H739" s="7"/>
    </row>
    <row r="740">
      <c r="A740" s="4" t="s">
        <v>3058</v>
      </c>
      <c r="B740" s="4" t="s">
        <v>2915</v>
      </c>
      <c r="C740" s="4" t="s">
        <v>3059</v>
      </c>
      <c r="D740" s="4" t="s">
        <v>3061</v>
      </c>
      <c r="E740" s="4" t="b">
        <v>1</v>
      </c>
      <c r="F740" s="7"/>
      <c r="G740" s="7"/>
      <c r="H740" s="7"/>
    </row>
    <row r="741">
      <c r="A741" s="4" t="s">
        <v>3062</v>
      </c>
      <c r="B741" s="4" t="s">
        <v>2915</v>
      </c>
      <c r="C741" s="4" t="s">
        <v>3064</v>
      </c>
      <c r="D741" s="4" t="s">
        <v>1491</v>
      </c>
      <c r="E741" s="4" t="b">
        <v>1</v>
      </c>
      <c r="F741" s="7"/>
      <c r="G741" s="7"/>
      <c r="H741" s="7"/>
    </row>
    <row r="742">
      <c r="A742" s="4" t="s">
        <v>3066</v>
      </c>
      <c r="B742" s="4" t="s">
        <v>2915</v>
      </c>
      <c r="C742" s="4" t="s">
        <v>3067</v>
      </c>
      <c r="D742" s="4" t="s">
        <v>3068</v>
      </c>
      <c r="E742" s="4" t="b">
        <v>1</v>
      </c>
      <c r="F742" s="7"/>
      <c r="G742" s="7"/>
      <c r="H742" s="7"/>
    </row>
    <row r="743">
      <c r="A743" s="4" t="s">
        <v>3069</v>
      </c>
      <c r="B743" s="4" t="s">
        <v>2915</v>
      </c>
      <c r="C743" s="4" t="s">
        <v>3071</v>
      </c>
      <c r="D743" s="4" t="s">
        <v>3072</v>
      </c>
      <c r="E743" s="4" t="b">
        <v>1</v>
      </c>
      <c r="F743" s="7"/>
      <c r="G743" s="7"/>
      <c r="H743" s="7"/>
    </row>
    <row r="744">
      <c r="A744" s="4" t="s">
        <v>3073</v>
      </c>
      <c r="B744" s="4" t="s">
        <v>2915</v>
      </c>
      <c r="C744" s="4" t="s">
        <v>3075</v>
      </c>
      <c r="D744" s="4" t="s">
        <v>3076</v>
      </c>
      <c r="E744" s="4" t="b">
        <v>1</v>
      </c>
      <c r="F744" s="7"/>
      <c r="G744" s="7"/>
      <c r="H744" s="7"/>
    </row>
    <row r="745">
      <c r="A745" s="4" t="s">
        <v>3077</v>
      </c>
      <c r="B745" s="4" t="s">
        <v>2915</v>
      </c>
      <c r="C745" s="4" t="s">
        <v>3078</v>
      </c>
      <c r="D745" s="4" t="s">
        <v>3079</v>
      </c>
      <c r="E745" s="4" t="b">
        <v>1</v>
      </c>
      <c r="F745" s="7"/>
      <c r="G745" s="7"/>
      <c r="H745" s="7"/>
    </row>
    <row r="746">
      <c r="A746" s="4" t="s">
        <v>3081</v>
      </c>
      <c r="B746" s="4" t="s">
        <v>2915</v>
      </c>
      <c r="C746" s="4" t="s">
        <v>3082</v>
      </c>
      <c r="D746" s="4" t="s">
        <v>3083</v>
      </c>
      <c r="E746" s="4" t="b">
        <v>1</v>
      </c>
      <c r="F746" s="7"/>
      <c r="G746" s="7"/>
      <c r="H746" s="7"/>
    </row>
    <row r="747">
      <c r="A747" s="4" t="s">
        <v>3085</v>
      </c>
      <c r="B747" s="4" t="s">
        <v>2910</v>
      </c>
      <c r="C747" s="4" t="s">
        <v>3086</v>
      </c>
      <c r="D747" s="4" t="s">
        <v>3087</v>
      </c>
      <c r="E747" s="4" t="b">
        <v>1</v>
      </c>
      <c r="F747" s="7"/>
      <c r="G747" s="7"/>
      <c r="H747" s="7"/>
    </row>
    <row r="748">
      <c r="A748" s="4" t="s">
        <v>3089</v>
      </c>
      <c r="B748" s="4" t="s">
        <v>2910</v>
      </c>
      <c r="C748" s="4" t="s">
        <v>3091</v>
      </c>
      <c r="D748" s="4" t="s">
        <v>3092</v>
      </c>
      <c r="E748" s="4" t="b">
        <v>1</v>
      </c>
      <c r="F748" s="7"/>
      <c r="G748" s="7"/>
      <c r="H748" s="7"/>
    </row>
    <row r="749">
      <c r="A749" s="4" t="s">
        <v>3093</v>
      </c>
      <c r="B749" s="4" t="s">
        <v>3089</v>
      </c>
      <c r="C749" s="4" t="s">
        <v>3094</v>
      </c>
      <c r="D749" s="4" t="s">
        <v>3097</v>
      </c>
      <c r="E749" s="4" t="b">
        <v>1</v>
      </c>
      <c r="F749" s="7"/>
      <c r="G749" s="7"/>
      <c r="H749" s="7"/>
    </row>
    <row r="750">
      <c r="A750" s="4" t="s">
        <v>3099</v>
      </c>
      <c r="B750" s="4" t="s">
        <v>3089</v>
      </c>
      <c r="C750" s="4" t="s">
        <v>3100</v>
      </c>
      <c r="D750" s="4" t="s">
        <v>3101</v>
      </c>
      <c r="E750" s="4" t="b">
        <v>1</v>
      </c>
      <c r="F750" s="7"/>
      <c r="G750" s="7"/>
      <c r="H750" s="7"/>
    </row>
    <row r="751">
      <c r="A751" s="4" t="s">
        <v>3104</v>
      </c>
      <c r="B751" s="4" t="s">
        <v>3089</v>
      </c>
      <c r="C751" s="4" t="s">
        <v>3105</v>
      </c>
      <c r="D751" s="4" t="s">
        <v>3107</v>
      </c>
      <c r="E751" s="4" t="b">
        <v>1</v>
      </c>
      <c r="F751" s="7"/>
      <c r="G751" s="7"/>
      <c r="H751" s="7"/>
    </row>
    <row r="752">
      <c r="A752" s="4" t="s">
        <v>3109</v>
      </c>
      <c r="B752" s="4" t="s">
        <v>3089</v>
      </c>
      <c r="C752" s="4" t="s">
        <v>3110</v>
      </c>
      <c r="D752" s="4" t="s">
        <v>3111</v>
      </c>
      <c r="E752" s="4" t="b">
        <v>1</v>
      </c>
      <c r="F752" s="7"/>
      <c r="G752" s="7"/>
      <c r="H752" s="7"/>
    </row>
    <row r="753">
      <c r="A753" s="4" t="s">
        <v>3112</v>
      </c>
      <c r="B753" s="4" t="s">
        <v>3089</v>
      </c>
      <c r="C753" s="4" t="s">
        <v>3113</v>
      </c>
      <c r="D753" s="4" t="s">
        <v>3115</v>
      </c>
      <c r="E753" s="4" t="b">
        <v>1</v>
      </c>
      <c r="F753" s="7"/>
      <c r="G753" s="7"/>
      <c r="H753" s="7"/>
    </row>
    <row r="754">
      <c r="A754" s="4" t="s">
        <v>3117</v>
      </c>
      <c r="B754" s="4" t="s">
        <v>44</v>
      </c>
      <c r="C754" s="4" t="s">
        <v>3118</v>
      </c>
      <c r="D754" s="4" t="s">
        <v>3119</v>
      </c>
      <c r="E754" s="4" t="b">
        <v>1</v>
      </c>
      <c r="F754" s="7"/>
      <c r="G754" s="7"/>
      <c r="H754" s="7"/>
    </row>
    <row r="755">
      <c r="A755" s="4" t="s">
        <v>3121</v>
      </c>
      <c r="B755" s="4" t="s">
        <v>3117</v>
      </c>
      <c r="C755" s="4" t="s">
        <v>3123</v>
      </c>
      <c r="D755" s="4" t="s">
        <v>3124</v>
      </c>
      <c r="E755" s="4" t="b">
        <v>1</v>
      </c>
      <c r="F755" s="7"/>
      <c r="G755" s="7"/>
      <c r="H755" s="7"/>
    </row>
    <row r="756">
      <c r="A756" s="4" t="s">
        <v>3125</v>
      </c>
      <c r="B756" s="4" t="s">
        <v>3117</v>
      </c>
      <c r="C756" s="4" t="s">
        <v>3127</v>
      </c>
      <c r="D756" s="4" t="s">
        <v>3128</v>
      </c>
      <c r="E756" s="4" t="b">
        <v>1</v>
      </c>
      <c r="F756" s="7"/>
      <c r="G756" s="7"/>
      <c r="H756" s="7"/>
    </row>
    <row r="757">
      <c r="A757" s="4" t="s">
        <v>188</v>
      </c>
      <c r="B757" s="4" t="s">
        <v>44</v>
      </c>
      <c r="C757" s="4" t="s">
        <v>3130</v>
      </c>
      <c r="D757" s="4" t="s">
        <v>3132</v>
      </c>
      <c r="E757" s="4" t="b">
        <v>1</v>
      </c>
      <c r="F757" s="7"/>
      <c r="G757" s="7"/>
      <c r="H757" s="7"/>
    </row>
    <row r="758">
      <c r="A758" s="4" t="s">
        <v>3134</v>
      </c>
      <c r="B758" s="4" t="s">
        <v>187</v>
      </c>
      <c r="C758" s="4" t="s">
        <v>3135</v>
      </c>
      <c r="D758" s="4" t="s">
        <v>3136</v>
      </c>
      <c r="E758" s="4" t="b">
        <v>1</v>
      </c>
      <c r="F758" s="7"/>
      <c r="G758" s="7"/>
      <c r="H758" s="7"/>
    </row>
    <row r="759">
      <c r="A759" s="4" t="s">
        <v>3139</v>
      </c>
      <c r="B759" s="4" t="s">
        <v>192</v>
      </c>
      <c r="C759" s="4" t="s">
        <v>3140</v>
      </c>
      <c r="D759" s="4" t="s">
        <v>3141</v>
      </c>
      <c r="E759" s="4" t="b">
        <v>1</v>
      </c>
      <c r="F759" s="7"/>
      <c r="G759" s="7"/>
      <c r="H759" s="7"/>
    </row>
    <row r="760">
      <c r="A760" s="4" t="s">
        <v>3143</v>
      </c>
      <c r="B760" s="4" t="s">
        <v>192</v>
      </c>
      <c r="C760" s="4" t="s">
        <v>3144</v>
      </c>
      <c r="D760" s="4" t="s">
        <v>3145</v>
      </c>
      <c r="E760" s="4" t="b">
        <v>1</v>
      </c>
      <c r="F760" s="7"/>
      <c r="G760" s="7"/>
      <c r="H760" s="7"/>
    </row>
    <row r="761">
      <c r="A761" s="4" t="s">
        <v>3147</v>
      </c>
      <c r="B761" s="4" t="s">
        <v>192</v>
      </c>
      <c r="C761" s="4" t="s">
        <v>3148</v>
      </c>
      <c r="D761" s="4" t="s">
        <v>3149</v>
      </c>
      <c r="E761" s="4" t="b">
        <v>1</v>
      </c>
      <c r="F761" s="7"/>
      <c r="G761" s="7"/>
      <c r="H761" s="7"/>
    </row>
    <row r="762">
      <c r="A762" s="4" t="s">
        <v>3150</v>
      </c>
      <c r="B762" s="4" t="s">
        <v>192</v>
      </c>
      <c r="C762" s="4" t="s">
        <v>3153</v>
      </c>
      <c r="D762" s="4" t="s">
        <v>3154</v>
      </c>
      <c r="E762" s="4" t="b">
        <v>1</v>
      </c>
      <c r="F762" s="7"/>
      <c r="G762" s="7"/>
      <c r="H762" s="7"/>
    </row>
    <row r="763">
      <c r="A763" s="4" t="s">
        <v>3156</v>
      </c>
      <c r="B763" s="4" t="s">
        <v>192</v>
      </c>
      <c r="C763" s="4" t="s">
        <v>3157</v>
      </c>
      <c r="D763" s="4" t="s">
        <v>3158</v>
      </c>
      <c r="E763" s="4" t="b">
        <v>1</v>
      </c>
      <c r="F763" s="7"/>
      <c r="G763" s="7"/>
      <c r="H763" s="7"/>
    </row>
    <row r="764">
      <c r="A764" s="4" t="s">
        <v>3159</v>
      </c>
      <c r="B764" s="4" t="s">
        <v>188</v>
      </c>
      <c r="C764" s="4" t="s">
        <v>3161</v>
      </c>
      <c r="D764" s="4" t="s">
        <v>3162</v>
      </c>
      <c r="E764" s="4" t="b">
        <v>1</v>
      </c>
      <c r="F764" s="7"/>
      <c r="G764" s="7"/>
      <c r="H764" s="7"/>
    </row>
    <row r="765">
      <c r="A765" s="4" t="s">
        <v>3164</v>
      </c>
      <c r="B765" s="4" t="s">
        <v>188</v>
      </c>
      <c r="C765" s="4" t="s">
        <v>3165</v>
      </c>
      <c r="D765" s="4" t="s">
        <v>3167</v>
      </c>
      <c r="E765" s="4" t="b">
        <v>1</v>
      </c>
      <c r="F765" s="7"/>
      <c r="G765" s="7"/>
      <c r="H765" s="7"/>
    </row>
    <row r="766">
      <c r="A766" s="4" t="s">
        <v>3169</v>
      </c>
      <c r="B766" s="4" t="s">
        <v>188</v>
      </c>
      <c r="C766" s="4" t="s">
        <v>3170</v>
      </c>
      <c r="D766" s="4" t="s">
        <v>3171</v>
      </c>
      <c r="E766" s="4" t="b">
        <v>1</v>
      </c>
      <c r="F766" s="7"/>
      <c r="G766" s="7"/>
      <c r="H766" s="7"/>
    </row>
    <row r="767">
      <c r="A767" s="4" t="s">
        <v>3172</v>
      </c>
      <c r="B767" s="4" t="s">
        <v>188</v>
      </c>
      <c r="C767" s="4" t="s">
        <v>3173</v>
      </c>
      <c r="D767" s="4" t="s">
        <v>3175</v>
      </c>
      <c r="E767" s="4" t="b">
        <v>1</v>
      </c>
      <c r="F767" s="7"/>
      <c r="G767" s="7"/>
      <c r="H767" s="7"/>
    </row>
    <row r="768">
      <c r="A768" s="4" t="s">
        <v>3177</v>
      </c>
      <c r="B768" s="4" t="s">
        <v>188</v>
      </c>
      <c r="C768" s="4" t="s">
        <v>3178</v>
      </c>
      <c r="D768" s="4" t="s">
        <v>3179</v>
      </c>
      <c r="E768" s="4" t="b">
        <v>1</v>
      </c>
      <c r="F768" s="7"/>
      <c r="G768" s="7"/>
      <c r="H768" s="7"/>
    </row>
    <row r="769">
      <c r="A769" s="4" t="s">
        <v>3180</v>
      </c>
      <c r="B769" s="4" t="s">
        <v>188</v>
      </c>
      <c r="C769" s="4" t="s">
        <v>3181</v>
      </c>
      <c r="D769" s="4" t="s">
        <v>3182</v>
      </c>
      <c r="E769" s="4" t="b">
        <v>1</v>
      </c>
      <c r="F769" s="7"/>
      <c r="G769" s="7"/>
      <c r="H769" s="7"/>
    </row>
    <row r="770">
      <c r="A770" s="4" t="s">
        <v>3184</v>
      </c>
      <c r="B770" s="4" t="s">
        <v>188</v>
      </c>
      <c r="C770" s="4" t="s">
        <v>3186</v>
      </c>
      <c r="D770" s="4" t="s">
        <v>3187</v>
      </c>
      <c r="E770" s="4" t="b">
        <v>1</v>
      </c>
      <c r="F770" s="7"/>
      <c r="G770" s="7"/>
      <c r="H770" s="7"/>
    </row>
    <row r="771">
      <c r="A771" s="4" t="s">
        <v>3189</v>
      </c>
      <c r="B771" s="4" t="s">
        <v>188</v>
      </c>
      <c r="C771" s="4" t="s">
        <v>3190</v>
      </c>
      <c r="D771" s="4" t="s">
        <v>3191</v>
      </c>
      <c r="E771" s="4" t="b">
        <v>1</v>
      </c>
      <c r="F771" s="7"/>
      <c r="G771" s="7"/>
      <c r="H771" s="7"/>
    </row>
    <row r="772">
      <c r="A772" s="4" t="s">
        <v>3193</v>
      </c>
      <c r="B772" s="4" t="s">
        <v>188</v>
      </c>
      <c r="C772" s="4" t="s">
        <v>3194</v>
      </c>
      <c r="D772" s="4" t="s">
        <v>3195</v>
      </c>
      <c r="E772" s="4" t="b">
        <v>1</v>
      </c>
      <c r="F772" s="7"/>
      <c r="G772" s="7"/>
      <c r="H772" s="7"/>
    </row>
    <row r="773">
      <c r="A773" s="4" t="s">
        <v>3197</v>
      </c>
      <c r="B773" s="4" t="s">
        <v>183</v>
      </c>
      <c r="C773" s="4" t="s">
        <v>3198</v>
      </c>
      <c r="D773" s="4" t="s">
        <v>3200</v>
      </c>
      <c r="E773" s="4" t="b">
        <v>1</v>
      </c>
      <c r="F773" s="7"/>
      <c r="G773" s="7"/>
      <c r="H773" s="7"/>
    </row>
    <row r="774">
      <c r="A774" s="4" t="s">
        <v>3201</v>
      </c>
      <c r="B774" s="4" t="s">
        <v>44</v>
      </c>
      <c r="C774" s="4" t="s">
        <v>3202</v>
      </c>
      <c r="D774" s="4" t="s">
        <v>3203</v>
      </c>
      <c r="E774" s="4" t="b">
        <v>1</v>
      </c>
      <c r="F774" s="7"/>
      <c r="G774" s="7"/>
      <c r="H774" s="7"/>
    </row>
    <row r="775">
      <c r="A775" s="4" t="s">
        <v>3204</v>
      </c>
      <c r="B775" s="4" t="s">
        <v>3201</v>
      </c>
      <c r="C775" s="4" t="s">
        <v>3205</v>
      </c>
      <c r="D775" s="4" t="s">
        <v>3206</v>
      </c>
      <c r="E775" s="4" t="b">
        <v>1</v>
      </c>
      <c r="F775" s="7"/>
      <c r="G775" s="7"/>
      <c r="H775" s="7"/>
    </row>
    <row r="776">
      <c r="A776" s="4" t="s">
        <v>3208</v>
      </c>
      <c r="B776" s="4" t="s">
        <v>44</v>
      </c>
      <c r="C776" s="4" t="s">
        <v>3210</v>
      </c>
      <c r="D776" s="4" t="s">
        <v>3212</v>
      </c>
      <c r="E776" s="4" t="b">
        <v>1</v>
      </c>
      <c r="F776" s="7"/>
      <c r="G776" s="7"/>
      <c r="H776" s="7"/>
    </row>
    <row r="777">
      <c r="A777" s="4" t="s">
        <v>3214</v>
      </c>
      <c r="B777" s="4" t="s">
        <v>3208</v>
      </c>
      <c r="C777" s="4" t="s">
        <v>3215</v>
      </c>
      <c r="D777" s="4" t="s">
        <v>3217</v>
      </c>
      <c r="E777" s="4" t="b">
        <v>1</v>
      </c>
      <c r="F777" s="7"/>
      <c r="G777" s="7"/>
      <c r="H777" s="7"/>
    </row>
    <row r="778">
      <c r="A778" s="4" t="s">
        <v>3218</v>
      </c>
      <c r="B778" s="4" t="s">
        <v>44</v>
      </c>
      <c r="C778" s="4" t="s">
        <v>280</v>
      </c>
      <c r="D778" s="4" t="s">
        <v>3220</v>
      </c>
      <c r="E778" s="4" t="b">
        <v>1</v>
      </c>
      <c r="F778" s="7"/>
      <c r="G778" s="7"/>
      <c r="H778" s="7"/>
    </row>
    <row r="779">
      <c r="A779" s="4" t="s">
        <v>3222</v>
      </c>
      <c r="B779" s="4" t="s">
        <v>3218</v>
      </c>
      <c r="C779" s="4" t="s">
        <v>3223</v>
      </c>
      <c r="D779" s="4" t="s">
        <v>3224</v>
      </c>
      <c r="E779" s="4" t="b">
        <v>1</v>
      </c>
      <c r="F779" s="7"/>
      <c r="G779" s="7"/>
      <c r="H779" s="7"/>
    </row>
    <row r="780">
      <c r="A780" s="4" t="s">
        <v>3226</v>
      </c>
      <c r="B780" s="4" t="s">
        <v>3218</v>
      </c>
      <c r="C780" s="4" t="s">
        <v>3227</v>
      </c>
      <c r="D780" s="4" t="s">
        <v>3228</v>
      </c>
      <c r="E780" s="4" t="b">
        <v>1</v>
      </c>
      <c r="F780" s="7"/>
      <c r="G780" s="7"/>
      <c r="H780" s="7"/>
    </row>
    <row r="781">
      <c r="A781" s="4" t="s">
        <v>3230</v>
      </c>
      <c r="B781" s="4" t="s">
        <v>3218</v>
      </c>
      <c r="C781" s="4" t="s">
        <v>3231</v>
      </c>
      <c r="D781" s="4" t="s">
        <v>3232</v>
      </c>
      <c r="E781" s="4" t="b">
        <v>1</v>
      </c>
      <c r="F781" s="7"/>
      <c r="G781" s="7"/>
      <c r="H781" s="7"/>
    </row>
    <row r="782">
      <c r="A782" s="4" t="s">
        <v>3233</v>
      </c>
      <c r="B782" s="4" t="s">
        <v>44</v>
      </c>
      <c r="C782" s="4" t="s">
        <v>3235</v>
      </c>
      <c r="D782" s="4" t="s">
        <v>1088</v>
      </c>
      <c r="E782" s="4" t="b">
        <v>1</v>
      </c>
      <c r="F782" s="7"/>
      <c r="G782" s="7"/>
      <c r="H782" s="7"/>
    </row>
    <row r="783">
      <c r="A783" s="4" t="s">
        <v>3237</v>
      </c>
      <c r="B783" s="4" t="s">
        <v>3233</v>
      </c>
      <c r="C783" s="4" t="s">
        <v>3238</v>
      </c>
      <c r="D783" s="4" t="s">
        <v>3239</v>
      </c>
      <c r="E783" s="4" t="b">
        <v>1</v>
      </c>
      <c r="F783" s="7"/>
      <c r="G783" s="7"/>
      <c r="H783" s="7"/>
    </row>
    <row r="784">
      <c r="A784" s="4" t="s">
        <v>3240</v>
      </c>
      <c r="B784" s="4" t="s">
        <v>3233</v>
      </c>
      <c r="C784" s="4" t="s">
        <v>3242</v>
      </c>
      <c r="D784" s="4" t="s">
        <v>3243</v>
      </c>
      <c r="E784" s="4" t="b">
        <v>1</v>
      </c>
      <c r="F784" s="7"/>
      <c r="G784" s="7"/>
      <c r="H784" s="7"/>
    </row>
    <row r="785">
      <c r="A785" s="4" t="s">
        <v>3244</v>
      </c>
      <c r="B785" s="4" t="s">
        <v>3233</v>
      </c>
      <c r="C785" s="4" t="s">
        <v>3245</v>
      </c>
      <c r="D785" s="4" t="s">
        <v>3246</v>
      </c>
      <c r="E785" s="4" t="b">
        <v>1</v>
      </c>
      <c r="F785" s="7"/>
      <c r="G785" s="7"/>
      <c r="H785" s="7"/>
    </row>
    <row r="786">
      <c r="A786" s="4" t="s">
        <v>3247</v>
      </c>
      <c r="B786" s="4" t="s">
        <v>3244</v>
      </c>
      <c r="C786" s="4" t="s">
        <v>3248</v>
      </c>
      <c r="D786" s="4" t="s">
        <v>1209</v>
      </c>
      <c r="E786" s="4" t="b">
        <v>1</v>
      </c>
      <c r="F786" s="7"/>
      <c r="G786" s="7"/>
      <c r="H786" s="7"/>
    </row>
    <row r="787">
      <c r="A787" s="4" t="s">
        <v>3250</v>
      </c>
      <c r="B787" s="4" t="s">
        <v>3233</v>
      </c>
      <c r="C787" s="4" t="s">
        <v>3251</v>
      </c>
      <c r="D787" s="4" t="s">
        <v>3252</v>
      </c>
      <c r="E787" s="4" t="b">
        <v>1</v>
      </c>
      <c r="F787" s="7"/>
      <c r="G787" s="7"/>
      <c r="H787" s="7"/>
    </row>
    <row r="788">
      <c r="A788" s="4" t="s">
        <v>3254</v>
      </c>
      <c r="B788" s="4" t="s">
        <v>3250</v>
      </c>
      <c r="C788" s="4" t="s">
        <v>3256</v>
      </c>
      <c r="D788" s="4" t="s">
        <v>3257</v>
      </c>
      <c r="E788" s="4" t="b">
        <v>1</v>
      </c>
      <c r="F788" s="7"/>
      <c r="G788" s="7"/>
      <c r="H788" s="7"/>
    </row>
    <row r="789">
      <c r="A789" s="4" t="s">
        <v>3258</v>
      </c>
      <c r="B789" s="4" t="s">
        <v>3250</v>
      </c>
      <c r="C789" s="4" t="s">
        <v>3260</v>
      </c>
      <c r="D789" s="4" t="s">
        <v>3261</v>
      </c>
      <c r="E789" s="4" t="b">
        <v>1</v>
      </c>
      <c r="F789" s="7"/>
      <c r="G789" s="7"/>
      <c r="H789" s="7"/>
    </row>
    <row r="790">
      <c r="A790" s="4" t="s">
        <v>3263</v>
      </c>
      <c r="B790" s="4" t="s">
        <v>3250</v>
      </c>
      <c r="C790" s="4" t="s">
        <v>3264</v>
      </c>
      <c r="D790" s="4" t="s">
        <v>3265</v>
      </c>
      <c r="E790" s="4" t="b">
        <v>1</v>
      </c>
      <c r="F790" s="7"/>
      <c r="G790" s="7"/>
      <c r="H790" s="7"/>
    </row>
    <row r="791">
      <c r="A791" s="4" t="s">
        <v>3267</v>
      </c>
      <c r="B791" s="4" t="s">
        <v>3250</v>
      </c>
      <c r="C791" s="4" t="s">
        <v>3268</v>
      </c>
      <c r="D791" s="4" t="s">
        <v>3269</v>
      </c>
      <c r="E791" s="4" t="b">
        <v>1</v>
      </c>
      <c r="F791" s="7"/>
      <c r="G791" s="7"/>
      <c r="H791" s="7"/>
    </row>
    <row r="792">
      <c r="A792" s="4" t="s">
        <v>3271</v>
      </c>
      <c r="B792" s="4" t="s">
        <v>3250</v>
      </c>
      <c r="C792" s="4" t="s">
        <v>3272</v>
      </c>
      <c r="D792" s="4" t="s">
        <v>3273</v>
      </c>
      <c r="E792" s="4" t="b">
        <v>1</v>
      </c>
      <c r="F792" s="7"/>
      <c r="G792" s="7"/>
      <c r="H792" s="7"/>
    </row>
    <row r="793">
      <c r="A793" s="4" t="s">
        <v>3275</v>
      </c>
      <c r="B793" s="4" t="s">
        <v>154</v>
      </c>
      <c r="C793" s="4" t="s">
        <v>3276</v>
      </c>
      <c r="D793" s="4" t="s">
        <v>1133</v>
      </c>
      <c r="E793" s="4" t="b">
        <v>1</v>
      </c>
      <c r="F793" s="7"/>
      <c r="G793" s="7"/>
      <c r="H793" s="7"/>
    </row>
    <row r="794">
      <c r="A794" s="4" t="s">
        <v>3278</v>
      </c>
      <c r="B794" s="4" t="s">
        <v>44</v>
      </c>
      <c r="C794" s="4" t="s">
        <v>3279</v>
      </c>
      <c r="D794" s="4" t="s">
        <v>3280</v>
      </c>
      <c r="E794" s="4" t="b">
        <v>1</v>
      </c>
      <c r="F794" s="7"/>
      <c r="G794" s="7"/>
      <c r="H794" s="7"/>
    </row>
    <row r="795">
      <c r="A795" s="4" t="s">
        <v>3282</v>
      </c>
      <c r="B795" s="4" t="s">
        <v>3278</v>
      </c>
      <c r="C795" s="4" t="s">
        <v>3283</v>
      </c>
      <c r="D795" s="4" t="s">
        <v>3284</v>
      </c>
      <c r="E795" s="4" t="b">
        <v>1</v>
      </c>
      <c r="F795" s="7"/>
      <c r="G795" s="7"/>
      <c r="H795" s="7"/>
    </row>
    <row r="796">
      <c r="A796" s="4" t="s">
        <v>3286</v>
      </c>
      <c r="B796" s="4" t="s">
        <v>3278</v>
      </c>
      <c r="C796" s="4" t="s">
        <v>3287</v>
      </c>
      <c r="D796" s="4" t="s">
        <v>3288</v>
      </c>
      <c r="E796" s="4" t="b">
        <v>1</v>
      </c>
      <c r="F796" s="7"/>
      <c r="G796" s="7"/>
      <c r="H796" s="7"/>
    </row>
    <row r="797">
      <c r="A797" s="4" t="s">
        <v>3290</v>
      </c>
      <c r="B797" s="4" t="s">
        <v>3278</v>
      </c>
      <c r="C797" s="4" t="s">
        <v>3291</v>
      </c>
      <c r="D797" s="4" t="s">
        <v>3292</v>
      </c>
      <c r="E797" s="4" t="b">
        <v>1</v>
      </c>
      <c r="F797" s="7"/>
      <c r="G797" s="7"/>
      <c r="H797" s="7"/>
    </row>
    <row r="798">
      <c r="A798" s="4" t="s">
        <v>3294</v>
      </c>
      <c r="B798" s="4" t="s">
        <v>3278</v>
      </c>
      <c r="C798" s="4" t="s">
        <v>3295</v>
      </c>
      <c r="D798" s="4" t="s">
        <v>3296</v>
      </c>
      <c r="E798" s="4" t="b">
        <v>1</v>
      </c>
      <c r="F798" s="7"/>
      <c r="G798" s="7"/>
      <c r="H798" s="7"/>
    </row>
    <row r="799">
      <c r="A799" s="4" t="s">
        <v>3298</v>
      </c>
      <c r="B799" s="4" t="s">
        <v>162</v>
      </c>
      <c r="C799" s="4" t="s">
        <v>3300</v>
      </c>
      <c r="D799" s="4" t="s">
        <v>1745</v>
      </c>
      <c r="E799" s="4" t="b">
        <v>1</v>
      </c>
      <c r="F799" s="7"/>
      <c r="G799" s="7"/>
      <c r="H799" s="7"/>
    </row>
    <row r="800">
      <c r="A800" s="4" t="s">
        <v>3301</v>
      </c>
      <c r="B800" s="4" t="s">
        <v>162</v>
      </c>
      <c r="C800" s="4" t="s">
        <v>3302</v>
      </c>
      <c r="D800" s="4" t="s">
        <v>3304</v>
      </c>
      <c r="E800" s="4" t="b">
        <v>1</v>
      </c>
      <c r="F800" s="7"/>
      <c r="G800" s="7"/>
      <c r="H800" s="7"/>
    </row>
    <row r="801">
      <c r="A801" s="4" t="s">
        <v>3308</v>
      </c>
      <c r="B801" s="4" t="s">
        <v>162</v>
      </c>
      <c r="C801" s="4" t="s">
        <v>3309</v>
      </c>
      <c r="D801" s="4" t="s">
        <v>3310</v>
      </c>
      <c r="E801" s="4" t="b">
        <v>1</v>
      </c>
      <c r="F801" s="7"/>
      <c r="G801" s="7"/>
      <c r="H801" s="7"/>
    </row>
    <row r="802">
      <c r="A802" s="4" t="s">
        <v>3312</v>
      </c>
      <c r="B802" s="4" t="s">
        <v>162</v>
      </c>
      <c r="C802" s="4" t="s">
        <v>3315</v>
      </c>
      <c r="D802" s="4" t="s">
        <v>1716</v>
      </c>
      <c r="E802" s="4" t="b">
        <v>1</v>
      </c>
      <c r="F802" s="7"/>
      <c r="G802" s="7"/>
      <c r="H802" s="7"/>
    </row>
    <row r="803">
      <c r="A803" s="4" t="s">
        <v>197</v>
      </c>
      <c r="B803" s="4" t="s">
        <v>44</v>
      </c>
      <c r="C803" s="4" t="s">
        <v>111</v>
      </c>
      <c r="D803" s="4" t="s">
        <v>3318</v>
      </c>
      <c r="E803" s="4" t="b">
        <v>1</v>
      </c>
      <c r="F803" s="7"/>
      <c r="G803" s="7"/>
      <c r="H803" s="7"/>
    </row>
    <row r="804">
      <c r="A804" s="4" t="s">
        <v>3319</v>
      </c>
      <c r="B804" s="4" t="s">
        <v>196</v>
      </c>
      <c r="C804" s="4" t="s">
        <v>3320</v>
      </c>
      <c r="D804" s="4" t="s">
        <v>3321</v>
      </c>
      <c r="E804" s="4" t="b">
        <v>1</v>
      </c>
      <c r="F804" s="7"/>
      <c r="G804" s="7"/>
      <c r="H804" s="7"/>
    </row>
    <row r="805">
      <c r="A805" s="4" t="s">
        <v>3323</v>
      </c>
      <c r="B805" s="4" t="s">
        <v>196</v>
      </c>
      <c r="C805" s="4" t="s">
        <v>3325</v>
      </c>
      <c r="D805" s="4" t="s">
        <v>3326</v>
      </c>
      <c r="E805" s="4" t="b">
        <v>1</v>
      </c>
      <c r="F805" s="7"/>
      <c r="G805" s="7"/>
      <c r="H805" s="7"/>
    </row>
    <row r="806">
      <c r="A806" s="4" t="s">
        <v>3327</v>
      </c>
      <c r="B806" s="4" t="s">
        <v>196</v>
      </c>
      <c r="C806" s="4" t="s">
        <v>3328</v>
      </c>
      <c r="D806" s="4" t="s">
        <v>3329</v>
      </c>
      <c r="E806" s="4" t="b">
        <v>1</v>
      </c>
      <c r="F806" s="7"/>
      <c r="G806" s="7"/>
      <c r="H806" s="7"/>
    </row>
    <row r="807">
      <c r="A807" s="4" t="s">
        <v>213</v>
      </c>
      <c r="B807" s="4" t="s">
        <v>44</v>
      </c>
      <c r="C807" s="4" t="s">
        <v>3332</v>
      </c>
      <c r="D807" s="4" t="s">
        <v>3333</v>
      </c>
      <c r="E807" s="4" t="b">
        <v>1</v>
      </c>
      <c r="F807" s="7"/>
      <c r="G807" s="7"/>
      <c r="H807" s="7"/>
    </row>
    <row r="808">
      <c r="A808" s="4" t="s">
        <v>3335</v>
      </c>
      <c r="B808" s="4" t="s">
        <v>213</v>
      </c>
      <c r="C808" s="4" t="s">
        <v>3337</v>
      </c>
      <c r="D808" s="4" t="s">
        <v>3338</v>
      </c>
      <c r="E808" s="4" t="b">
        <v>1</v>
      </c>
      <c r="F808" s="7"/>
      <c r="G808" s="7"/>
      <c r="H808" s="7"/>
    </row>
    <row r="809">
      <c r="A809" s="4" t="s">
        <v>3340</v>
      </c>
      <c r="B809" s="4" t="s">
        <v>213</v>
      </c>
      <c r="C809" s="4" t="s">
        <v>3341</v>
      </c>
      <c r="D809" s="4" t="s">
        <v>3342</v>
      </c>
      <c r="E809" s="4" t="b">
        <v>1</v>
      </c>
      <c r="F809" s="7"/>
      <c r="G809" s="7"/>
      <c r="H809" s="7"/>
    </row>
    <row r="810">
      <c r="A810" s="4" t="s">
        <v>3345</v>
      </c>
      <c r="B810" s="4" t="s">
        <v>213</v>
      </c>
      <c r="C810" s="4" t="s">
        <v>3346</v>
      </c>
      <c r="D810" s="4" t="s">
        <v>3347</v>
      </c>
      <c r="E810" s="4" t="b">
        <v>1</v>
      </c>
      <c r="F810" s="7"/>
      <c r="G810" s="7"/>
      <c r="H810" s="7"/>
    </row>
    <row r="811">
      <c r="A811" s="4" t="s">
        <v>3349</v>
      </c>
      <c r="B811" s="4" t="s">
        <v>213</v>
      </c>
      <c r="C811" s="4" t="s">
        <v>3351</v>
      </c>
      <c r="D811" s="4" t="s">
        <v>3352</v>
      </c>
      <c r="E811" s="4" t="b">
        <v>1</v>
      </c>
      <c r="F811" s="7"/>
      <c r="G811" s="7"/>
      <c r="H811" s="7"/>
    </row>
    <row r="812">
      <c r="A812" s="4" t="s">
        <v>3354</v>
      </c>
      <c r="B812" s="4" t="s">
        <v>213</v>
      </c>
      <c r="C812" s="4" t="s">
        <v>3356</v>
      </c>
      <c r="D812" s="4" t="s">
        <v>3357</v>
      </c>
      <c r="E812" s="4" t="b">
        <v>1</v>
      </c>
      <c r="F812" s="7"/>
      <c r="G812" s="7"/>
      <c r="H812" s="7"/>
    </row>
    <row r="813">
      <c r="A813" s="4" t="s">
        <v>3360</v>
      </c>
      <c r="B813" s="4" t="s">
        <v>213</v>
      </c>
      <c r="C813" s="4" t="s">
        <v>3361</v>
      </c>
      <c r="D813" s="4" t="s">
        <v>1279</v>
      </c>
      <c r="E813" s="4" t="b">
        <v>1</v>
      </c>
      <c r="F813" s="7"/>
      <c r="G813" s="7"/>
      <c r="H813" s="7"/>
    </row>
    <row r="814">
      <c r="A814" s="4" t="s">
        <v>3364</v>
      </c>
      <c r="B814" s="4" t="s">
        <v>213</v>
      </c>
      <c r="C814" s="4" t="s">
        <v>3365</v>
      </c>
      <c r="D814" s="4" t="s">
        <v>3366</v>
      </c>
      <c r="E814" s="4" t="b">
        <v>1</v>
      </c>
      <c r="F814" s="7"/>
      <c r="G814" s="7"/>
      <c r="H814" s="7"/>
    </row>
    <row r="815">
      <c r="A815" s="4" t="s">
        <v>3367</v>
      </c>
      <c r="B815" s="4" t="s">
        <v>213</v>
      </c>
      <c r="C815" s="4" t="s">
        <v>3369</v>
      </c>
      <c r="D815" s="4" t="s">
        <v>3370</v>
      </c>
      <c r="E815" s="4" t="b">
        <v>1</v>
      </c>
      <c r="F815" s="7"/>
      <c r="G815" s="7"/>
      <c r="H815" s="7"/>
    </row>
    <row r="816">
      <c r="A816" s="4" t="s">
        <v>3372</v>
      </c>
      <c r="B816" s="4" t="s">
        <v>213</v>
      </c>
      <c r="C816" s="4" t="s">
        <v>3373</v>
      </c>
      <c r="D816" s="4" t="s">
        <v>3374</v>
      </c>
      <c r="E816" s="4" t="b">
        <v>1</v>
      </c>
      <c r="F816" s="7"/>
      <c r="G816" s="7"/>
      <c r="H816" s="7"/>
    </row>
    <row r="817">
      <c r="A817" s="4" t="s">
        <v>3375</v>
      </c>
      <c r="B817" s="4" t="s">
        <v>213</v>
      </c>
      <c r="C817" s="4" t="s">
        <v>3377</v>
      </c>
      <c r="D817" s="4" t="s">
        <v>3378</v>
      </c>
      <c r="E817" s="4" t="b">
        <v>1</v>
      </c>
      <c r="F817" s="7"/>
      <c r="G817" s="7"/>
      <c r="H817" s="7"/>
    </row>
    <row r="818">
      <c r="A818" s="4" t="s">
        <v>3380</v>
      </c>
      <c r="B818" s="4" t="s">
        <v>213</v>
      </c>
      <c r="C818" s="4" t="s">
        <v>3381</v>
      </c>
      <c r="D818" s="4" t="s">
        <v>3382</v>
      </c>
      <c r="E818" s="4" t="b">
        <v>1</v>
      </c>
      <c r="F818" s="7"/>
      <c r="G818" s="7"/>
      <c r="H818" s="7"/>
    </row>
    <row r="819">
      <c r="A819" s="4" t="s">
        <v>3383</v>
      </c>
      <c r="B819" s="4" t="s">
        <v>213</v>
      </c>
      <c r="C819" s="4" t="s">
        <v>3384</v>
      </c>
      <c r="D819" s="4" t="s">
        <v>3385</v>
      </c>
      <c r="E819" s="4" t="b">
        <v>1</v>
      </c>
      <c r="F819" s="7"/>
      <c r="G819" s="7"/>
      <c r="H819" s="7"/>
    </row>
    <row r="820">
      <c r="A820" s="4" t="s">
        <v>3386</v>
      </c>
      <c r="B820" s="4" t="s">
        <v>213</v>
      </c>
      <c r="C820" s="4" t="s">
        <v>3387</v>
      </c>
      <c r="D820" s="4" t="s">
        <v>3388</v>
      </c>
      <c r="E820" s="4" t="b">
        <v>1</v>
      </c>
      <c r="F820" s="7"/>
      <c r="G820" s="7"/>
      <c r="H820" s="7"/>
    </row>
    <row r="821">
      <c r="A821" s="4" t="s">
        <v>3390</v>
      </c>
      <c r="B821" s="4" t="s">
        <v>213</v>
      </c>
      <c r="C821" s="4" t="s">
        <v>3392</v>
      </c>
      <c r="D821" s="4" t="s">
        <v>3393</v>
      </c>
      <c r="E821" s="4" t="b">
        <v>1</v>
      </c>
      <c r="F821" s="7"/>
      <c r="G821" s="7"/>
      <c r="H821" s="7"/>
    </row>
    <row r="822">
      <c r="A822" s="4" t="s">
        <v>3395</v>
      </c>
      <c r="B822" s="4" t="s">
        <v>212</v>
      </c>
      <c r="C822" s="4" t="s">
        <v>3397</v>
      </c>
      <c r="D822" s="4" t="s">
        <v>3398</v>
      </c>
      <c r="E822" s="4" t="b">
        <v>1</v>
      </c>
      <c r="F822" s="7"/>
      <c r="G822" s="7"/>
      <c r="H822" s="7"/>
    </row>
    <row r="823">
      <c r="A823" s="4" t="s">
        <v>3400</v>
      </c>
      <c r="B823" s="4" t="s">
        <v>212</v>
      </c>
      <c r="C823" s="4" t="s">
        <v>3401</v>
      </c>
      <c r="D823" s="4" t="s">
        <v>3403</v>
      </c>
      <c r="E823" s="4" t="b">
        <v>1</v>
      </c>
      <c r="F823" s="7"/>
      <c r="G823" s="7"/>
      <c r="H823" s="7"/>
    </row>
    <row r="824">
      <c r="A824" s="4" t="s">
        <v>3404</v>
      </c>
      <c r="B824" s="4" t="s">
        <v>212</v>
      </c>
      <c r="C824" s="4" t="s">
        <v>3407</v>
      </c>
      <c r="D824" s="4" t="s">
        <v>3408</v>
      </c>
      <c r="E824" s="4" t="b">
        <v>1</v>
      </c>
      <c r="F824" s="7"/>
      <c r="G824" s="7"/>
      <c r="H824" s="7"/>
    </row>
    <row r="825">
      <c r="A825" s="4" t="s">
        <v>3411</v>
      </c>
      <c r="B825" s="4" t="s">
        <v>44</v>
      </c>
      <c r="C825" s="4" t="s">
        <v>3412</v>
      </c>
      <c r="D825" s="4" t="s">
        <v>3413</v>
      </c>
      <c r="E825" s="4" t="b">
        <v>1</v>
      </c>
      <c r="F825" s="7"/>
      <c r="G825" s="7"/>
      <c r="H825" s="7"/>
    </row>
    <row r="826">
      <c r="A826" s="4" t="s">
        <v>3415</v>
      </c>
      <c r="B826" s="4" t="s">
        <v>166</v>
      </c>
      <c r="C826" s="4" t="s">
        <v>3416</v>
      </c>
      <c r="D826" s="4" t="s">
        <v>3418</v>
      </c>
      <c r="E826" s="4" t="b">
        <v>1</v>
      </c>
      <c r="F826" s="7"/>
      <c r="G826" s="7"/>
      <c r="H826" s="7"/>
    </row>
    <row r="827">
      <c r="A827" s="4" t="s">
        <v>3420</v>
      </c>
      <c r="B827" s="4" t="s">
        <v>166</v>
      </c>
      <c r="C827" s="4" t="s">
        <v>3421</v>
      </c>
      <c r="D827" s="4" t="s">
        <v>3422</v>
      </c>
      <c r="E827" s="4" t="b">
        <v>1</v>
      </c>
      <c r="F827" s="7"/>
      <c r="G827" s="7"/>
      <c r="H827" s="7"/>
    </row>
    <row r="828">
      <c r="A828" s="4" t="s">
        <v>3424</v>
      </c>
      <c r="B828" s="4" t="s">
        <v>171</v>
      </c>
      <c r="C828" s="4" t="s">
        <v>3425</v>
      </c>
      <c r="D828" s="4" t="s">
        <v>3427</v>
      </c>
      <c r="E828" s="4" t="b">
        <v>1</v>
      </c>
      <c r="F828" s="7"/>
      <c r="G828" s="7"/>
      <c r="H828" s="7"/>
    </row>
    <row r="829">
      <c r="A829" s="4" t="s">
        <v>3428</v>
      </c>
      <c r="B829" s="4" t="s">
        <v>171</v>
      </c>
      <c r="C829" s="4" t="s">
        <v>3429</v>
      </c>
      <c r="D829" s="4" t="s">
        <v>3430</v>
      </c>
      <c r="E829" s="4" t="b">
        <v>1</v>
      </c>
      <c r="F829" s="7"/>
      <c r="G829" s="7"/>
      <c r="H829" s="7"/>
    </row>
    <row r="830">
      <c r="A830" s="4" t="s">
        <v>3432</v>
      </c>
      <c r="B830" s="4" t="s">
        <v>171</v>
      </c>
      <c r="C830" s="4" t="s">
        <v>3433</v>
      </c>
      <c r="D830" s="4" t="s">
        <v>1052</v>
      </c>
      <c r="E830" s="4" t="b">
        <v>1</v>
      </c>
      <c r="F830" s="7"/>
      <c r="G830" s="7"/>
      <c r="H830" s="7"/>
    </row>
    <row r="831">
      <c r="A831" s="4" t="s">
        <v>3435</v>
      </c>
      <c r="B831" s="4" t="s">
        <v>171</v>
      </c>
      <c r="C831" s="4" t="s">
        <v>3436</v>
      </c>
      <c r="D831" s="4" t="s">
        <v>3437</v>
      </c>
      <c r="E831" s="4" t="b">
        <v>1</v>
      </c>
      <c r="F831" s="7"/>
      <c r="G831" s="7"/>
      <c r="H831" s="7"/>
    </row>
    <row r="832">
      <c r="A832" s="4" t="s">
        <v>3439</v>
      </c>
      <c r="B832" s="4" t="s">
        <v>175</v>
      </c>
      <c r="C832" s="4" t="s">
        <v>3440</v>
      </c>
      <c r="D832" s="4" t="s">
        <v>3441</v>
      </c>
      <c r="E832" s="4" t="b">
        <v>1</v>
      </c>
      <c r="F832" s="7"/>
      <c r="G832" s="7"/>
      <c r="H832" s="7"/>
    </row>
    <row r="833">
      <c r="A833" s="4" t="s">
        <v>3443</v>
      </c>
      <c r="B833" s="4" t="s">
        <v>44</v>
      </c>
      <c r="C833" s="4" t="s">
        <v>3444</v>
      </c>
      <c r="D833" s="4" t="s">
        <v>3445</v>
      </c>
      <c r="E833" s="4" t="b">
        <v>1</v>
      </c>
      <c r="F833" s="7"/>
      <c r="G833" s="7"/>
      <c r="H833" s="7"/>
    </row>
    <row r="834">
      <c r="A834" s="4" t="s">
        <v>3447</v>
      </c>
      <c r="B834" s="4" t="s">
        <v>3443</v>
      </c>
      <c r="C834" s="4" t="s">
        <v>3448</v>
      </c>
      <c r="D834" s="4" t="s">
        <v>1587</v>
      </c>
      <c r="E834" s="4" t="b">
        <v>1</v>
      </c>
      <c r="F834" s="7"/>
      <c r="G834" s="7"/>
      <c r="H834" s="7"/>
    </row>
    <row r="835">
      <c r="A835" s="4" t="s">
        <v>3450</v>
      </c>
      <c r="B835" s="4" t="s">
        <v>3443</v>
      </c>
      <c r="C835" s="4" t="s">
        <v>3451</v>
      </c>
      <c r="D835" s="4" t="s">
        <v>1800</v>
      </c>
      <c r="E835" s="4" t="b">
        <v>1</v>
      </c>
      <c r="F835" s="7"/>
      <c r="G835" s="7"/>
      <c r="H835" s="7"/>
    </row>
    <row r="836">
      <c r="A836" s="4" t="s">
        <v>3453</v>
      </c>
      <c r="B836" s="4" t="s">
        <v>44</v>
      </c>
      <c r="C836" s="4" t="s">
        <v>3454</v>
      </c>
      <c r="D836" s="4" t="s">
        <v>3455</v>
      </c>
      <c r="E836" s="4" t="b">
        <v>1</v>
      </c>
      <c r="F836" s="7"/>
      <c r="G836" s="7"/>
      <c r="H836" s="7"/>
    </row>
    <row r="837">
      <c r="A837" s="4" t="s">
        <v>3457</v>
      </c>
      <c r="B837" s="4" t="s">
        <v>3453</v>
      </c>
      <c r="C837" s="4" t="s">
        <v>3458</v>
      </c>
      <c r="D837" s="4" t="s">
        <v>914</v>
      </c>
      <c r="E837" s="4" t="b">
        <v>1</v>
      </c>
      <c r="F837" s="7"/>
      <c r="G837" s="7"/>
      <c r="H837" s="7"/>
    </row>
    <row r="838">
      <c r="A838" s="4" t="s">
        <v>3460</v>
      </c>
      <c r="B838" s="4" t="s">
        <v>3453</v>
      </c>
      <c r="C838" s="4" t="s">
        <v>3462</v>
      </c>
      <c r="D838" s="4" t="s">
        <v>3463</v>
      </c>
      <c r="E838" s="4" t="b">
        <v>1</v>
      </c>
      <c r="F838" s="7"/>
      <c r="G838" s="7"/>
      <c r="H838" s="7"/>
    </row>
    <row r="839">
      <c r="A839" s="4" t="s">
        <v>3465</v>
      </c>
      <c r="B839" s="4" t="s">
        <v>3453</v>
      </c>
      <c r="C839" s="4" t="s">
        <v>3466</v>
      </c>
      <c r="D839" s="4" t="s">
        <v>3468</v>
      </c>
      <c r="E839" s="4" t="b">
        <v>1</v>
      </c>
      <c r="F839" s="7"/>
      <c r="G839" s="7"/>
      <c r="H839" s="7"/>
    </row>
    <row r="840">
      <c r="A840" s="4" t="s">
        <v>3469</v>
      </c>
      <c r="B840" s="4" t="s">
        <v>44</v>
      </c>
      <c r="C840" s="4" t="s">
        <v>3471</v>
      </c>
      <c r="D840" s="4" t="s">
        <v>3472</v>
      </c>
      <c r="E840" s="4" t="b">
        <v>1</v>
      </c>
      <c r="F840" s="7"/>
      <c r="G840" s="7"/>
      <c r="H840" s="7"/>
    </row>
    <row r="841">
      <c r="A841" s="4" t="s">
        <v>3474</v>
      </c>
      <c r="B841" s="4" t="s">
        <v>3469</v>
      </c>
      <c r="C841" s="4" t="s">
        <v>3475</v>
      </c>
      <c r="D841" s="4" t="s">
        <v>1354</v>
      </c>
      <c r="E841" s="4" t="b">
        <v>1</v>
      </c>
      <c r="F841" s="7"/>
      <c r="G841" s="7"/>
      <c r="H841" s="7"/>
    </row>
    <row r="842">
      <c r="A842" s="4" t="s">
        <v>3478</v>
      </c>
      <c r="B842" s="4" t="s">
        <v>3469</v>
      </c>
      <c r="C842" s="4" t="s">
        <v>3479</v>
      </c>
      <c r="D842" s="4" t="s">
        <v>1561</v>
      </c>
      <c r="E842" s="4" t="b">
        <v>1</v>
      </c>
      <c r="F842" s="7"/>
      <c r="G842" s="7"/>
      <c r="H842" s="7"/>
    </row>
    <row r="843">
      <c r="A843" s="4" t="s">
        <v>3482</v>
      </c>
      <c r="B843" s="4" t="s">
        <v>179</v>
      </c>
      <c r="C843" s="4" t="s">
        <v>3483</v>
      </c>
      <c r="D843" s="4" t="s">
        <v>3484</v>
      </c>
      <c r="E843" s="4" t="b">
        <v>1</v>
      </c>
      <c r="F843" s="7"/>
      <c r="G843" s="7"/>
      <c r="H843" s="7"/>
    </row>
    <row r="844">
      <c r="A844" s="4" t="s">
        <v>3486</v>
      </c>
      <c r="B844" s="4" t="s">
        <v>179</v>
      </c>
      <c r="C844" s="4" t="s">
        <v>3487</v>
      </c>
      <c r="D844" s="4" t="s">
        <v>3488</v>
      </c>
      <c r="E844" s="4" t="b">
        <v>1</v>
      </c>
      <c r="F844" s="7"/>
      <c r="G844" s="7"/>
      <c r="H844" s="7"/>
    </row>
    <row r="845">
      <c r="A845" s="4" t="s">
        <v>3490</v>
      </c>
      <c r="B845" s="4" t="s">
        <v>44</v>
      </c>
      <c r="C845" s="4" t="s">
        <v>3491</v>
      </c>
      <c r="D845" s="4" t="s">
        <v>3492</v>
      </c>
      <c r="E845" s="4" t="b">
        <v>1</v>
      </c>
      <c r="F845" s="7"/>
      <c r="G845" s="7"/>
      <c r="H845" s="7"/>
    </row>
    <row r="846">
      <c r="A846" s="4" t="s">
        <v>3494</v>
      </c>
      <c r="B846" s="4" t="s">
        <v>3490</v>
      </c>
      <c r="C846" s="4" t="s">
        <v>3495</v>
      </c>
      <c r="D846" s="4" t="s">
        <v>3496</v>
      </c>
      <c r="E846" s="4" t="b">
        <v>1</v>
      </c>
      <c r="F846" s="7"/>
      <c r="G846" s="7"/>
      <c r="H846" s="7"/>
    </row>
    <row r="847">
      <c r="A847" s="4" t="s">
        <v>3498</v>
      </c>
      <c r="B847" s="4" t="s">
        <v>44</v>
      </c>
      <c r="C847" s="4" t="s">
        <v>3499</v>
      </c>
      <c r="D847" s="4" t="s">
        <v>3500</v>
      </c>
      <c r="E847" s="4" t="b">
        <v>1</v>
      </c>
      <c r="F847" s="7"/>
      <c r="G847" s="7"/>
      <c r="H847" s="7"/>
    </row>
    <row r="848">
      <c r="A848" s="4" t="s">
        <v>3502</v>
      </c>
      <c r="B848" s="4" t="s">
        <v>44</v>
      </c>
      <c r="C848" s="4" t="s">
        <v>3503</v>
      </c>
      <c r="D848" s="4" t="s">
        <v>3504</v>
      </c>
      <c r="E848" s="4" t="b">
        <v>1</v>
      </c>
      <c r="F848" s="7"/>
      <c r="G848" s="7"/>
      <c r="H848" s="7"/>
    </row>
    <row r="849">
      <c r="A849" s="4" t="s">
        <v>3506</v>
      </c>
      <c r="B849" s="4" t="s">
        <v>44</v>
      </c>
      <c r="C849" s="4" t="s">
        <v>3507</v>
      </c>
      <c r="D849" s="4" t="s">
        <v>3508</v>
      </c>
      <c r="E849" s="4" t="b">
        <v>1</v>
      </c>
      <c r="F849" s="7"/>
      <c r="G849" s="7"/>
      <c r="H849" s="7"/>
    </row>
    <row r="850">
      <c r="A850" s="4" t="s">
        <v>3509</v>
      </c>
      <c r="B850" s="4" t="s">
        <v>44</v>
      </c>
      <c r="C850" s="4" t="s">
        <v>3511</v>
      </c>
      <c r="D850" s="4" t="s">
        <v>3512</v>
      </c>
      <c r="E850" s="4" t="b">
        <v>1</v>
      </c>
      <c r="F850" s="7"/>
      <c r="G850" s="7"/>
      <c r="H850" s="7"/>
    </row>
    <row r="851">
      <c r="A851" s="4" t="s">
        <v>3514</v>
      </c>
      <c r="B851" s="4" t="s">
        <v>44</v>
      </c>
      <c r="C851" s="4" t="s">
        <v>3515</v>
      </c>
      <c r="D851" s="4" t="s">
        <v>3516</v>
      </c>
      <c r="E851" s="4" t="b">
        <v>1</v>
      </c>
      <c r="F851" s="7"/>
      <c r="G851" s="7"/>
      <c r="H851" s="7"/>
    </row>
    <row r="852">
      <c r="A852" s="4" t="s">
        <v>3518</v>
      </c>
      <c r="B852" s="4" t="s">
        <v>44</v>
      </c>
      <c r="C852" s="4" t="s">
        <v>3519</v>
      </c>
      <c r="D852" s="4" t="s">
        <v>3520</v>
      </c>
      <c r="E852" s="4" t="b">
        <v>1</v>
      </c>
      <c r="F852" s="7"/>
      <c r="G852" s="7"/>
      <c r="H852" s="7"/>
    </row>
    <row r="853">
      <c r="A853" s="4" t="s">
        <v>3522</v>
      </c>
      <c r="B853" s="4" t="s">
        <v>44</v>
      </c>
      <c r="C853" s="4" t="s">
        <v>3523</v>
      </c>
      <c r="D853" s="4" t="s">
        <v>3524</v>
      </c>
      <c r="E853" s="4" t="b">
        <v>1</v>
      </c>
      <c r="F853" s="7"/>
      <c r="G853" s="7"/>
      <c r="H853" s="7"/>
    </row>
    <row r="854">
      <c r="A854" s="4" t="s">
        <v>3526</v>
      </c>
      <c r="B854" s="4" t="s">
        <v>44</v>
      </c>
      <c r="C854" s="4" t="s">
        <v>3528</v>
      </c>
      <c r="D854" s="4" t="s">
        <v>3529</v>
      </c>
      <c r="E854" s="4" t="b">
        <v>1</v>
      </c>
      <c r="F854" s="7"/>
      <c r="G854" s="7"/>
      <c r="H854" s="7"/>
    </row>
    <row r="855">
      <c r="A855" s="4" t="s">
        <v>3532</v>
      </c>
      <c r="B855" s="4" t="s">
        <v>44</v>
      </c>
      <c r="C855" s="4" t="s">
        <v>3533</v>
      </c>
      <c r="D855" s="4" t="s">
        <v>3534</v>
      </c>
      <c r="E855" s="4" t="b">
        <v>1</v>
      </c>
      <c r="F855" s="7"/>
      <c r="G855" s="7"/>
      <c r="H855" s="7"/>
    </row>
    <row r="856">
      <c r="A856" s="4" t="s">
        <v>3536</v>
      </c>
      <c r="B856" s="4" t="s">
        <v>44</v>
      </c>
      <c r="C856" s="4" t="s">
        <v>3537</v>
      </c>
      <c r="D856" s="4" t="s">
        <v>3538</v>
      </c>
      <c r="E856" s="4" t="b">
        <v>1</v>
      </c>
      <c r="F856" s="7"/>
      <c r="G856" s="7"/>
      <c r="H856" s="7"/>
    </row>
    <row r="857">
      <c r="A857" s="4" t="s">
        <v>3540</v>
      </c>
      <c r="B857" s="4" t="s">
        <v>44</v>
      </c>
      <c r="C857" s="4" t="s">
        <v>3542</v>
      </c>
      <c r="D857" s="4" t="s">
        <v>3543</v>
      </c>
      <c r="E857" s="4" t="b">
        <v>1</v>
      </c>
      <c r="F857" s="7"/>
      <c r="G857" s="7"/>
      <c r="H857" s="7"/>
    </row>
    <row r="858">
      <c r="A858" s="4" t="s">
        <v>3545</v>
      </c>
      <c r="B858" s="4" t="s">
        <v>44</v>
      </c>
      <c r="C858" s="4" t="s">
        <v>3547</v>
      </c>
      <c r="D858" s="4" t="s">
        <v>3548</v>
      </c>
      <c r="E858" s="4" t="b">
        <v>1</v>
      </c>
      <c r="F858" s="7"/>
      <c r="G858" s="7"/>
      <c r="H858" s="7"/>
    </row>
    <row r="859">
      <c r="A859" s="4" t="s">
        <v>3550</v>
      </c>
      <c r="B859" s="4" t="s">
        <v>44</v>
      </c>
      <c r="C859" s="4" t="s">
        <v>3551</v>
      </c>
      <c r="D859" s="4" t="s">
        <v>3552</v>
      </c>
      <c r="E859" s="4" t="b">
        <v>1</v>
      </c>
      <c r="F859" s="7"/>
      <c r="G859" s="7"/>
      <c r="H859" s="7"/>
    </row>
    <row r="860">
      <c r="A860" s="4" t="s">
        <v>3554</v>
      </c>
      <c r="B860" s="4" t="s">
        <v>44</v>
      </c>
      <c r="C860" s="4" t="s">
        <v>3555</v>
      </c>
      <c r="D860" s="4" t="s">
        <v>3556</v>
      </c>
      <c r="E860" s="4" t="b">
        <v>1</v>
      </c>
      <c r="F860" s="7"/>
      <c r="G860" s="7"/>
      <c r="H860" s="7"/>
    </row>
    <row r="861">
      <c r="A861" s="4" t="s">
        <v>3558</v>
      </c>
      <c r="B861" s="4" t="s">
        <v>44</v>
      </c>
      <c r="C861" s="4" t="s">
        <v>3559</v>
      </c>
      <c r="D861" s="4" t="s">
        <v>3560</v>
      </c>
      <c r="E861" s="4" t="b">
        <v>1</v>
      </c>
      <c r="F861" s="7"/>
      <c r="G861" s="7"/>
      <c r="H861" s="7"/>
    </row>
    <row r="862">
      <c r="A862" s="4" t="s">
        <v>3561</v>
      </c>
      <c r="B862" s="4" t="s">
        <v>44</v>
      </c>
      <c r="C862" s="4" t="s">
        <v>3563</v>
      </c>
      <c r="D862" s="4" t="s">
        <v>3564</v>
      </c>
      <c r="E862" s="4" t="b">
        <v>1</v>
      </c>
      <c r="F862" s="7"/>
      <c r="G862" s="7"/>
      <c r="H862" s="7"/>
    </row>
    <row r="863">
      <c r="A863" s="4" t="s">
        <v>3566</v>
      </c>
      <c r="B863" s="4" t="s">
        <v>44</v>
      </c>
      <c r="C863" s="4" t="s">
        <v>3567</v>
      </c>
      <c r="D863" s="4" t="s">
        <v>3568</v>
      </c>
      <c r="E863" s="4" t="b">
        <v>1</v>
      </c>
      <c r="F863" s="7"/>
      <c r="G863" s="7"/>
      <c r="H863" s="7"/>
    </row>
    <row r="864">
      <c r="A864" s="4" t="s">
        <v>3569</v>
      </c>
      <c r="B864" s="4" t="s">
        <v>44</v>
      </c>
      <c r="C864" s="4" t="s">
        <v>3571</v>
      </c>
      <c r="D864" s="4" t="s">
        <v>3572</v>
      </c>
      <c r="E864" s="4" t="b">
        <v>1</v>
      </c>
      <c r="F864" s="7"/>
      <c r="G864" s="7"/>
      <c r="H864" s="7"/>
    </row>
    <row r="865">
      <c r="A865" s="4" t="s">
        <v>3574</v>
      </c>
      <c r="B865" s="4" t="s">
        <v>44</v>
      </c>
      <c r="C865" s="4" t="s">
        <v>3575</v>
      </c>
      <c r="D865" s="4" t="s">
        <v>3576</v>
      </c>
      <c r="E865" s="4" t="b">
        <v>1</v>
      </c>
      <c r="F865" s="7"/>
      <c r="G865" s="7"/>
      <c r="H865" s="7"/>
    </row>
    <row r="866">
      <c r="A866" s="4" t="s">
        <v>3577</v>
      </c>
      <c r="B866" s="4" t="s">
        <v>44</v>
      </c>
      <c r="C866" s="4" t="s">
        <v>3579</v>
      </c>
      <c r="D866" s="4" t="s">
        <v>3580</v>
      </c>
      <c r="E866" s="4" t="b">
        <v>1</v>
      </c>
      <c r="F866" s="7"/>
      <c r="G866" s="7"/>
      <c r="H866" s="7"/>
    </row>
    <row r="867">
      <c r="A867" s="4" t="s">
        <v>3582</v>
      </c>
      <c r="B867" s="4" t="s">
        <v>44</v>
      </c>
      <c r="C867" s="4" t="s">
        <v>3583</v>
      </c>
      <c r="D867" s="4" t="s">
        <v>3584</v>
      </c>
      <c r="E867" s="4" t="b">
        <v>1</v>
      </c>
      <c r="F867" s="7"/>
      <c r="G867" s="7"/>
      <c r="H867" s="7"/>
    </row>
    <row r="868">
      <c r="A868" s="4" t="s">
        <v>3586</v>
      </c>
      <c r="B868" s="4" t="s">
        <v>252</v>
      </c>
      <c r="C868" s="4" t="s">
        <v>455</v>
      </c>
      <c r="D868" s="4" t="s">
        <v>3587</v>
      </c>
      <c r="E868" s="4" t="b">
        <v>1</v>
      </c>
      <c r="F868" s="7"/>
      <c r="G868" s="4" t="s">
        <v>220</v>
      </c>
      <c r="H868" s="7"/>
    </row>
    <row r="869">
      <c r="A869" s="4" t="s">
        <v>3589</v>
      </c>
      <c r="B869" s="4" t="s">
        <v>257</v>
      </c>
      <c r="C869" s="4" t="s">
        <v>1426</v>
      </c>
      <c r="D869" s="4" t="s">
        <v>3590</v>
      </c>
      <c r="E869" s="4" t="b">
        <v>1</v>
      </c>
      <c r="F869" s="7"/>
      <c r="G869" s="4" t="s">
        <v>220</v>
      </c>
      <c r="H869" s="7"/>
    </row>
    <row r="870">
      <c r="A870" s="4" t="s">
        <v>3593</v>
      </c>
      <c r="B870" s="4" t="s">
        <v>257</v>
      </c>
      <c r="C870" s="4" t="s">
        <v>262</v>
      </c>
      <c r="D870" s="4" t="s">
        <v>3594</v>
      </c>
      <c r="E870" s="4" t="b">
        <v>1</v>
      </c>
      <c r="F870" s="7"/>
      <c r="G870" s="4" t="s">
        <v>220</v>
      </c>
      <c r="H870" s="7"/>
    </row>
    <row r="871">
      <c r="A871" s="4" t="s">
        <v>3595</v>
      </c>
      <c r="B871" s="4" t="s">
        <v>264</v>
      </c>
      <c r="C871" s="4" t="s">
        <v>2405</v>
      </c>
      <c r="D871" s="4" t="s">
        <v>3597</v>
      </c>
      <c r="E871" s="4" t="b">
        <v>1</v>
      </c>
      <c r="F871" s="7"/>
      <c r="G871" s="4" t="s">
        <v>220</v>
      </c>
      <c r="H871" s="7"/>
    </row>
    <row r="872">
      <c r="A872" s="4" t="s">
        <v>3599</v>
      </c>
      <c r="B872" s="4" t="s">
        <v>264</v>
      </c>
      <c r="C872" s="4" t="s">
        <v>2419</v>
      </c>
      <c r="D872" s="4" t="s">
        <v>3600</v>
      </c>
      <c r="E872" s="4" t="b">
        <v>1</v>
      </c>
      <c r="F872" s="7"/>
      <c r="G872" s="4" t="s">
        <v>220</v>
      </c>
      <c r="H872" s="7"/>
    </row>
    <row r="873">
      <c r="A873" s="4" t="s">
        <v>3602</v>
      </c>
      <c r="B873" s="4" t="s">
        <v>264</v>
      </c>
      <c r="C873" s="4" t="s">
        <v>2427</v>
      </c>
      <c r="D873" s="4" t="s">
        <v>3604</v>
      </c>
      <c r="E873" s="4" t="b">
        <v>1</v>
      </c>
      <c r="F873" s="7"/>
      <c r="G873" s="4" t="s">
        <v>220</v>
      </c>
      <c r="H873" s="7"/>
    </row>
    <row r="874">
      <c r="A874" s="4" t="s">
        <v>3605</v>
      </c>
      <c r="B874" s="4" t="s">
        <v>267</v>
      </c>
      <c r="C874" s="4" t="s">
        <v>2119</v>
      </c>
      <c r="D874" s="4" t="s">
        <v>3607</v>
      </c>
      <c r="E874" s="4" t="b">
        <v>1</v>
      </c>
      <c r="F874" s="7"/>
      <c r="G874" s="4" t="s">
        <v>220</v>
      </c>
      <c r="H874" s="7"/>
    </row>
    <row r="875">
      <c r="A875" s="4" t="s">
        <v>3609</v>
      </c>
      <c r="B875" s="4" t="s">
        <v>267</v>
      </c>
      <c r="C875" s="4" t="s">
        <v>2124</v>
      </c>
      <c r="D875" s="4" t="s">
        <v>3610</v>
      </c>
      <c r="E875" s="4" t="b">
        <v>1</v>
      </c>
      <c r="F875" s="7"/>
      <c r="G875" s="4" t="s">
        <v>220</v>
      </c>
      <c r="H875" s="7"/>
    </row>
    <row r="876">
      <c r="A876" s="4" t="s">
        <v>3611</v>
      </c>
      <c r="B876" s="4" t="s">
        <v>267</v>
      </c>
      <c r="C876" s="4" t="s">
        <v>2128</v>
      </c>
      <c r="D876" s="4" t="s">
        <v>3613</v>
      </c>
      <c r="E876" s="4" t="b">
        <v>1</v>
      </c>
      <c r="F876" s="7"/>
      <c r="G876" s="4" t="s">
        <v>220</v>
      </c>
      <c r="H876" s="7"/>
    </row>
    <row r="877">
      <c r="A877" s="4" t="s">
        <v>3615</v>
      </c>
      <c r="B877" s="4" t="s">
        <v>267</v>
      </c>
      <c r="C877" s="4" t="s">
        <v>2135</v>
      </c>
      <c r="D877" s="4" t="s">
        <v>3616</v>
      </c>
      <c r="E877" s="4" t="b">
        <v>1</v>
      </c>
      <c r="F877" s="7"/>
      <c r="G877" s="4" t="s">
        <v>220</v>
      </c>
      <c r="H877" s="7"/>
    </row>
    <row r="878">
      <c r="A878" s="4" t="s">
        <v>3617</v>
      </c>
      <c r="B878" s="4" t="s">
        <v>270</v>
      </c>
      <c r="C878" s="4" t="s">
        <v>2753</v>
      </c>
      <c r="D878" s="4" t="s">
        <v>3619</v>
      </c>
      <c r="E878" s="4" t="b">
        <v>1</v>
      </c>
      <c r="F878" s="7"/>
      <c r="G878" s="4" t="s">
        <v>220</v>
      </c>
      <c r="H878" s="7"/>
    </row>
    <row r="879">
      <c r="A879" s="4" t="s">
        <v>3621</v>
      </c>
      <c r="B879" s="4" t="s">
        <v>254</v>
      </c>
      <c r="C879" s="4" t="s">
        <v>2760</v>
      </c>
      <c r="D879" s="4" t="s">
        <v>3623</v>
      </c>
      <c r="E879" s="4" t="b">
        <v>1</v>
      </c>
      <c r="F879" s="7"/>
      <c r="G879" s="4" t="s">
        <v>220</v>
      </c>
      <c r="H879" s="7"/>
    </row>
    <row r="880">
      <c r="A880" s="4" t="s">
        <v>3625</v>
      </c>
      <c r="B880" s="4" t="s">
        <v>270</v>
      </c>
      <c r="C880" s="4" t="s">
        <v>2764</v>
      </c>
      <c r="D880" s="4" t="s">
        <v>3626</v>
      </c>
      <c r="E880" s="4" t="b">
        <v>1</v>
      </c>
      <c r="F880" s="7"/>
      <c r="G880" s="4" t="s">
        <v>220</v>
      </c>
      <c r="H880" s="7"/>
    </row>
    <row r="881">
      <c r="A881" s="4" t="s">
        <v>3628</v>
      </c>
      <c r="B881" s="4" t="s">
        <v>270</v>
      </c>
      <c r="C881" s="4" t="s">
        <v>2779</v>
      </c>
      <c r="D881" s="4" t="s">
        <v>3630</v>
      </c>
      <c r="E881" s="4" t="b">
        <v>1</v>
      </c>
      <c r="F881" s="7"/>
      <c r="G881" s="4" t="s">
        <v>220</v>
      </c>
      <c r="H881" s="7"/>
    </row>
    <row r="882">
      <c r="A882" s="4" t="s">
        <v>3632</v>
      </c>
      <c r="B882" s="4" t="s">
        <v>283</v>
      </c>
      <c r="C882" s="4" t="s">
        <v>2470</v>
      </c>
      <c r="D882" s="4" t="s">
        <v>3634</v>
      </c>
      <c r="E882" s="4" t="b">
        <v>1</v>
      </c>
      <c r="F882" s="7"/>
      <c r="G882" s="4" t="s">
        <v>220</v>
      </c>
      <c r="H882" s="7"/>
    </row>
    <row r="883">
      <c r="A883" s="4" t="s">
        <v>3636</v>
      </c>
      <c r="B883" s="4" t="s">
        <v>283</v>
      </c>
      <c r="C883" s="4" t="s">
        <v>2484</v>
      </c>
      <c r="D883" s="4" t="s">
        <v>3638</v>
      </c>
      <c r="E883" s="4" t="b">
        <v>1</v>
      </c>
      <c r="F883" s="7"/>
      <c r="G883" s="4" t="s">
        <v>220</v>
      </c>
      <c r="H883" s="7"/>
    </row>
    <row r="884">
      <c r="A884" s="4" t="s">
        <v>3640</v>
      </c>
      <c r="B884" s="4" t="s">
        <v>283</v>
      </c>
      <c r="C884" s="4" t="s">
        <v>2499</v>
      </c>
      <c r="D884" s="4" t="s">
        <v>3642</v>
      </c>
      <c r="E884" s="4" t="b">
        <v>1</v>
      </c>
      <c r="F884" s="7"/>
      <c r="G884" s="4" t="s">
        <v>220</v>
      </c>
      <c r="H884" s="7"/>
    </row>
    <row r="885">
      <c r="A885" s="4" t="s">
        <v>3643</v>
      </c>
      <c r="B885" s="4" t="s">
        <v>272</v>
      </c>
      <c r="C885" s="4" t="s">
        <v>3645</v>
      </c>
      <c r="D885" s="4" t="s">
        <v>3646</v>
      </c>
      <c r="E885" s="4" t="b">
        <v>1</v>
      </c>
      <c r="F885" s="7"/>
      <c r="G885" s="4" t="s">
        <v>220</v>
      </c>
      <c r="H885" s="7"/>
    </row>
    <row r="886">
      <c r="A886" s="4" t="s">
        <v>3648</v>
      </c>
      <c r="B886" s="4" t="s">
        <v>272</v>
      </c>
      <c r="C886" s="4" t="s">
        <v>3320</v>
      </c>
      <c r="D886" s="4" t="s">
        <v>3649</v>
      </c>
      <c r="E886" s="4" t="b">
        <v>1</v>
      </c>
      <c r="F886" s="7"/>
      <c r="G886" s="4" t="s">
        <v>220</v>
      </c>
      <c r="H886" s="7"/>
    </row>
    <row r="887">
      <c r="A887" s="4" t="s">
        <v>3654</v>
      </c>
      <c r="B887" s="4" t="s">
        <v>272</v>
      </c>
      <c r="C887" s="4" t="s">
        <v>3655</v>
      </c>
      <c r="D887" s="4" t="s">
        <v>3656</v>
      </c>
      <c r="E887" s="4" t="b">
        <v>1</v>
      </c>
      <c r="F887" s="7"/>
      <c r="G887" s="4" t="s">
        <v>220</v>
      </c>
      <c r="H887" s="7"/>
    </row>
    <row r="888">
      <c r="A888" s="4" t="s">
        <v>3659</v>
      </c>
      <c r="B888" s="4" t="s">
        <v>272</v>
      </c>
      <c r="C888" s="4" t="s">
        <v>3660</v>
      </c>
      <c r="D888" s="4" t="s">
        <v>3661</v>
      </c>
      <c r="E888" s="4" t="b">
        <v>1</v>
      </c>
      <c r="F888" s="7"/>
      <c r="G888" s="4" t="s">
        <v>220</v>
      </c>
      <c r="H888" s="7"/>
    </row>
    <row r="889">
      <c r="A889" s="4" t="s">
        <v>3664</v>
      </c>
      <c r="B889" s="4" t="s">
        <v>276</v>
      </c>
      <c r="C889" s="4" t="s">
        <v>3665</v>
      </c>
      <c r="D889" s="4" t="s">
        <v>3666</v>
      </c>
      <c r="E889" s="4" t="b">
        <v>1</v>
      </c>
      <c r="F889" s="7"/>
      <c r="G889" s="4" t="s">
        <v>220</v>
      </c>
      <c r="H889" s="7"/>
    </row>
    <row r="890">
      <c r="A890" s="4" t="s">
        <v>3669</v>
      </c>
      <c r="B890" s="4" t="s">
        <v>276</v>
      </c>
      <c r="C890" s="4" t="s">
        <v>2810</v>
      </c>
      <c r="D890" s="4" t="s">
        <v>3670</v>
      </c>
      <c r="E890" s="4" t="b">
        <v>1</v>
      </c>
      <c r="F890" s="7"/>
      <c r="G890" s="4" t="s">
        <v>220</v>
      </c>
      <c r="H890" s="7"/>
    </row>
    <row r="891">
      <c r="A891" s="4" t="s">
        <v>3673</v>
      </c>
      <c r="B891" s="4" t="s">
        <v>276</v>
      </c>
      <c r="C891" s="4" t="s">
        <v>2814</v>
      </c>
      <c r="D891" s="4" t="s">
        <v>3674</v>
      </c>
      <c r="E891" s="4" t="b">
        <v>1</v>
      </c>
      <c r="F891" s="7"/>
      <c r="G891" s="4" t="s">
        <v>220</v>
      </c>
      <c r="H891" s="7"/>
    </row>
    <row r="892">
      <c r="A892" s="4" t="s">
        <v>3676</v>
      </c>
      <c r="B892" s="4" t="s">
        <v>260</v>
      </c>
      <c r="C892" s="4" t="s">
        <v>1590</v>
      </c>
      <c r="D892" s="4" t="s">
        <v>3678</v>
      </c>
      <c r="E892" s="4" t="b">
        <v>1</v>
      </c>
      <c r="F892" s="7"/>
      <c r="G892" s="4" t="s">
        <v>220</v>
      </c>
      <c r="H892" s="7"/>
    </row>
    <row r="893">
      <c r="A893" s="4" t="s">
        <v>3680</v>
      </c>
      <c r="B893" s="4" t="s">
        <v>260</v>
      </c>
      <c r="C893" s="4" t="s">
        <v>1647</v>
      </c>
      <c r="D893" s="4" t="s">
        <v>3682</v>
      </c>
      <c r="E893" s="4" t="b">
        <v>1</v>
      </c>
      <c r="F893" s="7"/>
      <c r="G893" s="4" t="s">
        <v>220</v>
      </c>
      <c r="H893" s="7"/>
    </row>
    <row r="894">
      <c r="A894" s="4" t="s">
        <v>3683</v>
      </c>
      <c r="B894" s="4" t="s">
        <v>260</v>
      </c>
      <c r="C894" s="4" t="s">
        <v>1672</v>
      </c>
      <c r="D894" s="4" t="s">
        <v>3684</v>
      </c>
      <c r="E894" s="4" t="b">
        <v>1</v>
      </c>
      <c r="F894" s="7"/>
      <c r="G894" s="4" t="s">
        <v>220</v>
      </c>
      <c r="H894" s="7"/>
    </row>
    <row r="895">
      <c r="A895" s="4" t="s">
        <v>3686</v>
      </c>
      <c r="B895" s="4" t="s">
        <v>260</v>
      </c>
      <c r="C895" s="4" t="s">
        <v>1699</v>
      </c>
      <c r="D895" s="4" t="s">
        <v>3688</v>
      </c>
      <c r="E895" s="4" t="b">
        <v>1</v>
      </c>
      <c r="F895" s="7"/>
      <c r="G895" s="4" t="s">
        <v>220</v>
      </c>
      <c r="H895" s="7"/>
    </row>
    <row r="896">
      <c r="A896" s="4" t="s">
        <v>3690</v>
      </c>
      <c r="B896" s="4" t="s">
        <v>260</v>
      </c>
      <c r="C896" s="4" t="s">
        <v>1738</v>
      </c>
      <c r="D896" s="4" t="s">
        <v>3692</v>
      </c>
      <c r="E896" s="4" t="b">
        <v>1</v>
      </c>
      <c r="F896" s="7"/>
      <c r="G896" s="4" t="s">
        <v>220</v>
      </c>
      <c r="H896" s="7"/>
    </row>
    <row r="897">
      <c r="A897" s="4" t="s">
        <v>3695</v>
      </c>
      <c r="B897" s="4" t="s">
        <v>279</v>
      </c>
      <c r="C897" s="4" t="s">
        <v>3223</v>
      </c>
      <c r="D897" s="4" t="s">
        <v>3697</v>
      </c>
      <c r="E897" s="4" t="b">
        <v>1</v>
      </c>
      <c r="F897" s="7"/>
      <c r="G897" s="4" t="s">
        <v>220</v>
      </c>
      <c r="H897" s="7"/>
    </row>
    <row r="898">
      <c r="A898" s="4" t="s">
        <v>3699</v>
      </c>
      <c r="B898" s="4" t="s">
        <v>312</v>
      </c>
      <c r="C898" s="4" t="s">
        <v>455</v>
      </c>
      <c r="D898" s="4" t="s">
        <v>3700</v>
      </c>
      <c r="E898" s="4" t="b">
        <v>1</v>
      </c>
      <c r="F898" s="7"/>
      <c r="G898" s="4" t="s">
        <v>220</v>
      </c>
      <c r="H898" s="7"/>
    </row>
    <row r="899">
      <c r="A899" s="4" t="s">
        <v>3703</v>
      </c>
      <c r="B899" s="4" t="s">
        <v>321</v>
      </c>
      <c r="C899" s="4" t="s">
        <v>1426</v>
      </c>
      <c r="D899" s="4" t="s">
        <v>3704</v>
      </c>
      <c r="E899" s="4" t="b">
        <v>1</v>
      </c>
      <c r="F899" s="7"/>
      <c r="G899" s="4" t="s">
        <v>220</v>
      </c>
      <c r="H899" s="7"/>
    </row>
    <row r="900">
      <c r="A900" s="4" t="s">
        <v>3706</v>
      </c>
      <c r="B900" s="4" t="s">
        <v>321</v>
      </c>
      <c r="C900" s="4" t="s">
        <v>262</v>
      </c>
      <c r="D900" s="4" t="s">
        <v>3708</v>
      </c>
      <c r="E900" s="4" t="b">
        <v>1</v>
      </c>
      <c r="F900" s="7"/>
      <c r="G900" s="4" t="s">
        <v>220</v>
      </c>
      <c r="H900" s="7"/>
    </row>
    <row r="901">
      <c r="A901" s="4" t="s">
        <v>3710</v>
      </c>
      <c r="B901" s="4" t="s">
        <v>324</v>
      </c>
      <c r="C901" s="4" t="s">
        <v>2405</v>
      </c>
      <c r="D901" s="4" t="s">
        <v>3712</v>
      </c>
      <c r="E901" s="4" t="b">
        <v>1</v>
      </c>
      <c r="F901" s="7"/>
      <c r="G901" s="4" t="s">
        <v>220</v>
      </c>
      <c r="H901" s="7"/>
    </row>
    <row r="902">
      <c r="A902" s="4" t="s">
        <v>3713</v>
      </c>
      <c r="B902" s="4" t="s">
        <v>324</v>
      </c>
      <c r="C902" s="4" t="s">
        <v>2419</v>
      </c>
      <c r="D902" s="4" t="s">
        <v>3715</v>
      </c>
      <c r="E902" s="4" t="b">
        <v>1</v>
      </c>
      <c r="F902" s="7"/>
      <c r="G902" s="4" t="s">
        <v>220</v>
      </c>
      <c r="H902" s="7"/>
    </row>
    <row r="903">
      <c r="A903" s="4" t="s">
        <v>3717</v>
      </c>
      <c r="B903" s="4" t="s">
        <v>324</v>
      </c>
      <c r="C903" s="4" t="s">
        <v>2427</v>
      </c>
      <c r="D903" s="4" t="s">
        <v>3720</v>
      </c>
      <c r="E903" s="4" t="b">
        <v>1</v>
      </c>
      <c r="F903" s="7"/>
      <c r="G903" s="4" t="s">
        <v>220</v>
      </c>
      <c r="H903" s="7"/>
    </row>
    <row r="904">
      <c r="A904" s="4" t="s">
        <v>3721</v>
      </c>
      <c r="B904" s="4" t="s">
        <v>328</v>
      </c>
      <c r="C904" s="4" t="s">
        <v>2119</v>
      </c>
      <c r="D904" s="4" t="s">
        <v>3723</v>
      </c>
      <c r="E904" s="4" t="b">
        <v>1</v>
      </c>
      <c r="F904" s="7"/>
      <c r="G904" s="4" t="s">
        <v>220</v>
      </c>
      <c r="H904" s="7"/>
    </row>
    <row r="905">
      <c r="A905" s="4" t="s">
        <v>3725</v>
      </c>
      <c r="B905" s="4" t="s">
        <v>328</v>
      </c>
      <c r="C905" s="4" t="s">
        <v>2124</v>
      </c>
      <c r="D905" s="4" t="s">
        <v>3726</v>
      </c>
      <c r="E905" s="4" t="b">
        <v>1</v>
      </c>
      <c r="F905" s="7"/>
      <c r="G905" s="4" t="s">
        <v>220</v>
      </c>
      <c r="H905" s="7"/>
    </row>
    <row r="906">
      <c r="A906" s="4" t="s">
        <v>3729</v>
      </c>
      <c r="B906" s="4" t="s">
        <v>328</v>
      </c>
      <c r="C906" s="4" t="s">
        <v>2128</v>
      </c>
      <c r="D906" s="4" t="s">
        <v>3730</v>
      </c>
      <c r="E906" s="4" t="b">
        <v>1</v>
      </c>
      <c r="F906" s="7"/>
      <c r="G906" s="4" t="s">
        <v>220</v>
      </c>
      <c r="H906" s="7"/>
    </row>
    <row r="907">
      <c r="A907" s="4" t="s">
        <v>3733</v>
      </c>
      <c r="B907" s="4" t="s">
        <v>328</v>
      </c>
      <c r="C907" s="4" t="s">
        <v>2135</v>
      </c>
      <c r="D907" s="4" t="s">
        <v>3734</v>
      </c>
      <c r="E907" s="4" t="b">
        <v>1</v>
      </c>
      <c r="F907" s="7"/>
      <c r="G907" s="4" t="s">
        <v>220</v>
      </c>
      <c r="H907" s="7"/>
    </row>
    <row r="908">
      <c r="A908" s="4" t="s">
        <v>3737</v>
      </c>
      <c r="B908" s="4" t="s">
        <v>331</v>
      </c>
      <c r="C908" s="4" t="s">
        <v>2753</v>
      </c>
      <c r="D908" s="4" t="s">
        <v>3738</v>
      </c>
      <c r="E908" s="4" t="b">
        <v>1</v>
      </c>
      <c r="F908" s="7"/>
      <c r="G908" s="4" t="s">
        <v>220</v>
      </c>
      <c r="H908" s="7"/>
    </row>
    <row r="909">
      <c r="A909" s="4" t="s">
        <v>3740</v>
      </c>
      <c r="B909" s="4" t="s">
        <v>314</v>
      </c>
      <c r="C909" s="4" t="s">
        <v>2760</v>
      </c>
      <c r="D909" s="4" t="s">
        <v>3742</v>
      </c>
      <c r="E909" s="4" t="b">
        <v>1</v>
      </c>
      <c r="F909" s="7"/>
      <c r="G909" s="4" t="s">
        <v>220</v>
      </c>
      <c r="H909" s="7"/>
    </row>
    <row r="910">
      <c r="A910" s="4" t="s">
        <v>3743</v>
      </c>
      <c r="B910" s="4" t="s">
        <v>331</v>
      </c>
      <c r="C910" s="4" t="s">
        <v>2764</v>
      </c>
      <c r="D910" s="4" t="s">
        <v>3745</v>
      </c>
      <c r="E910" s="4" t="b">
        <v>1</v>
      </c>
      <c r="F910" s="7"/>
      <c r="G910" s="4" t="s">
        <v>220</v>
      </c>
      <c r="H910" s="7"/>
    </row>
    <row r="911">
      <c r="A911" s="4" t="s">
        <v>3747</v>
      </c>
      <c r="B911" s="4" t="s">
        <v>331</v>
      </c>
      <c r="C911" s="4" t="s">
        <v>2779</v>
      </c>
      <c r="D911" s="4" t="s">
        <v>3748</v>
      </c>
      <c r="E911" s="4" t="b">
        <v>1</v>
      </c>
      <c r="F911" s="7"/>
      <c r="G911" s="4" t="s">
        <v>220</v>
      </c>
      <c r="H911" s="7"/>
    </row>
    <row r="912">
      <c r="A912" s="4" t="s">
        <v>3749</v>
      </c>
      <c r="B912" s="4" t="s">
        <v>339</v>
      </c>
      <c r="C912" s="4" t="s">
        <v>2470</v>
      </c>
      <c r="D912" s="4" t="s">
        <v>3751</v>
      </c>
      <c r="E912" s="4" t="b">
        <v>1</v>
      </c>
      <c r="F912" s="7"/>
      <c r="G912" s="4" t="s">
        <v>220</v>
      </c>
      <c r="H912" s="7"/>
    </row>
    <row r="913">
      <c r="A913" s="4" t="s">
        <v>3753</v>
      </c>
      <c r="B913" s="4" t="s">
        <v>339</v>
      </c>
      <c r="C913" s="4" t="s">
        <v>2484</v>
      </c>
      <c r="D913" s="4" t="s">
        <v>3754</v>
      </c>
      <c r="E913" s="4" t="b">
        <v>1</v>
      </c>
      <c r="F913" s="7"/>
      <c r="G913" s="4" t="s">
        <v>220</v>
      </c>
      <c r="H913" s="7"/>
    </row>
    <row r="914">
      <c r="A914" s="4" t="s">
        <v>3756</v>
      </c>
      <c r="B914" s="4" t="s">
        <v>339</v>
      </c>
      <c r="C914" s="4" t="s">
        <v>2499</v>
      </c>
      <c r="D914" s="4" t="s">
        <v>3757</v>
      </c>
      <c r="E914" s="4" t="b">
        <v>1</v>
      </c>
      <c r="F914" s="7"/>
      <c r="G914" s="4" t="s">
        <v>220</v>
      </c>
      <c r="H914" s="7"/>
    </row>
    <row r="915">
      <c r="A915" s="4" t="s">
        <v>3759</v>
      </c>
      <c r="B915" s="4" t="s">
        <v>333</v>
      </c>
      <c r="C915" s="4" t="s">
        <v>3223</v>
      </c>
      <c r="D915" s="4" t="s">
        <v>3760</v>
      </c>
      <c r="E915" s="4" t="b">
        <v>1</v>
      </c>
      <c r="F915" s="7"/>
      <c r="G915" s="4" t="s">
        <v>220</v>
      </c>
      <c r="H915" s="7"/>
    </row>
    <row r="916">
      <c r="A916" s="4" t="s">
        <v>3762</v>
      </c>
      <c r="B916" s="4" t="s">
        <v>333</v>
      </c>
      <c r="C916" s="4" t="s">
        <v>3227</v>
      </c>
      <c r="D916" s="4" t="s">
        <v>3763</v>
      </c>
      <c r="E916" s="4" t="b">
        <v>1</v>
      </c>
      <c r="F916" s="7"/>
      <c r="G916" s="4" t="s">
        <v>220</v>
      </c>
      <c r="H916" s="7"/>
    </row>
    <row r="917">
      <c r="A917" s="4" t="s">
        <v>3765</v>
      </c>
      <c r="B917" s="4" t="s">
        <v>317</v>
      </c>
      <c r="C917" s="4" t="s">
        <v>3766</v>
      </c>
      <c r="D917" s="4" t="s">
        <v>3767</v>
      </c>
      <c r="E917" s="4" t="b">
        <v>1</v>
      </c>
      <c r="F917" s="7"/>
      <c r="G917" s="4" t="s">
        <v>220</v>
      </c>
      <c r="H917" s="7"/>
    </row>
    <row r="918">
      <c r="A918" s="4" t="s">
        <v>3769</v>
      </c>
      <c r="B918" s="4" t="s">
        <v>336</v>
      </c>
      <c r="C918" s="4" t="s">
        <v>3770</v>
      </c>
      <c r="D918" s="4" t="s">
        <v>3772</v>
      </c>
      <c r="E918" s="4" t="b">
        <v>1</v>
      </c>
      <c r="F918" s="7"/>
      <c r="G918" s="4" t="s">
        <v>220</v>
      </c>
      <c r="H918" s="7"/>
    </row>
    <row r="919">
      <c r="A919" s="4" t="s">
        <v>3773</v>
      </c>
      <c r="B919" s="4" t="s">
        <v>364</v>
      </c>
      <c r="C919" s="4" t="s">
        <v>455</v>
      </c>
      <c r="D919" s="4" t="s">
        <v>3774</v>
      </c>
      <c r="E919" s="4" t="b">
        <v>1</v>
      </c>
      <c r="F919" s="7"/>
      <c r="G919" s="4" t="s">
        <v>220</v>
      </c>
      <c r="H919" s="7"/>
    </row>
    <row r="920">
      <c r="A920" s="4" t="s">
        <v>3776</v>
      </c>
      <c r="B920" s="4" t="s">
        <v>366</v>
      </c>
      <c r="C920" s="4" t="s">
        <v>1426</v>
      </c>
      <c r="D920" s="4" t="s">
        <v>3777</v>
      </c>
      <c r="E920" s="4" t="b">
        <v>1</v>
      </c>
      <c r="F920" s="7"/>
      <c r="G920" s="4" t="s">
        <v>220</v>
      </c>
      <c r="H920" s="7"/>
    </row>
    <row r="921">
      <c r="A921" s="4" t="s">
        <v>3780</v>
      </c>
      <c r="B921" s="4" t="s">
        <v>366</v>
      </c>
      <c r="C921" s="4" t="s">
        <v>262</v>
      </c>
      <c r="D921" s="4" t="s">
        <v>3782</v>
      </c>
      <c r="E921" s="4" t="b">
        <v>1</v>
      </c>
      <c r="F921" s="7"/>
      <c r="G921" s="4" t="s">
        <v>220</v>
      </c>
      <c r="H921" s="7"/>
    </row>
    <row r="922">
      <c r="A922" s="4" t="s">
        <v>3785</v>
      </c>
      <c r="B922" s="4" t="s">
        <v>379</v>
      </c>
      <c r="C922" s="4" t="s">
        <v>2405</v>
      </c>
      <c r="D922" s="4" t="s">
        <v>3786</v>
      </c>
      <c r="E922" s="4" t="b">
        <v>1</v>
      </c>
      <c r="F922" s="7"/>
      <c r="G922" s="4" t="s">
        <v>220</v>
      </c>
      <c r="H922" s="7"/>
    </row>
    <row r="923">
      <c r="A923" s="4" t="s">
        <v>3789</v>
      </c>
      <c r="B923" s="4" t="s">
        <v>379</v>
      </c>
      <c r="C923" s="4" t="s">
        <v>2419</v>
      </c>
      <c r="D923" s="4" t="s">
        <v>3790</v>
      </c>
      <c r="E923" s="4" t="b">
        <v>1</v>
      </c>
      <c r="F923" s="7"/>
      <c r="G923" s="4" t="s">
        <v>220</v>
      </c>
      <c r="H923" s="7"/>
    </row>
    <row r="924">
      <c r="A924" s="4" t="s">
        <v>3793</v>
      </c>
      <c r="B924" s="4" t="s">
        <v>379</v>
      </c>
      <c r="C924" s="4" t="s">
        <v>2427</v>
      </c>
      <c r="D924" s="4" t="s">
        <v>3794</v>
      </c>
      <c r="E924" s="4" t="b">
        <v>1</v>
      </c>
      <c r="F924" s="7"/>
      <c r="G924" s="4" t="s">
        <v>220</v>
      </c>
      <c r="H924" s="7"/>
    </row>
    <row r="925">
      <c r="A925" s="4" t="s">
        <v>3797</v>
      </c>
      <c r="B925" s="4" t="s">
        <v>382</v>
      </c>
      <c r="C925" s="4" t="s">
        <v>2119</v>
      </c>
      <c r="D925" s="4" t="s">
        <v>3798</v>
      </c>
      <c r="E925" s="4" t="b">
        <v>1</v>
      </c>
      <c r="F925" s="7"/>
      <c r="G925" s="4" t="s">
        <v>220</v>
      </c>
      <c r="H925" s="7"/>
    </row>
    <row r="926">
      <c r="A926" s="4" t="s">
        <v>3800</v>
      </c>
      <c r="B926" s="4" t="s">
        <v>382</v>
      </c>
      <c r="C926" s="4" t="s">
        <v>2124</v>
      </c>
      <c r="D926" s="4" t="s">
        <v>3802</v>
      </c>
      <c r="E926" s="4" t="b">
        <v>1</v>
      </c>
      <c r="F926" s="7"/>
      <c r="G926" s="4" t="s">
        <v>220</v>
      </c>
      <c r="H926" s="7"/>
    </row>
    <row r="927">
      <c r="A927" s="4" t="s">
        <v>3805</v>
      </c>
      <c r="B927" s="4" t="s">
        <v>382</v>
      </c>
      <c r="C927" s="4" t="s">
        <v>2128</v>
      </c>
      <c r="D927" s="4" t="s">
        <v>3806</v>
      </c>
      <c r="E927" s="4" t="b">
        <v>1</v>
      </c>
      <c r="F927" s="7"/>
      <c r="G927" s="4" t="s">
        <v>220</v>
      </c>
      <c r="H927" s="7"/>
    </row>
    <row r="928">
      <c r="A928" s="4" t="s">
        <v>3808</v>
      </c>
      <c r="B928" s="4" t="s">
        <v>382</v>
      </c>
      <c r="C928" s="4" t="s">
        <v>2135</v>
      </c>
      <c r="D928" s="4" t="s">
        <v>3809</v>
      </c>
      <c r="E928" s="4" t="b">
        <v>1</v>
      </c>
      <c r="F928" s="7"/>
      <c r="G928" s="4" t="s">
        <v>220</v>
      </c>
      <c r="H928" s="7"/>
    </row>
    <row r="929">
      <c r="A929" s="4" t="s">
        <v>3811</v>
      </c>
      <c r="B929" s="4" t="s">
        <v>385</v>
      </c>
      <c r="C929" s="4" t="s">
        <v>2753</v>
      </c>
      <c r="D929" s="4" t="s">
        <v>3812</v>
      </c>
      <c r="E929" s="4" t="b">
        <v>1</v>
      </c>
      <c r="F929" s="7"/>
      <c r="G929" s="4" t="s">
        <v>220</v>
      </c>
      <c r="H929" s="7"/>
    </row>
    <row r="930">
      <c r="A930" s="4" t="s">
        <v>3814</v>
      </c>
      <c r="B930" s="4" t="s">
        <v>385</v>
      </c>
      <c r="C930" s="4" t="s">
        <v>2760</v>
      </c>
      <c r="D930" s="4" t="s">
        <v>3816</v>
      </c>
      <c r="E930" s="4" t="b">
        <v>1</v>
      </c>
      <c r="F930" s="7"/>
      <c r="G930" s="4" t="s">
        <v>220</v>
      </c>
      <c r="H930" s="7"/>
    </row>
    <row r="931">
      <c r="A931" s="4" t="s">
        <v>3817</v>
      </c>
      <c r="B931" s="4" t="s">
        <v>385</v>
      </c>
      <c r="C931" s="4" t="s">
        <v>2764</v>
      </c>
      <c r="D931" s="4" t="s">
        <v>3819</v>
      </c>
      <c r="E931" s="4" t="b">
        <v>1</v>
      </c>
      <c r="F931" s="7"/>
      <c r="G931" s="4" t="s">
        <v>220</v>
      </c>
      <c r="H931" s="7"/>
    </row>
    <row r="932">
      <c r="A932" s="4" t="s">
        <v>3821</v>
      </c>
      <c r="B932" s="4" t="s">
        <v>385</v>
      </c>
      <c r="C932" s="4" t="s">
        <v>2779</v>
      </c>
      <c r="D932" s="4" t="s">
        <v>3822</v>
      </c>
      <c r="E932" s="4" t="b">
        <v>1</v>
      </c>
      <c r="F932" s="7"/>
      <c r="G932" s="4" t="s">
        <v>220</v>
      </c>
      <c r="H932" s="7"/>
    </row>
    <row r="933">
      <c r="A933" s="4" t="s">
        <v>3824</v>
      </c>
      <c r="B933" s="4" t="s">
        <v>394</v>
      </c>
      <c r="C933" s="4" t="s">
        <v>2470</v>
      </c>
      <c r="D933" s="4" t="s">
        <v>3825</v>
      </c>
      <c r="E933" s="4" t="b">
        <v>1</v>
      </c>
      <c r="F933" s="7"/>
      <c r="G933" s="4" t="s">
        <v>220</v>
      </c>
      <c r="H933" s="7"/>
    </row>
    <row r="934">
      <c r="A934" s="4" t="s">
        <v>3827</v>
      </c>
      <c r="B934" s="4" t="s">
        <v>394</v>
      </c>
      <c r="C934" s="4" t="s">
        <v>2484</v>
      </c>
      <c r="D934" s="4" t="s">
        <v>3828</v>
      </c>
      <c r="E934" s="4" t="b">
        <v>1</v>
      </c>
      <c r="F934" s="7"/>
      <c r="G934" s="4" t="s">
        <v>220</v>
      </c>
      <c r="H934" s="7"/>
    </row>
    <row r="935">
      <c r="A935" s="4" t="s">
        <v>3830</v>
      </c>
      <c r="B935" s="4" t="s">
        <v>394</v>
      </c>
      <c r="C935" s="4" t="s">
        <v>2499</v>
      </c>
      <c r="D935" s="4" t="s">
        <v>3831</v>
      </c>
      <c r="E935" s="4" t="b">
        <v>1</v>
      </c>
      <c r="F935" s="7"/>
      <c r="G935" s="4" t="s">
        <v>220</v>
      </c>
      <c r="H935" s="7"/>
    </row>
    <row r="936">
      <c r="A936" s="4" t="s">
        <v>3833</v>
      </c>
      <c r="B936" s="4" t="s">
        <v>387</v>
      </c>
      <c r="C936" s="4" t="s">
        <v>3834</v>
      </c>
      <c r="D936" s="4" t="s">
        <v>3835</v>
      </c>
      <c r="E936" s="4" t="b">
        <v>1</v>
      </c>
      <c r="F936" s="7"/>
      <c r="G936" s="4" t="s">
        <v>220</v>
      </c>
      <c r="H936" s="7"/>
    </row>
    <row r="937">
      <c r="A937" s="4" t="s">
        <v>3837</v>
      </c>
      <c r="B937" s="4" t="s">
        <v>387</v>
      </c>
      <c r="C937" s="4" t="s">
        <v>3838</v>
      </c>
      <c r="D937" s="4" t="s">
        <v>3839</v>
      </c>
      <c r="E937" s="4" t="b">
        <v>1</v>
      </c>
      <c r="F937" s="7"/>
      <c r="G937" s="4" t="s">
        <v>220</v>
      </c>
      <c r="H937" s="7"/>
    </row>
    <row r="938">
      <c r="A938" s="4" t="s">
        <v>3841</v>
      </c>
      <c r="B938" s="4" t="s">
        <v>387</v>
      </c>
      <c r="C938" s="4" t="s">
        <v>3223</v>
      </c>
      <c r="D938" s="4" t="s">
        <v>3842</v>
      </c>
      <c r="E938" s="4" t="b">
        <v>1</v>
      </c>
      <c r="F938" s="7"/>
      <c r="G938" s="4" t="s">
        <v>220</v>
      </c>
      <c r="H938" s="7"/>
    </row>
    <row r="939">
      <c r="A939" s="4" t="s">
        <v>3845</v>
      </c>
      <c r="B939" s="4" t="s">
        <v>387</v>
      </c>
      <c r="C939" s="4" t="s">
        <v>3846</v>
      </c>
      <c r="D939" s="4" t="s">
        <v>3847</v>
      </c>
      <c r="E939" s="4" t="b">
        <v>1</v>
      </c>
      <c r="F939" s="7"/>
      <c r="G939" s="4" t="s">
        <v>220</v>
      </c>
      <c r="H939" s="7"/>
    </row>
    <row r="940">
      <c r="A940" s="4" t="s">
        <v>3849</v>
      </c>
      <c r="B940" s="4" t="s">
        <v>390</v>
      </c>
      <c r="C940" s="4" t="s">
        <v>3850</v>
      </c>
      <c r="D940" s="4" t="s">
        <v>3851</v>
      </c>
      <c r="E940" s="4" t="b">
        <v>1</v>
      </c>
      <c r="F940" s="7"/>
      <c r="G940" s="4" t="s">
        <v>220</v>
      </c>
      <c r="H940" s="7"/>
    </row>
    <row r="941">
      <c r="A941" s="4" t="s">
        <v>3853</v>
      </c>
      <c r="B941" s="4" t="s">
        <v>390</v>
      </c>
      <c r="C941" s="4" t="s">
        <v>2999</v>
      </c>
      <c r="D941" s="4" t="s">
        <v>3854</v>
      </c>
      <c r="E941" s="4" t="b">
        <v>1</v>
      </c>
      <c r="F941" s="7"/>
      <c r="G941" s="4" t="s">
        <v>220</v>
      </c>
      <c r="H941" s="7"/>
    </row>
    <row r="942">
      <c r="A942" s="4" t="s">
        <v>3857</v>
      </c>
      <c r="B942" s="4" t="s">
        <v>369</v>
      </c>
      <c r="C942" s="4" t="s">
        <v>1509</v>
      </c>
      <c r="D942" s="4" t="s">
        <v>3858</v>
      </c>
      <c r="E942" s="4" t="b">
        <v>1</v>
      </c>
      <c r="F942" s="7"/>
      <c r="G942" s="4" t="s">
        <v>220</v>
      </c>
      <c r="H942" s="7"/>
    </row>
    <row r="943">
      <c r="A943" s="4" t="s">
        <v>3861</v>
      </c>
      <c r="B943" s="4" t="s">
        <v>373</v>
      </c>
      <c r="C943" s="4" t="s">
        <v>3862</v>
      </c>
      <c r="D943" s="4" t="s">
        <v>3863</v>
      </c>
      <c r="E943" s="4" t="b">
        <v>1</v>
      </c>
      <c r="F943" s="7"/>
      <c r="G943" s="4" t="s">
        <v>220</v>
      </c>
      <c r="H943" s="7"/>
    </row>
    <row r="944">
      <c r="A944" s="4" t="s">
        <v>3865</v>
      </c>
      <c r="B944" s="4" t="s">
        <v>376</v>
      </c>
      <c r="C944" s="4" t="s">
        <v>3867</v>
      </c>
      <c r="D944" s="4" t="s">
        <v>3868</v>
      </c>
      <c r="E944" s="4" t="b">
        <v>1</v>
      </c>
      <c r="F944" s="7"/>
      <c r="G944" s="4" t="s">
        <v>220</v>
      </c>
      <c r="H944" s="7"/>
    </row>
    <row r="945">
      <c r="A945" s="4" t="s">
        <v>3869</v>
      </c>
      <c r="B945" s="4" t="s">
        <v>376</v>
      </c>
      <c r="C945" s="4" t="s">
        <v>1647</v>
      </c>
      <c r="D945" s="4" t="s">
        <v>3871</v>
      </c>
      <c r="E945" s="4" t="b">
        <v>1</v>
      </c>
      <c r="F945" s="7"/>
      <c r="G945" s="4" t="s">
        <v>220</v>
      </c>
      <c r="H945" s="7"/>
    </row>
    <row r="946">
      <c r="A946" s="4" t="s">
        <v>3873</v>
      </c>
      <c r="B946" s="4" t="s">
        <v>376</v>
      </c>
      <c r="C946" s="4" t="s">
        <v>3874</v>
      </c>
      <c r="D946" s="4" t="s">
        <v>3875</v>
      </c>
      <c r="E946" s="4" t="b">
        <v>1</v>
      </c>
      <c r="F946" s="7"/>
      <c r="G946" s="4" t="s">
        <v>220</v>
      </c>
      <c r="H946" s="7"/>
    </row>
    <row r="947">
      <c r="A947" s="4" t="s">
        <v>3876</v>
      </c>
      <c r="B947" s="4" t="s">
        <v>376</v>
      </c>
      <c r="C947" s="4" t="s">
        <v>1699</v>
      </c>
      <c r="D947" s="4" t="s">
        <v>3878</v>
      </c>
      <c r="E947" s="4" t="b">
        <v>1</v>
      </c>
      <c r="F947" s="7"/>
      <c r="G947" s="4" t="s">
        <v>220</v>
      </c>
      <c r="H947" s="7"/>
    </row>
    <row r="948">
      <c r="A948" s="4" t="s">
        <v>3880</v>
      </c>
      <c r="B948" s="4" t="s">
        <v>421</v>
      </c>
      <c r="C948" s="4" t="s">
        <v>455</v>
      </c>
      <c r="D948" s="4" t="s">
        <v>3881</v>
      </c>
      <c r="E948" s="4" t="b">
        <v>1</v>
      </c>
      <c r="F948" s="7"/>
      <c r="G948" s="4" t="s">
        <v>220</v>
      </c>
      <c r="H948" s="7"/>
    </row>
    <row r="949">
      <c r="A949" s="4" t="s">
        <v>3882</v>
      </c>
      <c r="B949" s="4" t="s">
        <v>426</v>
      </c>
      <c r="C949" s="4" t="s">
        <v>1426</v>
      </c>
      <c r="D949" s="4" t="s">
        <v>3884</v>
      </c>
      <c r="E949" s="4" t="b">
        <v>1</v>
      </c>
      <c r="F949" s="7"/>
      <c r="G949" s="4" t="s">
        <v>220</v>
      </c>
      <c r="H949" s="7"/>
    </row>
    <row r="950">
      <c r="A950" s="4" t="s">
        <v>3886</v>
      </c>
      <c r="B950" s="4" t="s">
        <v>426</v>
      </c>
      <c r="C950" s="4" t="s">
        <v>262</v>
      </c>
      <c r="D950" s="4" t="s">
        <v>3887</v>
      </c>
      <c r="E950" s="4" t="b">
        <v>1</v>
      </c>
      <c r="F950" s="7"/>
      <c r="G950" s="4" t="s">
        <v>220</v>
      </c>
      <c r="H950" s="7"/>
    </row>
    <row r="951">
      <c r="A951" s="4" t="s">
        <v>3890</v>
      </c>
      <c r="B951" s="4" t="s">
        <v>437</v>
      </c>
      <c r="C951" s="4" t="s">
        <v>2405</v>
      </c>
      <c r="D951" s="4" t="s">
        <v>3891</v>
      </c>
      <c r="E951" s="4" t="b">
        <v>1</v>
      </c>
      <c r="F951" s="7"/>
      <c r="G951" s="4" t="s">
        <v>220</v>
      </c>
      <c r="H951" s="7"/>
    </row>
    <row r="952">
      <c r="A952" s="4" t="s">
        <v>3892</v>
      </c>
      <c r="B952" s="4" t="s">
        <v>437</v>
      </c>
      <c r="C952" s="4" t="s">
        <v>2419</v>
      </c>
      <c r="D952" s="4" t="s">
        <v>3894</v>
      </c>
      <c r="E952" s="4" t="b">
        <v>1</v>
      </c>
      <c r="F952" s="7"/>
      <c r="G952" s="4" t="s">
        <v>220</v>
      </c>
      <c r="H952" s="7"/>
    </row>
    <row r="953">
      <c r="A953" s="4" t="s">
        <v>3896</v>
      </c>
      <c r="B953" s="4" t="s">
        <v>437</v>
      </c>
      <c r="C953" s="4" t="s">
        <v>2427</v>
      </c>
      <c r="D953" s="4" t="s">
        <v>3897</v>
      </c>
      <c r="E953" s="4" t="b">
        <v>1</v>
      </c>
      <c r="F953" s="7"/>
      <c r="G953" s="4" t="s">
        <v>220</v>
      </c>
      <c r="H953" s="7"/>
    </row>
    <row r="954">
      <c r="A954" s="4" t="s">
        <v>3899</v>
      </c>
      <c r="B954" s="4" t="s">
        <v>439</v>
      </c>
      <c r="C954" s="4" t="s">
        <v>2119</v>
      </c>
      <c r="D954" s="4" t="s">
        <v>3900</v>
      </c>
      <c r="E954" s="4" t="b">
        <v>1</v>
      </c>
      <c r="F954" s="7"/>
      <c r="G954" s="4" t="s">
        <v>220</v>
      </c>
      <c r="H954" s="7"/>
    </row>
    <row r="955">
      <c r="A955" s="4" t="s">
        <v>3902</v>
      </c>
      <c r="B955" s="4" t="s">
        <v>439</v>
      </c>
      <c r="C955" s="4" t="s">
        <v>2124</v>
      </c>
      <c r="D955" s="4" t="s">
        <v>3903</v>
      </c>
      <c r="E955" s="4" t="b">
        <v>1</v>
      </c>
      <c r="F955" s="7"/>
      <c r="G955" s="4" t="s">
        <v>220</v>
      </c>
      <c r="H955" s="7"/>
    </row>
    <row r="956">
      <c r="A956" s="4" t="s">
        <v>3905</v>
      </c>
      <c r="B956" s="4" t="s">
        <v>439</v>
      </c>
      <c r="C956" s="4" t="s">
        <v>2128</v>
      </c>
      <c r="D956" s="4" t="s">
        <v>3906</v>
      </c>
      <c r="E956" s="4" t="b">
        <v>1</v>
      </c>
      <c r="F956" s="7"/>
      <c r="G956" s="4" t="s">
        <v>220</v>
      </c>
      <c r="H956" s="7"/>
    </row>
    <row r="957">
      <c r="A957" s="4" t="s">
        <v>3908</v>
      </c>
      <c r="B957" s="4" t="s">
        <v>439</v>
      </c>
      <c r="C957" s="4" t="s">
        <v>2135</v>
      </c>
      <c r="D957" s="4" t="s">
        <v>3909</v>
      </c>
      <c r="E957" s="4" t="b">
        <v>1</v>
      </c>
      <c r="F957" s="7"/>
      <c r="G957" s="4" t="s">
        <v>220</v>
      </c>
      <c r="H957" s="7"/>
    </row>
    <row r="958">
      <c r="A958" s="4" t="s">
        <v>3910</v>
      </c>
      <c r="B958" s="4" t="s">
        <v>442</v>
      </c>
      <c r="C958" s="4" t="s">
        <v>2753</v>
      </c>
      <c r="D958" s="4" t="s">
        <v>3911</v>
      </c>
      <c r="E958" s="4" t="b">
        <v>1</v>
      </c>
      <c r="F958" s="7"/>
      <c r="G958" s="4" t="s">
        <v>220</v>
      </c>
      <c r="H958" s="7"/>
    </row>
    <row r="959">
      <c r="A959" s="4" t="s">
        <v>3912</v>
      </c>
      <c r="B959" s="4" t="s">
        <v>424</v>
      </c>
      <c r="C959" s="4" t="s">
        <v>2760</v>
      </c>
      <c r="D959" s="4" t="s">
        <v>3913</v>
      </c>
      <c r="E959" s="4" t="b">
        <v>1</v>
      </c>
      <c r="F959" s="7"/>
      <c r="G959" s="4" t="s">
        <v>220</v>
      </c>
      <c r="H959" s="7"/>
    </row>
    <row r="960">
      <c r="A960" s="4" t="s">
        <v>3915</v>
      </c>
      <c r="B960" s="4" t="s">
        <v>442</v>
      </c>
      <c r="C960" s="4" t="s">
        <v>2764</v>
      </c>
      <c r="D960" s="4" t="s">
        <v>3917</v>
      </c>
      <c r="E960" s="4" t="b">
        <v>1</v>
      </c>
      <c r="F960" s="7"/>
      <c r="G960" s="4" t="s">
        <v>220</v>
      </c>
      <c r="H960" s="7"/>
    </row>
    <row r="961">
      <c r="A961" s="4" t="s">
        <v>3918</v>
      </c>
      <c r="B961" s="4" t="s">
        <v>442</v>
      </c>
      <c r="C961" s="4" t="s">
        <v>2779</v>
      </c>
      <c r="D961" s="4" t="s">
        <v>3919</v>
      </c>
      <c r="E961" s="4" t="b">
        <v>1</v>
      </c>
      <c r="F961" s="7"/>
      <c r="G961" s="4" t="s">
        <v>220</v>
      </c>
      <c r="H961" s="7"/>
    </row>
    <row r="962">
      <c r="A962" s="4" t="s">
        <v>3921</v>
      </c>
      <c r="B962" s="4" t="s">
        <v>450</v>
      </c>
      <c r="C962" s="4" t="s">
        <v>2470</v>
      </c>
      <c r="D962" s="4" t="s">
        <v>3923</v>
      </c>
      <c r="E962" s="4" t="b">
        <v>1</v>
      </c>
      <c r="F962" s="7"/>
      <c r="G962" s="4" t="s">
        <v>220</v>
      </c>
      <c r="H962" s="7"/>
    </row>
    <row r="963">
      <c r="A963" s="4" t="s">
        <v>3924</v>
      </c>
      <c r="B963" s="4" t="s">
        <v>450</v>
      </c>
      <c r="C963" s="4" t="s">
        <v>2484</v>
      </c>
      <c r="D963" s="4" t="s">
        <v>3926</v>
      </c>
      <c r="E963" s="4" t="b">
        <v>1</v>
      </c>
      <c r="F963" s="7"/>
      <c r="G963" s="4" t="s">
        <v>220</v>
      </c>
      <c r="H963" s="7"/>
    </row>
    <row r="964">
      <c r="A964" s="4" t="s">
        <v>3928</v>
      </c>
      <c r="B964" s="4" t="s">
        <v>450</v>
      </c>
      <c r="C964" s="4" t="s">
        <v>2499</v>
      </c>
      <c r="D964" s="4" t="s">
        <v>3929</v>
      </c>
      <c r="E964" s="4" t="b">
        <v>1</v>
      </c>
      <c r="F964" s="7"/>
      <c r="G964" s="4" t="s">
        <v>220</v>
      </c>
      <c r="H964" s="7"/>
    </row>
    <row r="965">
      <c r="A965" s="4" t="s">
        <v>3932</v>
      </c>
      <c r="B965" s="4" t="s">
        <v>433</v>
      </c>
      <c r="C965" s="4" t="s">
        <v>1539</v>
      </c>
      <c r="D965" s="4" t="s">
        <v>3933</v>
      </c>
      <c r="E965" s="4" t="b">
        <v>1</v>
      </c>
      <c r="F965" s="7"/>
      <c r="G965" s="4" t="s">
        <v>220</v>
      </c>
      <c r="H965" s="7"/>
    </row>
    <row r="966">
      <c r="A966" s="4" t="s">
        <v>3936</v>
      </c>
      <c r="B966" s="4" t="s">
        <v>433</v>
      </c>
      <c r="C966" s="4" t="s">
        <v>1647</v>
      </c>
      <c r="D966" s="4" t="s">
        <v>3937</v>
      </c>
      <c r="E966" s="4" t="b">
        <v>1</v>
      </c>
      <c r="F966" s="7"/>
      <c r="G966" s="4" t="s">
        <v>220</v>
      </c>
      <c r="H966" s="7"/>
    </row>
    <row r="967">
      <c r="A967" s="4" t="s">
        <v>3939</v>
      </c>
      <c r="B967" s="4" t="s">
        <v>433</v>
      </c>
      <c r="C967" s="4" t="s">
        <v>1672</v>
      </c>
      <c r="D967" s="4" t="s">
        <v>3941</v>
      </c>
      <c r="E967" s="4" t="b">
        <v>1</v>
      </c>
      <c r="F967" s="7"/>
      <c r="G967" s="4" t="s">
        <v>220</v>
      </c>
      <c r="H967" s="7"/>
    </row>
    <row r="968">
      <c r="A968" s="4" t="s">
        <v>3942</v>
      </c>
      <c r="B968" s="4" t="s">
        <v>433</v>
      </c>
      <c r="C968" s="4" t="s">
        <v>1699</v>
      </c>
      <c r="D968" s="4" t="s">
        <v>3943</v>
      </c>
      <c r="E968" s="4" t="b">
        <v>1</v>
      </c>
      <c r="F968" s="7"/>
      <c r="G968" s="4" t="s">
        <v>220</v>
      </c>
      <c r="H968" s="7"/>
    </row>
    <row r="969">
      <c r="A969" s="4" t="s">
        <v>3944</v>
      </c>
      <c r="B969" s="4" t="s">
        <v>433</v>
      </c>
      <c r="C969" s="4" t="s">
        <v>1738</v>
      </c>
      <c r="D969" s="4" t="s">
        <v>3945</v>
      </c>
      <c r="E969" s="4" t="b">
        <v>1</v>
      </c>
      <c r="F969" s="7"/>
      <c r="G969" s="4" t="s">
        <v>220</v>
      </c>
      <c r="H969" s="7"/>
    </row>
    <row r="970">
      <c r="A970" s="4" t="s">
        <v>3947</v>
      </c>
      <c r="B970" s="4" t="s">
        <v>447</v>
      </c>
      <c r="C970" s="4" t="s">
        <v>3770</v>
      </c>
      <c r="D970" s="4" t="s">
        <v>3949</v>
      </c>
      <c r="E970" s="4" t="b">
        <v>1</v>
      </c>
      <c r="F970" s="7"/>
      <c r="G970" s="4" t="s">
        <v>220</v>
      </c>
      <c r="H970" s="7"/>
    </row>
    <row r="971">
      <c r="A971" s="4" t="s">
        <v>3951</v>
      </c>
      <c r="B971" s="4" t="s">
        <v>445</v>
      </c>
      <c r="C971" s="4" t="s">
        <v>3223</v>
      </c>
      <c r="D971" s="4" t="s">
        <v>3953</v>
      </c>
      <c r="E971" s="4" t="b">
        <v>1</v>
      </c>
      <c r="F971" s="7"/>
      <c r="G971" s="4" t="s">
        <v>220</v>
      </c>
      <c r="H971" s="7"/>
    </row>
    <row r="972">
      <c r="A972" s="4" t="s">
        <v>3955</v>
      </c>
      <c r="B972" s="4" t="s">
        <v>430</v>
      </c>
      <c r="C972" s="4" t="s">
        <v>1509</v>
      </c>
      <c r="D972" s="4" t="s">
        <v>3957</v>
      </c>
      <c r="E972" s="4" t="b">
        <v>1</v>
      </c>
      <c r="F972" s="7"/>
      <c r="G972" s="4" t="s">
        <v>220</v>
      </c>
      <c r="H972" s="7"/>
    </row>
    <row r="973">
      <c r="A973" s="4" t="s">
        <v>3958</v>
      </c>
      <c r="B973" s="4" t="s">
        <v>430</v>
      </c>
      <c r="C973" s="4" t="s">
        <v>1512</v>
      </c>
      <c r="D973" s="4" t="s">
        <v>3960</v>
      </c>
      <c r="E973" s="4" t="b">
        <v>1</v>
      </c>
      <c r="F973" s="7"/>
      <c r="G973" s="4" t="s">
        <v>220</v>
      </c>
      <c r="H973" s="7"/>
    </row>
    <row r="974" hidden="1">
      <c r="A974" s="4" t="s">
        <v>3962</v>
      </c>
      <c r="B974" s="4" t="s">
        <v>14</v>
      </c>
      <c r="C974" s="4" t="s">
        <v>3963</v>
      </c>
      <c r="D974" s="4" t="s">
        <v>3964</v>
      </c>
      <c r="E974" s="4" t="b">
        <v>0</v>
      </c>
      <c r="F974" s="7"/>
      <c r="G974" s="7"/>
      <c r="H974" s="4" t="s">
        <v>3965</v>
      </c>
    </row>
    <row r="975" hidden="1">
      <c r="A975" s="4" t="s">
        <v>3967</v>
      </c>
      <c r="B975" s="4" t="s">
        <v>3962</v>
      </c>
      <c r="C975" s="4" t="s">
        <v>3968</v>
      </c>
      <c r="D975" s="4" t="s">
        <v>3969</v>
      </c>
      <c r="E975" s="4" t="b">
        <v>0</v>
      </c>
      <c r="F975" s="7"/>
      <c r="G975" s="7"/>
      <c r="H975" s="4" t="s">
        <v>3965</v>
      </c>
    </row>
    <row r="976" hidden="1">
      <c r="A976" s="4" t="s">
        <v>3971</v>
      </c>
      <c r="B976" s="4" t="s">
        <v>3967</v>
      </c>
      <c r="C976" s="4" t="s">
        <v>3972</v>
      </c>
      <c r="D976" s="4" t="s">
        <v>3973</v>
      </c>
      <c r="E976" s="4" t="b">
        <v>0</v>
      </c>
      <c r="F976" s="7"/>
      <c r="G976" s="7"/>
      <c r="H976" s="4" t="s">
        <v>3965</v>
      </c>
    </row>
    <row r="977" hidden="1">
      <c r="A977" s="4" t="s">
        <v>3975</v>
      </c>
      <c r="B977" s="4" t="s">
        <v>3967</v>
      </c>
      <c r="C977" s="4" t="s">
        <v>3976</v>
      </c>
      <c r="D977" s="4" t="s">
        <v>3977</v>
      </c>
      <c r="E977" s="4" t="b">
        <v>0</v>
      </c>
      <c r="F977" s="7"/>
      <c r="G977" s="7"/>
      <c r="H977" s="4" t="s">
        <v>3965</v>
      </c>
    </row>
    <row r="978" hidden="1">
      <c r="A978" s="4" t="s">
        <v>3979</v>
      </c>
      <c r="B978" s="4" t="s">
        <v>3967</v>
      </c>
      <c r="C978" s="4" t="s">
        <v>3980</v>
      </c>
      <c r="D978" s="4" t="s">
        <v>3981</v>
      </c>
      <c r="E978" s="4" t="b">
        <v>0</v>
      </c>
      <c r="F978" s="7"/>
      <c r="G978" s="7"/>
      <c r="H978" s="4" t="s">
        <v>3965</v>
      </c>
    </row>
    <row r="979" hidden="1">
      <c r="A979" s="4" t="s">
        <v>3983</v>
      </c>
      <c r="B979" s="4" t="s">
        <v>3967</v>
      </c>
      <c r="C979" s="4" t="s">
        <v>3984</v>
      </c>
      <c r="D979" s="4" t="s">
        <v>3985</v>
      </c>
      <c r="E979" s="4" t="b">
        <v>0</v>
      </c>
      <c r="F979" s="7"/>
      <c r="G979" s="7"/>
      <c r="H979" s="4" t="s">
        <v>3965</v>
      </c>
    </row>
    <row r="980" hidden="1">
      <c r="A980" s="4" t="s">
        <v>3987</v>
      </c>
      <c r="B980" s="4" t="s">
        <v>3967</v>
      </c>
      <c r="C980" s="4" t="s">
        <v>3988</v>
      </c>
      <c r="D980" s="4" t="s">
        <v>3989</v>
      </c>
      <c r="E980" s="4" t="b">
        <v>0</v>
      </c>
      <c r="F980" s="7"/>
      <c r="G980" s="7"/>
      <c r="H980" s="4" t="s">
        <v>3965</v>
      </c>
    </row>
    <row r="981" hidden="1">
      <c r="A981" s="4" t="s">
        <v>3991</v>
      </c>
      <c r="B981" s="4" t="s">
        <v>3967</v>
      </c>
      <c r="C981" s="4" t="s">
        <v>3992</v>
      </c>
      <c r="D981" s="4" t="s">
        <v>3993</v>
      </c>
      <c r="E981" s="4" t="b">
        <v>0</v>
      </c>
      <c r="F981" s="7"/>
      <c r="G981" s="7"/>
      <c r="H981" s="4" t="s">
        <v>3965</v>
      </c>
    </row>
    <row r="982" hidden="1">
      <c r="A982" s="4" t="s">
        <v>3995</v>
      </c>
      <c r="B982" s="4" t="s">
        <v>3967</v>
      </c>
      <c r="C982" s="4" t="s">
        <v>3996</v>
      </c>
      <c r="D982" s="4" t="s">
        <v>3997</v>
      </c>
      <c r="E982" s="4" t="b">
        <v>0</v>
      </c>
      <c r="F982" s="7"/>
      <c r="G982" s="7"/>
      <c r="H982" s="4" t="s">
        <v>3965</v>
      </c>
    </row>
    <row r="983" hidden="1">
      <c r="A983" s="4" t="s">
        <v>3999</v>
      </c>
      <c r="B983" s="4" t="s">
        <v>3967</v>
      </c>
      <c r="C983" s="4" t="s">
        <v>4000</v>
      </c>
      <c r="D983" s="4" t="s">
        <v>4001</v>
      </c>
      <c r="E983" s="4" t="b">
        <v>0</v>
      </c>
      <c r="F983" s="7"/>
      <c r="G983" s="7"/>
      <c r="H983" s="4" t="s">
        <v>3965</v>
      </c>
    </row>
    <row r="984" hidden="1">
      <c r="A984" s="4" t="s">
        <v>4003</v>
      </c>
      <c r="B984" s="4" t="s">
        <v>3967</v>
      </c>
      <c r="C984" s="4" t="s">
        <v>4004</v>
      </c>
      <c r="D984" s="4" t="s">
        <v>4005</v>
      </c>
      <c r="E984" s="4" t="b">
        <v>0</v>
      </c>
      <c r="F984" s="7"/>
      <c r="G984" s="7"/>
      <c r="H984" s="4" t="s">
        <v>3965</v>
      </c>
    </row>
    <row r="985" hidden="1">
      <c r="A985" s="4" t="s">
        <v>4007</v>
      </c>
      <c r="B985" s="4" t="s">
        <v>3967</v>
      </c>
      <c r="C985" s="4" t="s">
        <v>4008</v>
      </c>
      <c r="D985" s="4" t="s">
        <v>4009</v>
      </c>
      <c r="E985" s="4" t="b">
        <v>0</v>
      </c>
      <c r="F985" s="7"/>
      <c r="G985" s="7"/>
      <c r="H985" s="4" t="s">
        <v>3965</v>
      </c>
    </row>
    <row r="986" hidden="1">
      <c r="A986" s="4" t="s">
        <v>4011</v>
      </c>
      <c r="B986" s="4" t="s">
        <v>3967</v>
      </c>
      <c r="C986" s="4" t="s">
        <v>4012</v>
      </c>
      <c r="D986" s="4" t="s">
        <v>4013</v>
      </c>
      <c r="E986" s="4" t="b">
        <v>0</v>
      </c>
      <c r="F986" s="7"/>
      <c r="G986" s="7"/>
      <c r="H986" s="4" t="s">
        <v>3965</v>
      </c>
    </row>
    <row r="987" hidden="1">
      <c r="A987" s="4" t="s">
        <v>4016</v>
      </c>
      <c r="B987" s="4" t="s">
        <v>3967</v>
      </c>
      <c r="C987" s="4" t="s">
        <v>4017</v>
      </c>
      <c r="D987" s="4" t="s">
        <v>4018</v>
      </c>
      <c r="E987" s="4" t="b">
        <v>0</v>
      </c>
      <c r="F987" s="7"/>
      <c r="G987" s="7"/>
      <c r="H987" s="4" t="s">
        <v>3965</v>
      </c>
    </row>
    <row r="988" hidden="1">
      <c r="A988" s="4" t="s">
        <v>4020</v>
      </c>
      <c r="B988" s="4" t="s">
        <v>3967</v>
      </c>
      <c r="C988" s="4" t="s">
        <v>4022</v>
      </c>
      <c r="D988" s="4" t="s">
        <v>4023</v>
      </c>
      <c r="E988" s="4" t="b">
        <v>0</v>
      </c>
      <c r="F988" s="7"/>
      <c r="G988" s="7"/>
      <c r="H988" s="4" t="s">
        <v>3965</v>
      </c>
    </row>
    <row r="989" hidden="1">
      <c r="A989" s="4" t="s">
        <v>4025</v>
      </c>
      <c r="B989" s="4" t="s">
        <v>3967</v>
      </c>
      <c r="C989" s="4" t="s">
        <v>4026</v>
      </c>
      <c r="D989" s="4" t="s">
        <v>4027</v>
      </c>
      <c r="E989" s="4" t="b">
        <v>0</v>
      </c>
      <c r="F989" s="7"/>
      <c r="G989" s="7"/>
      <c r="H989" s="4" t="s">
        <v>3965</v>
      </c>
    </row>
    <row r="990" hidden="1">
      <c r="A990" s="4" t="s">
        <v>4029</v>
      </c>
      <c r="B990" s="4" t="s">
        <v>3967</v>
      </c>
      <c r="C990" s="4" t="s">
        <v>4030</v>
      </c>
      <c r="D990" s="4" t="s">
        <v>4031</v>
      </c>
      <c r="E990" s="4" t="b">
        <v>0</v>
      </c>
      <c r="F990" s="7"/>
      <c r="G990" s="7"/>
      <c r="H990" s="4" t="s">
        <v>3965</v>
      </c>
    </row>
    <row r="991" hidden="1">
      <c r="A991" s="4" t="s">
        <v>4033</v>
      </c>
      <c r="B991" s="4" t="s">
        <v>3967</v>
      </c>
      <c r="C991" s="4" t="s">
        <v>4034</v>
      </c>
      <c r="D991" s="4" t="s">
        <v>4035</v>
      </c>
      <c r="E991" s="4" t="b">
        <v>0</v>
      </c>
      <c r="F991" s="7"/>
      <c r="G991" s="7"/>
      <c r="H991" s="4" t="s">
        <v>3965</v>
      </c>
    </row>
    <row r="992" hidden="1">
      <c r="A992" s="4" t="s">
        <v>4037</v>
      </c>
      <c r="B992" s="4" t="s">
        <v>3967</v>
      </c>
      <c r="C992" s="4" t="s">
        <v>4038</v>
      </c>
      <c r="D992" s="4" t="s">
        <v>4039</v>
      </c>
      <c r="E992" s="4" t="b">
        <v>0</v>
      </c>
      <c r="F992" s="7"/>
      <c r="G992" s="7"/>
      <c r="H992" s="4" t="s">
        <v>3965</v>
      </c>
    </row>
    <row r="993" hidden="1">
      <c r="A993" s="4" t="s">
        <v>4042</v>
      </c>
      <c r="B993" s="4" t="s">
        <v>3967</v>
      </c>
      <c r="C993" s="4" t="s">
        <v>4043</v>
      </c>
      <c r="D993" s="4" t="s">
        <v>4044</v>
      </c>
      <c r="E993" s="4" t="b">
        <v>0</v>
      </c>
      <c r="F993" s="7"/>
      <c r="G993" s="7"/>
      <c r="H993" s="4" t="s">
        <v>3965</v>
      </c>
    </row>
    <row r="994" hidden="1">
      <c r="A994" s="4" t="s">
        <v>4046</v>
      </c>
      <c r="B994" s="4" t="s">
        <v>3967</v>
      </c>
      <c r="C994" s="4" t="s">
        <v>4047</v>
      </c>
      <c r="D994" s="4" t="s">
        <v>4049</v>
      </c>
      <c r="E994" s="4" t="b">
        <v>0</v>
      </c>
      <c r="F994" s="7"/>
      <c r="G994" s="7"/>
      <c r="H994" s="4" t="s">
        <v>3965</v>
      </c>
    </row>
    <row r="995" hidden="1">
      <c r="A995" s="4" t="s">
        <v>4051</v>
      </c>
      <c r="B995" s="4" t="s">
        <v>3967</v>
      </c>
      <c r="C995" s="4" t="s">
        <v>4052</v>
      </c>
      <c r="D995" s="4" t="s">
        <v>4053</v>
      </c>
      <c r="E995" s="4" t="b">
        <v>0</v>
      </c>
      <c r="F995" s="7"/>
      <c r="G995" s="7"/>
      <c r="H995" s="4" t="s">
        <v>3965</v>
      </c>
    </row>
    <row r="996" hidden="1">
      <c r="A996" s="4" t="s">
        <v>4055</v>
      </c>
      <c r="B996" s="4" t="s">
        <v>3967</v>
      </c>
      <c r="C996" s="4" t="s">
        <v>4056</v>
      </c>
      <c r="D996" s="4" t="s">
        <v>4057</v>
      </c>
      <c r="E996" s="4" t="b">
        <v>0</v>
      </c>
      <c r="F996" s="7"/>
      <c r="G996" s="7"/>
      <c r="H996" s="4" t="s">
        <v>3965</v>
      </c>
    </row>
    <row r="997" hidden="1">
      <c r="A997" s="4" t="s">
        <v>4059</v>
      </c>
      <c r="B997" s="4" t="s">
        <v>3967</v>
      </c>
      <c r="C997" s="4" t="s">
        <v>4060</v>
      </c>
      <c r="D997" s="4" t="s">
        <v>4061</v>
      </c>
      <c r="E997" s="4" t="b">
        <v>0</v>
      </c>
      <c r="F997" s="7"/>
      <c r="G997" s="7"/>
      <c r="H997" s="4" t="s">
        <v>3965</v>
      </c>
    </row>
    <row r="998" hidden="1">
      <c r="A998" s="4" t="s">
        <v>4063</v>
      </c>
      <c r="B998" s="4" t="s">
        <v>3967</v>
      </c>
      <c r="C998" s="4" t="s">
        <v>4064</v>
      </c>
      <c r="D998" s="4" t="s">
        <v>4065</v>
      </c>
      <c r="E998" s="4" t="b">
        <v>0</v>
      </c>
      <c r="F998" s="7"/>
      <c r="G998" s="7"/>
      <c r="H998" s="4" t="s">
        <v>3965</v>
      </c>
    </row>
    <row r="999" hidden="1">
      <c r="A999" s="4" t="s">
        <v>4068</v>
      </c>
      <c r="B999" s="4" t="s">
        <v>3967</v>
      </c>
      <c r="C999" s="4" t="s">
        <v>4069</v>
      </c>
      <c r="D999" s="4" t="s">
        <v>4070</v>
      </c>
      <c r="E999" s="4" t="b">
        <v>0</v>
      </c>
      <c r="F999" s="7"/>
      <c r="G999" s="7"/>
      <c r="H999" s="4" t="s">
        <v>3965</v>
      </c>
    </row>
    <row r="1000" hidden="1">
      <c r="A1000" s="4" t="s">
        <v>4072</v>
      </c>
      <c r="B1000" s="4" t="s">
        <v>3967</v>
      </c>
      <c r="C1000" s="4" t="s">
        <v>4073</v>
      </c>
      <c r="D1000" s="4" t="s">
        <v>4074</v>
      </c>
      <c r="E1000" s="4" t="b">
        <v>0</v>
      </c>
      <c r="F1000" s="7"/>
      <c r="G1000" s="7"/>
      <c r="H1000" s="4" t="s">
        <v>3965</v>
      </c>
    </row>
    <row r="1001" hidden="1">
      <c r="A1001" s="4" t="s">
        <v>4076</v>
      </c>
      <c r="B1001" s="4" t="s">
        <v>3967</v>
      </c>
      <c r="C1001" s="4" t="s">
        <v>4078</v>
      </c>
      <c r="D1001" s="4" t="s">
        <v>4079</v>
      </c>
      <c r="E1001" s="4" t="b">
        <v>0</v>
      </c>
      <c r="F1001" s="7"/>
      <c r="G1001" s="7"/>
      <c r="H1001" s="4" t="s">
        <v>3965</v>
      </c>
    </row>
    <row r="1002" hidden="1">
      <c r="A1002" s="4" t="s">
        <v>4081</v>
      </c>
      <c r="B1002" s="4" t="s">
        <v>3967</v>
      </c>
      <c r="C1002" s="4" t="s">
        <v>4082</v>
      </c>
      <c r="D1002" s="4" t="s">
        <v>4084</v>
      </c>
      <c r="E1002" s="4" t="b">
        <v>0</v>
      </c>
      <c r="F1002" s="7"/>
      <c r="G1002" s="7"/>
      <c r="H1002" s="4" t="s">
        <v>3965</v>
      </c>
    </row>
    <row r="1003" hidden="1">
      <c r="A1003" s="4" t="s">
        <v>4085</v>
      </c>
      <c r="B1003" s="4" t="s">
        <v>3967</v>
      </c>
      <c r="C1003" s="4" t="s">
        <v>4086</v>
      </c>
      <c r="D1003" s="4" t="s">
        <v>4088</v>
      </c>
      <c r="E1003" s="4" t="b">
        <v>0</v>
      </c>
      <c r="F1003" s="7"/>
      <c r="G1003" s="7"/>
      <c r="H1003" s="4" t="s">
        <v>3965</v>
      </c>
    </row>
    <row r="1004" hidden="1">
      <c r="A1004" s="4" t="s">
        <v>4090</v>
      </c>
      <c r="B1004" s="4" t="s">
        <v>3967</v>
      </c>
      <c r="C1004" s="4" t="s">
        <v>4091</v>
      </c>
      <c r="D1004" s="4" t="s">
        <v>4092</v>
      </c>
      <c r="E1004" s="4" t="b">
        <v>0</v>
      </c>
      <c r="F1004" s="7"/>
      <c r="G1004" s="7"/>
      <c r="H1004" s="4" t="s">
        <v>3965</v>
      </c>
    </row>
    <row r="1005" hidden="1">
      <c r="A1005" s="4" t="s">
        <v>4093</v>
      </c>
      <c r="B1005" s="4" t="s">
        <v>3967</v>
      </c>
      <c r="C1005" s="4" t="s">
        <v>4095</v>
      </c>
      <c r="D1005" s="4" t="s">
        <v>4096</v>
      </c>
      <c r="E1005" s="4" t="b">
        <v>0</v>
      </c>
      <c r="F1005" s="7"/>
      <c r="G1005" s="7"/>
      <c r="H1005" s="4" t="s">
        <v>3965</v>
      </c>
    </row>
    <row r="1006" hidden="1">
      <c r="A1006" s="4" t="s">
        <v>4098</v>
      </c>
      <c r="B1006" s="4" t="s">
        <v>3967</v>
      </c>
      <c r="C1006" s="4" t="s">
        <v>4099</v>
      </c>
      <c r="D1006" s="4" t="s">
        <v>4100</v>
      </c>
      <c r="E1006" s="4" t="b">
        <v>0</v>
      </c>
      <c r="F1006" s="7"/>
      <c r="G1006" s="7"/>
      <c r="H1006" s="4" t="s">
        <v>3965</v>
      </c>
    </row>
    <row r="1007" hidden="1">
      <c r="A1007" s="4" t="s">
        <v>4101</v>
      </c>
      <c r="B1007" s="4" t="s">
        <v>3967</v>
      </c>
      <c r="C1007" s="4" t="s">
        <v>4103</v>
      </c>
      <c r="D1007" s="4" t="s">
        <v>4104</v>
      </c>
      <c r="E1007" s="4" t="b">
        <v>0</v>
      </c>
      <c r="F1007" s="7"/>
      <c r="G1007" s="7"/>
      <c r="H1007" s="4" t="s">
        <v>3965</v>
      </c>
    </row>
    <row r="1008" hidden="1">
      <c r="A1008" s="4" t="s">
        <v>4106</v>
      </c>
      <c r="B1008" s="4" t="s">
        <v>3967</v>
      </c>
      <c r="C1008" s="4" t="s">
        <v>4107</v>
      </c>
      <c r="D1008" s="4" t="s">
        <v>4108</v>
      </c>
      <c r="E1008" s="4" t="b">
        <v>0</v>
      </c>
      <c r="F1008" s="7"/>
      <c r="G1008" s="7"/>
      <c r="H1008" s="4" t="s">
        <v>3965</v>
      </c>
    </row>
    <row r="1009" hidden="1">
      <c r="A1009" s="4" t="s">
        <v>4109</v>
      </c>
      <c r="B1009" s="4" t="s">
        <v>3967</v>
      </c>
      <c r="C1009" s="4" t="s">
        <v>4111</v>
      </c>
      <c r="D1009" s="4" t="s">
        <v>4112</v>
      </c>
      <c r="E1009" s="4" t="b">
        <v>0</v>
      </c>
      <c r="F1009" s="7"/>
      <c r="G1009" s="7"/>
      <c r="H1009" s="4" t="s">
        <v>3965</v>
      </c>
    </row>
    <row r="1010" hidden="1">
      <c r="A1010" s="4" t="s">
        <v>4114</v>
      </c>
      <c r="B1010" s="4" t="s">
        <v>3967</v>
      </c>
      <c r="C1010" s="4" t="s">
        <v>4115</v>
      </c>
      <c r="D1010" s="4" t="s">
        <v>4116</v>
      </c>
      <c r="E1010" s="4" t="b">
        <v>0</v>
      </c>
      <c r="F1010" s="7"/>
      <c r="G1010" s="7"/>
      <c r="H1010" s="4" t="s">
        <v>3965</v>
      </c>
    </row>
    <row r="1011" hidden="1">
      <c r="A1011" s="4" t="s">
        <v>4118</v>
      </c>
      <c r="B1011" s="4" t="s">
        <v>3967</v>
      </c>
      <c r="C1011" s="4" t="s">
        <v>4119</v>
      </c>
      <c r="D1011" s="4" t="s">
        <v>4120</v>
      </c>
      <c r="E1011" s="4" t="b">
        <v>0</v>
      </c>
      <c r="F1011" s="7"/>
      <c r="G1011" s="7"/>
      <c r="H1011" s="4" t="s">
        <v>3965</v>
      </c>
    </row>
    <row r="1012" hidden="1">
      <c r="A1012" s="4" t="s">
        <v>4122</v>
      </c>
      <c r="B1012" s="4" t="s">
        <v>3967</v>
      </c>
      <c r="C1012" s="4" t="s">
        <v>4124</v>
      </c>
      <c r="D1012" s="4" t="s">
        <v>4125</v>
      </c>
      <c r="E1012" s="4" t="b">
        <v>0</v>
      </c>
      <c r="F1012" s="7"/>
      <c r="G1012" s="7"/>
      <c r="H1012" s="4" t="s">
        <v>3965</v>
      </c>
    </row>
    <row r="1013" hidden="1">
      <c r="A1013" s="4" t="s">
        <v>4127</v>
      </c>
      <c r="B1013" s="4" t="s">
        <v>3967</v>
      </c>
      <c r="C1013" s="4" t="s">
        <v>4128</v>
      </c>
      <c r="D1013" s="4" t="s">
        <v>4129</v>
      </c>
      <c r="E1013" s="4" t="b">
        <v>0</v>
      </c>
      <c r="F1013" s="7"/>
      <c r="G1013" s="7"/>
      <c r="H1013" s="4" t="s">
        <v>3965</v>
      </c>
    </row>
    <row r="1014" hidden="1">
      <c r="A1014" s="4" t="s">
        <v>4131</v>
      </c>
      <c r="B1014" s="4" t="s">
        <v>3967</v>
      </c>
      <c r="C1014" s="4" t="s">
        <v>4132</v>
      </c>
      <c r="D1014" s="4" t="s">
        <v>4133</v>
      </c>
      <c r="E1014" s="4" t="b">
        <v>0</v>
      </c>
      <c r="F1014" s="7"/>
      <c r="G1014" s="7"/>
      <c r="H1014" s="4" t="s">
        <v>3965</v>
      </c>
    </row>
    <row r="1015" hidden="1">
      <c r="A1015" s="4" t="s">
        <v>4135</v>
      </c>
      <c r="B1015" s="4" t="s">
        <v>3967</v>
      </c>
      <c r="C1015" s="4" t="s">
        <v>4136</v>
      </c>
      <c r="D1015" s="4" t="s">
        <v>4137</v>
      </c>
      <c r="E1015" s="4" t="b">
        <v>0</v>
      </c>
      <c r="F1015" s="7"/>
      <c r="G1015" s="7"/>
      <c r="H1015" s="4" t="s">
        <v>3965</v>
      </c>
    </row>
    <row r="1016" hidden="1">
      <c r="A1016" s="4" t="s">
        <v>4139</v>
      </c>
      <c r="B1016" s="4" t="s">
        <v>3967</v>
      </c>
      <c r="C1016" s="4" t="s">
        <v>4140</v>
      </c>
      <c r="D1016" s="4" t="s">
        <v>4142</v>
      </c>
      <c r="E1016" s="4" t="b">
        <v>0</v>
      </c>
      <c r="F1016" s="7"/>
      <c r="G1016" s="7"/>
      <c r="H1016" s="4" t="s">
        <v>3965</v>
      </c>
    </row>
    <row r="1017" hidden="1">
      <c r="A1017" s="4" t="s">
        <v>4143</v>
      </c>
      <c r="B1017" s="4" t="s">
        <v>3967</v>
      </c>
      <c r="C1017" s="4" t="s">
        <v>4144</v>
      </c>
      <c r="D1017" s="4" t="s">
        <v>4145</v>
      </c>
      <c r="E1017" s="4" t="b">
        <v>0</v>
      </c>
      <c r="F1017" s="7"/>
      <c r="G1017" s="7"/>
      <c r="H1017" s="4" t="s">
        <v>3965</v>
      </c>
    </row>
    <row r="1018" hidden="1">
      <c r="A1018" s="4" t="s">
        <v>4147</v>
      </c>
      <c r="B1018" s="4" t="s">
        <v>3967</v>
      </c>
      <c r="C1018" s="4" t="s">
        <v>4149</v>
      </c>
      <c r="D1018" s="4" t="s">
        <v>4150</v>
      </c>
      <c r="E1018" s="4" t="b">
        <v>0</v>
      </c>
      <c r="F1018" s="7"/>
      <c r="G1018" s="7"/>
      <c r="H1018" s="4" t="s">
        <v>3965</v>
      </c>
    </row>
    <row r="1019" hidden="1">
      <c r="A1019" s="4" t="s">
        <v>4151</v>
      </c>
      <c r="B1019" s="4" t="s">
        <v>3967</v>
      </c>
      <c r="C1019" s="4" t="s">
        <v>4152</v>
      </c>
      <c r="D1019" s="4" t="s">
        <v>4153</v>
      </c>
      <c r="E1019" s="4" t="b">
        <v>0</v>
      </c>
      <c r="F1019" s="7"/>
      <c r="G1019" s="7"/>
      <c r="H1019" s="4" t="s">
        <v>3965</v>
      </c>
    </row>
    <row r="1020" hidden="1">
      <c r="A1020" s="4" t="s">
        <v>4156</v>
      </c>
      <c r="B1020" s="4" t="s">
        <v>3967</v>
      </c>
      <c r="C1020" s="4" t="s">
        <v>4157</v>
      </c>
      <c r="D1020" s="4" t="s">
        <v>4158</v>
      </c>
      <c r="E1020" s="4" t="b">
        <v>0</v>
      </c>
      <c r="F1020" s="7"/>
      <c r="G1020" s="7"/>
      <c r="H1020" s="4" t="s">
        <v>3965</v>
      </c>
    </row>
    <row r="1021" hidden="1">
      <c r="A1021" s="4" t="s">
        <v>4161</v>
      </c>
      <c r="B1021" s="4" t="s">
        <v>3967</v>
      </c>
      <c r="C1021" s="4" t="s">
        <v>4162</v>
      </c>
      <c r="D1021" s="4" t="s">
        <v>4163</v>
      </c>
      <c r="E1021" s="4" t="b">
        <v>0</v>
      </c>
      <c r="F1021" s="7"/>
      <c r="G1021" s="7"/>
      <c r="H1021" s="4" t="s">
        <v>3965</v>
      </c>
    </row>
    <row r="1022" hidden="1">
      <c r="A1022" s="4" t="s">
        <v>4165</v>
      </c>
      <c r="B1022" s="4" t="s">
        <v>3967</v>
      </c>
      <c r="C1022" s="4" t="s">
        <v>4166</v>
      </c>
      <c r="D1022" s="4" t="s">
        <v>4167</v>
      </c>
      <c r="E1022" s="4" t="b">
        <v>0</v>
      </c>
      <c r="F1022" s="7"/>
      <c r="G1022" s="7"/>
      <c r="H1022" s="4" t="s">
        <v>3965</v>
      </c>
    </row>
    <row r="1023" hidden="1">
      <c r="A1023" s="4" t="s">
        <v>4169</v>
      </c>
      <c r="B1023" s="4" t="s">
        <v>3967</v>
      </c>
      <c r="C1023" s="4" t="s">
        <v>4170</v>
      </c>
      <c r="D1023" s="4" t="s">
        <v>4171</v>
      </c>
      <c r="E1023" s="4" t="b">
        <v>0</v>
      </c>
      <c r="F1023" s="7"/>
      <c r="G1023" s="7"/>
      <c r="H1023" s="4" t="s">
        <v>3965</v>
      </c>
    </row>
    <row r="1024" hidden="1">
      <c r="A1024" s="4" t="s">
        <v>4174</v>
      </c>
      <c r="B1024" s="4" t="s">
        <v>3967</v>
      </c>
      <c r="C1024" s="4" t="s">
        <v>4175</v>
      </c>
      <c r="D1024" s="4" t="s">
        <v>4176</v>
      </c>
      <c r="E1024" s="4" t="b">
        <v>0</v>
      </c>
      <c r="F1024" s="7"/>
      <c r="G1024" s="7"/>
      <c r="H1024" s="4" t="s">
        <v>3965</v>
      </c>
    </row>
    <row r="1025" hidden="1">
      <c r="A1025" s="4" t="s">
        <v>4178</v>
      </c>
      <c r="B1025" s="4" t="s">
        <v>3967</v>
      </c>
      <c r="C1025" s="4" t="s">
        <v>4179</v>
      </c>
      <c r="D1025" s="4" t="s">
        <v>4180</v>
      </c>
      <c r="E1025" s="4" t="b">
        <v>0</v>
      </c>
      <c r="F1025" s="7"/>
      <c r="G1025" s="7"/>
      <c r="H1025" s="4" t="s">
        <v>3965</v>
      </c>
    </row>
    <row r="1026">
      <c r="A1026" s="4" t="s">
        <v>4182</v>
      </c>
      <c r="B1026" s="4" t="s">
        <v>3971</v>
      </c>
      <c r="C1026" s="4" t="s">
        <v>4183</v>
      </c>
      <c r="D1026" s="4" t="s">
        <v>4184</v>
      </c>
      <c r="E1026" s="4" t="b">
        <v>1</v>
      </c>
      <c r="F1026" s="7"/>
      <c r="G1026" s="7"/>
      <c r="H1026" s="4" t="s">
        <v>3965</v>
      </c>
    </row>
    <row r="1027">
      <c r="A1027" s="4" t="s">
        <v>4186</v>
      </c>
      <c r="B1027" s="4" t="s">
        <v>3975</v>
      </c>
      <c r="C1027" s="4" t="s">
        <v>4187</v>
      </c>
      <c r="D1027" s="4" t="s">
        <v>4188</v>
      </c>
      <c r="E1027" s="4" t="b">
        <v>1</v>
      </c>
      <c r="F1027" s="7"/>
      <c r="G1027" s="7"/>
      <c r="H1027" s="4" t="s">
        <v>3965</v>
      </c>
    </row>
    <row r="1028">
      <c r="A1028" s="4" t="s">
        <v>4190</v>
      </c>
      <c r="B1028" s="4" t="s">
        <v>3975</v>
      </c>
      <c r="C1028" s="4" t="s">
        <v>4191</v>
      </c>
      <c r="D1028" s="4" t="s">
        <v>4192</v>
      </c>
      <c r="E1028" s="4" t="b">
        <v>1</v>
      </c>
      <c r="F1028" s="7"/>
      <c r="G1028" s="7"/>
      <c r="H1028" s="4" t="s">
        <v>3965</v>
      </c>
    </row>
    <row r="1029">
      <c r="A1029" s="4" t="s">
        <v>4194</v>
      </c>
      <c r="B1029" s="4" t="s">
        <v>3975</v>
      </c>
      <c r="C1029" s="4" t="s">
        <v>4195</v>
      </c>
      <c r="D1029" s="4" t="s">
        <v>4196</v>
      </c>
      <c r="E1029" s="4" t="b">
        <v>1</v>
      </c>
      <c r="F1029" s="7"/>
      <c r="G1029" s="7"/>
      <c r="H1029" s="4" t="s">
        <v>3965</v>
      </c>
    </row>
    <row r="1030">
      <c r="A1030" s="4" t="s">
        <v>4198</v>
      </c>
      <c r="B1030" s="4" t="s">
        <v>3975</v>
      </c>
      <c r="C1030" s="4" t="s">
        <v>4199</v>
      </c>
      <c r="D1030" s="4" t="s">
        <v>4200</v>
      </c>
      <c r="E1030" s="4" t="b">
        <v>1</v>
      </c>
      <c r="F1030" s="7"/>
      <c r="G1030" s="7"/>
      <c r="H1030" s="4" t="s">
        <v>3965</v>
      </c>
    </row>
    <row r="1031">
      <c r="A1031" s="4" t="s">
        <v>4202</v>
      </c>
      <c r="B1031" s="4" t="s">
        <v>3975</v>
      </c>
      <c r="C1031" s="4" t="s">
        <v>4203</v>
      </c>
      <c r="D1031" s="4" t="s">
        <v>4204</v>
      </c>
      <c r="E1031" s="4" t="b">
        <v>1</v>
      </c>
      <c r="F1031" s="7"/>
      <c r="G1031" s="7"/>
      <c r="H1031" s="4" t="s">
        <v>3965</v>
      </c>
    </row>
    <row r="1032">
      <c r="A1032" s="4" t="s">
        <v>4206</v>
      </c>
      <c r="B1032" s="4" t="s">
        <v>3975</v>
      </c>
      <c r="C1032" s="4" t="s">
        <v>4207</v>
      </c>
      <c r="D1032" s="4" t="s">
        <v>4208</v>
      </c>
      <c r="E1032" s="4" t="b">
        <v>1</v>
      </c>
      <c r="F1032" s="7"/>
      <c r="G1032" s="7"/>
      <c r="H1032" s="4" t="s">
        <v>3965</v>
      </c>
    </row>
    <row r="1033">
      <c r="A1033" s="4" t="s">
        <v>4210</v>
      </c>
      <c r="B1033" s="4" t="s">
        <v>3975</v>
      </c>
      <c r="C1033" s="4" t="s">
        <v>4211</v>
      </c>
      <c r="D1033" s="4" t="s">
        <v>4212</v>
      </c>
      <c r="E1033" s="4" t="b">
        <v>1</v>
      </c>
      <c r="F1033" s="7"/>
      <c r="G1033" s="7"/>
      <c r="H1033" s="4" t="s">
        <v>3965</v>
      </c>
    </row>
    <row r="1034">
      <c r="A1034" s="4" t="s">
        <v>4214</v>
      </c>
      <c r="B1034" s="4" t="s">
        <v>3979</v>
      </c>
      <c r="C1034" s="4" t="s">
        <v>4215</v>
      </c>
      <c r="D1034" s="4" t="s">
        <v>4216</v>
      </c>
      <c r="E1034" s="4" t="b">
        <v>1</v>
      </c>
      <c r="F1034" s="7"/>
      <c r="G1034" s="7"/>
      <c r="H1034" s="4" t="s">
        <v>3965</v>
      </c>
    </row>
    <row r="1035">
      <c r="A1035" s="4" t="s">
        <v>4219</v>
      </c>
      <c r="B1035" s="4" t="s">
        <v>3979</v>
      </c>
      <c r="C1035" s="4" t="s">
        <v>4220</v>
      </c>
      <c r="D1035" s="4" t="s">
        <v>4221</v>
      </c>
      <c r="E1035" s="4" t="b">
        <v>1</v>
      </c>
      <c r="F1035" s="7"/>
      <c r="G1035" s="7"/>
      <c r="H1035" s="4" t="s">
        <v>3965</v>
      </c>
    </row>
    <row r="1036">
      <c r="A1036" s="4" t="s">
        <v>4222</v>
      </c>
      <c r="B1036" s="4" t="s">
        <v>3979</v>
      </c>
      <c r="C1036" s="4" t="s">
        <v>4224</v>
      </c>
      <c r="D1036" s="4" t="s">
        <v>4225</v>
      </c>
      <c r="E1036" s="4" t="b">
        <v>1</v>
      </c>
      <c r="F1036" s="7"/>
      <c r="G1036" s="7"/>
      <c r="H1036" s="4" t="s">
        <v>3965</v>
      </c>
    </row>
    <row r="1037">
      <c r="A1037" s="4" t="s">
        <v>4227</v>
      </c>
      <c r="B1037" s="4" t="s">
        <v>3979</v>
      </c>
      <c r="C1037" s="4" t="s">
        <v>4228</v>
      </c>
      <c r="D1037" s="4" t="s">
        <v>4229</v>
      </c>
      <c r="E1037" s="4" t="b">
        <v>1</v>
      </c>
      <c r="F1037" s="7"/>
      <c r="G1037" s="7"/>
      <c r="H1037" s="4" t="s">
        <v>3965</v>
      </c>
    </row>
    <row r="1038">
      <c r="A1038" s="4" t="s">
        <v>4230</v>
      </c>
      <c r="B1038" s="4" t="s">
        <v>3983</v>
      </c>
      <c r="C1038" s="4" t="s">
        <v>4232</v>
      </c>
      <c r="D1038" s="4" t="s">
        <v>4233</v>
      </c>
      <c r="E1038" s="4" t="b">
        <v>1</v>
      </c>
      <c r="F1038" s="7"/>
      <c r="G1038" s="7"/>
      <c r="H1038" s="4" t="s">
        <v>3965</v>
      </c>
    </row>
    <row r="1039">
      <c r="A1039" s="4" t="s">
        <v>4235</v>
      </c>
      <c r="B1039" s="4" t="s">
        <v>3983</v>
      </c>
      <c r="C1039" s="4" t="s">
        <v>4236</v>
      </c>
      <c r="D1039" s="4" t="s">
        <v>4237</v>
      </c>
      <c r="E1039" s="4" t="b">
        <v>1</v>
      </c>
      <c r="F1039" s="7"/>
      <c r="G1039" s="7"/>
      <c r="H1039" s="4" t="s">
        <v>3965</v>
      </c>
    </row>
    <row r="1040">
      <c r="A1040" s="4" t="s">
        <v>4240</v>
      </c>
      <c r="B1040" s="4" t="s">
        <v>3983</v>
      </c>
      <c r="C1040" s="4" t="s">
        <v>4241</v>
      </c>
      <c r="D1040" s="4" t="s">
        <v>4242</v>
      </c>
      <c r="E1040" s="4" t="b">
        <v>1</v>
      </c>
      <c r="F1040" s="7"/>
      <c r="G1040" s="7"/>
      <c r="H1040" s="4" t="s">
        <v>3965</v>
      </c>
    </row>
    <row r="1041">
      <c r="A1041" s="4" t="s">
        <v>4244</v>
      </c>
      <c r="B1041" s="4" t="s">
        <v>3983</v>
      </c>
      <c r="C1041" s="4" t="s">
        <v>4246</v>
      </c>
      <c r="D1041" s="4" t="s">
        <v>4247</v>
      </c>
      <c r="E1041" s="4" t="b">
        <v>1</v>
      </c>
      <c r="F1041" s="7"/>
      <c r="G1041" s="7"/>
      <c r="H1041" s="4" t="s">
        <v>3965</v>
      </c>
    </row>
    <row r="1042">
      <c r="A1042" s="4" t="s">
        <v>4249</v>
      </c>
      <c r="B1042" s="4" t="s">
        <v>3983</v>
      </c>
      <c r="C1042" s="4" t="s">
        <v>4250</v>
      </c>
      <c r="D1042" s="4" t="s">
        <v>4251</v>
      </c>
      <c r="E1042" s="4" t="b">
        <v>1</v>
      </c>
      <c r="F1042" s="7"/>
      <c r="G1042" s="7"/>
      <c r="H1042" s="4" t="s">
        <v>3965</v>
      </c>
    </row>
    <row r="1043">
      <c r="A1043" s="4" t="s">
        <v>4253</v>
      </c>
      <c r="B1043" s="4" t="s">
        <v>3983</v>
      </c>
      <c r="C1043" s="4" t="s">
        <v>4254</v>
      </c>
      <c r="D1043" s="4" t="s">
        <v>4255</v>
      </c>
      <c r="E1043" s="4" t="b">
        <v>1</v>
      </c>
      <c r="F1043" s="7"/>
      <c r="G1043" s="7"/>
      <c r="H1043" s="4" t="s">
        <v>3965</v>
      </c>
    </row>
    <row r="1044">
      <c r="A1044" s="4" t="s">
        <v>4257</v>
      </c>
      <c r="B1044" s="4" t="s">
        <v>3983</v>
      </c>
      <c r="C1044" s="4" t="s">
        <v>4259</v>
      </c>
      <c r="D1044" s="4" t="s">
        <v>4260</v>
      </c>
      <c r="E1044" s="4" t="b">
        <v>1</v>
      </c>
      <c r="F1044" s="7"/>
      <c r="G1044" s="7"/>
      <c r="H1044" s="4" t="s">
        <v>3965</v>
      </c>
    </row>
    <row r="1045">
      <c r="A1045" s="4" t="s">
        <v>4263</v>
      </c>
      <c r="B1045" s="4" t="s">
        <v>3983</v>
      </c>
      <c r="C1045" s="4" t="s">
        <v>4264</v>
      </c>
      <c r="D1045" s="4" t="s">
        <v>4265</v>
      </c>
      <c r="E1045" s="4" t="b">
        <v>1</v>
      </c>
      <c r="F1045" s="7"/>
      <c r="G1045" s="7"/>
      <c r="H1045" s="4" t="s">
        <v>3965</v>
      </c>
    </row>
    <row r="1046">
      <c r="A1046" s="4" t="s">
        <v>4267</v>
      </c>
      <c r="B1046" s="4" t="s">
        <v>3983</v>
      </c>
      <c r="C1046" s="4" t="s">
        <v>4268</v>
      </c>
      <c r="D1046" s="4" t="s">
        <v>4269</v>
      </c>
      <c r="E1046" s="4" t="b">
        <v>1</v>
      </c>
      <c r="F1046" s="7"/>
      <c r="G1046" s="7"/>
      <c r="H1046" s="4" t="s">
        <v>3965</v>
      </c>
    </row>
    <row r="1047">
      <c r="A1047" s="4" t="s">
        <v>4270</v>
      </c>
      <c r="B1047" s="4" t="s">
        <v>3987</v>
      </c>
      <c r="C1047" s="4" t="s">
        <v>4271</v>
      </c>
      <c r="D1047" s="4" t="s">
        <v>4272</v>
      </c>
      <c r="E1047" s="4" t="b">
        <v>1</v>
      </c>
      <c r="F1047" s="7"/>
      <c r="G1047" s="7"/>
      <c r="H1047" s="4" t="s">
        <v>3965</v>
      </c>
    </row>
    <row r="1048">
      <c r="A1048" s="4" t="s">
        <v>4274</v>
      </c>
      <c r="B1048" s="4" t="s">
        <v>3987</v>
      </c>
      <c r="C1048" s="4" t="s">
        <v>4275</v>
      </c>
      <c r="D1048" s="4" t="s">
        <v>4276</v>
      </c>
      <c r="E1048" s="4" t="b">
        <v>1</v>
      </c>
      <c r="F1048" s="7"/>
      <c r="G1048" s="7"/>
      <c r="H1048" s="4" t="s">
        <v>3965</v>
      </c>
    </row>
    <row r="1049">
      <c r="A1049" s="4" t="s">
        <v>4279</v>
      </c>
      <c r="B1049" s="4" t="s">
        <v>3987</v>
      </c>
      <c r="C1049" s="4" t="s">
        <v>4281</v>
      </c>
      <c r="D1049" s="4" t="s">
        <v>4282</v>
      </c>
      <c r="E1049" s="4" t="b">
        <v>1</v>
      </c>
      <c r="F1049" s="7"/>
      <c r="G1049" s="7"/>
      <c r="H1049" s="4" t="s">
        <v>3965</v>
      </c>
    </row>
    <row r="1050">
      <c r="A1050" s="4" t="s">
        <v>4284</v>
      </c>
      <c r="B1050" s="4" t="s">
        <v>3987</v>
      </c>
      <c r="C1050" s="4" t="s">
        <v>4285</v>
      </c>
      <c r="D1050" s="4" t="s">
        <v>4286</v>
      </c>
      <c r="E1050" s="4" t="b">
        <v>1</v>
      </c>
      <c r="F1050" s="7"/>
      <c r="G1050" s="7"/>
      <c r="H1050" s="4" t="s">
        <v>3965</v>
      </c>
    </row>
    <row r="1051">
      <c r="A1051" s="4" t="s">
        <v>4288</v>
      </c>
      <c r="B1051" s="4" t="s">
        <v>3987</v>
      </c>
      <c r="C1051" s="4" t="s">
        <v>4289</v>
      </c>
      <c r="D1051" s="4" t="s">
        <v>4290</v>
      </c>
      <c r="E1051" s="4" t="b">
        <v>1</v>
      </c>
      <c r="F1051" s="7"/>
      <c r="G1051" s="7"/>
      <c r="H1051" s="4" t="s">
        <v>3965</v>
      </c>
    </row>
    <row r="1052">
      <c r="A1052" s="4" t="s">
        <v>4292</v>
      </c>
      <c r="B1052" s="4" t="s">
        <v>3987</v>
      </c>
      <c r="C1052" s="4" t="s">
        <v>4293</v>
      </c>
      <c r="D1052" s="4" t="s">
        <v>4294</v>
      </c>
      <c r="E1052" s="4" t="b">
        <v>1</v>
      </c>
      <c r="F1052" s="7"/>
      <c r="G1052" s="7"/>
      <c r="H1052" s="4" t="s">
        <v>3965</v>
      </c>
    </row>
    <row r="1053">
      <c r="A1053" s="4" t="s">
        <v>4296</v>
      </c>
      <c r="B1053" s="4" t="s">
        <v>3987</v>
      </c>
      <c r="C1053" s="4" t="s">
        <v>4297</v>
      </c>
      <c r="D1053" s="4" t="s">
        <v>4299</v>
      </c>
      <c r="E1053" s="4" t="b">
        <v>1</v>
      </c>
      <c r="F1053" s="7"/>
      <c r="G1053" s="7"/>
      <c r="H1053" s="4" t="s">
        <v>3965</v>
      </c>
    </row>
    <row r="1054">
      <c r="A1054" s="4" t="s">
        <v>4300</v>
      </c>
      <c r="B1054" s="4" t="s">
        <v>3987</v>
      </c>
      <c r="C1054" s="4" t="s">
        <v>4301</v>
      </c>
      <c r="D1054" s="4" t="s">
        <v>4302</v>
      </c>
      <c r="E1054" s="4" t="b">
        <v>1</v>
      </c>
      <c r="F1054" s="7"/>
      <c r="G1054" s="7"/>
      <c r="H1054" s="4" t="s">
        <v>3965</v>
      </c>
    </row>
    <row r="1055">
      <c r="A1055" s="4" t="s">
        <v>4304</v>
      </c>
      <c r="B1055" s="4" t="s">
        <v>3987</v>
      </c>
      <c r="C1055" s="4" t="s">
        <v>4306</v>
      </c>
      <c r="D1055" s="4" t="s">
        <v>4307</v>
      </c>
      <c r="E1055" s="4" t="b">
        <v>1</v>
      </c>
      <c r="F1055" s="7"/>
      <c r="G1055" s="7"/>
      <c r="H1055" s="4" t="s">
        <v>3965</v>
      </c>
    </row>
    <row r="1056">
      <c r="A1056" s="4" t="s">
        <v>4308</v>
      </c>
      <c r="B1056" s="4" t="s">
        <v>3987</v>
      </c>
      <c r="C1056" s="4" t="s">
        <v>4310</v>
      </c>
      <c r="D1056" s="4" t="s">
        <v>4311</v>
      </c>
      <c r="E1056" s="4" t="b">
        <v>1</v>
      </c>
      <c r="F1056" s="7"/>
      <c r="G1056" s="7"/>
      <c r="H1056" s="4" t="s">
        <v>3965</v>
      </c>
    </row>
    <row r="1057">
      <c r="A1057" s="4" t="s">
        <v>4313</v>
      </c>
      <c r="B1057" s="4" t="s">
        <v>3987</v>
      </c>
      <c r="C1057" s="4" t="s">
        <v>4314</v>
      </c>
      <c r="D1057" s="4" t="s">
        <v>4315</v>
      </c>
      <c r="E1057" s="4" t="b">
        <v>1</v>
      </c>
      <c r="F1057" s="7"/>
      <c r="G1057" s="7"/>
      <c r="H1057" s="4" t="s">
        <v>3965</v>
      </c>
    </row>
    <row r="1058">
      <c r="A1058" s="4" t="s">
        <v>4317</v>
      </c>
      <c r="B1058" s="4" t="s">
        <v>3987</v>
      </c>
      <c r="C1058" s="4" t="s">
        <v>4318</v>
      </c>
      <c r="D1058" s="4" t="s">
        <v>4320</v>
      </c>
      <c r="E1058" s="4" t="b">
        <v>1</v>
      </c>
      <c r="F1058" s="7"/>
      <c r="G1058" s="7"/>
      <c r="H1058" s="4" t="s">
        <v>3965</v>
      </c>
    </row>
    <row r="1059">
      <c r="A1059" s="4" t="s">
        <v>4321</v>
      </c>
      <c r="B1059" s="4" t="s">
        <v>3987</v>
      </c>
      <c r="C1059" s="4" t="s">
        <v>4322</v>
      </c>
      <c r="D1059" s="4" t="s">
        <v>4323</v>
      </c>
      <c r="E1059" s="4" t="b">
        <v>1</v>
      </c>
      <c r="F1059" s="7"/>
      <c r="G1059" s="7"/>
      <c r="H1059" s="4" t="s">
        <v>3965</v>
      </c>
    </row>
    <row r="1060">
      <c r="A1060" s="4" t="s">
        <v>4325</v>
      </c>
      <c r="B1060" s="4" t="s">
        <v>3987</v>
      </c>
      <c r="C1060" s="4" t="s">
        <v>4326</v>
      </c>
      <c r="D1060" s="4" t="s">
        <v>4328</v>
      </c>
      <c r="E1060" s="4" t="b">
        <v>1</v>
      </c>
      <c r="F1060" s="7"/>
      <c r="G1060" s="7"/>
      <c r="H1060" s="4" t="s">
        <v>3965</v>
      </c>
    </row>
    <row r="1061">
      <c r="A1061" s="4" t="s">
        <v>4329</v>
      </c>
      <c r="B1061" s="4" t="s">
        <v>3987</v>
      </c>
      <c r="C1061" s="4" t="s">
        <v>4331</v>
      </c>
      <c r="D1061" s="4" t="s">
        <v>4333</v>
      </c>
      <c r="E1061" s="4" t="b">
        <v>1</v>
      </c>
      <c r="F1061" s="7"/>
      <c r="G1061" s="7"/>
      <c r="H1061" s="4" t="s">
        <v>3965</v>
      </c>
    </row>
    <row r="1062">
      <c r="A1062" s="4" t="s">
        <v>4335</v>
      </c>
      <c r="B1062" s="4" t="s">
        <v>3987</v>
      </c>
      <c r="C1062" s="4" t="s">
        <v>4337</v>
      </c>
      <c r="D1062" s="4" t="s">
        <v>4338</v>
      </c>
      <c r="E1062" s="4" t="b">
        <v>1</v>
      </c>
      <c r="F1062" s="7"/>
      <c r="G1062" s="7"/>
      <c r="H1062" s="4" t="s">
        <v>3965</v>
      </c>
    </row>
    <row r="1063">
      <c r="A1063" s="4" t="s">
        <v>4340</v>
      </c>
      <c r="B1063" s="4" t="s">
        <v>3987</v>
      </c>
      <c r="C1063" s="4" t="s">
        <v>4342</v>
      </c>
      <c r="D1063" s="4" t="s">
        <v>4343</v>
      </c>
      <c r="E1063" s="4" t="b">
        <v>1</v>
      </c>
      <c r="F1063" s="7"/>
      <c r="G1063" s="7"/>
      <c r="H1063" s="4" t="s">
        <v>3965</v>
      </c>
    </row>
    <row r="1064">
      <c r="A1064" s="4" t="s">
        <v>4345</v>
      </c>
      <c r="B1064" s="4" t="s">
        <v>3987</v>
      </c>
      <c r="C1064" s="4" t="s">
        <v>4346</v>
      </c>
      <c r="D1064" s="4" t="s">
        <v>4348</v>
      </c>
      <c r="E1064" s="4" t="b">
        <v>1</v>
      </c>
      <c r="F1064" s="7"/>
      <c r="G1064" s="7"/>
      <c r="H1064" s="4" t="s">
        <v>3965</v>
      </c>
    </row>
    <row r="1065">
      <c r="A1065" s="4" t="s">
        <v>4350</v>
      </c>
      <c r="B1065" s="4" t="s">
        <v>3987</v>
      </c>
      <c r="C1065" s="4" t="s">
        <v>4352</v>
      </c>
      <c r="D1065" s="4" t="s">
        <v>4353</v>
      </c>
      <c r="E1065" s="4" t="b">
        <v>1</v>
      </c>
      <c r="F1065" s="7"/>
      <c r="G1065" s="7"/>
      <c r="H1065" s="4" t="s">
        <v>3965</v>
      </c>
    </row>
    <row r="1066">
      <c r="A1066" s="4" t="s">
        <v>4355</v>
      </c>
      <c r="B1066" s="4" t="s">
        <v>3987</v>
      </c>
      <c r="C1066" s="4" t="s">
        <v>4357</v>
      </c>
      <c r="D1066" s="4" t="s">
        <v>4358</v>
      </c>
      <c r="E1066" s="4" t="b">
        <v>1</v>
      </c>
      <c r="F1066" s="7"/>
      <c r="G1066" s="7"/>
      <c r="H1066" s="4" t="s">
        <v>3965</v>
      </c>
    </row>
    <row r="1067">
      <c r="A1067" s="4" t="s">
        <v>4360</v>
      </c>
      <c r="B1067" s="4" t="s">
        <v>3987</v>
      </c>
      <c r="C1067" s="4" t="s">
        <v>4362</v>
      </c>
      <c r="D1067" s="4" t="s">
        <v>4363</v>
      </c>
      <c r="E1067" s="4" t="b">
        <v>1</v>
      </c>
      <c r="F1067" s="7"/>
      <c r="G1067" s="7"/>
      <c r="H1067" s="4" t="s">
        <v>3965</v>
      </c>
    </row>
    <row r="1068">
      <c r="A1068" s="4" t="s">
        <v>4365</v>
      </c>
      <c r="B1068" s="4" t="s">
        <v>3987</v>
      </c>
      <c r="C1068" s="4" t="s">
        <v>4367</v>
      </c>
      <c r="D1068" s="4" t="s">
        <v>4368</v>
      </c>
      <c r="E1068" s="4" t="b">
        <v>1</v>
      </c>
      <c r="F1068" s="7"/>
      <c r="G1068" s="7"/>
      <c r="H1068" s="4" t="s">
        <v>3965</v>
      </c>
    </row>
    <row r="1069">
      <c r="A1069" s="4" t="s">
        <v>4370</v>
      </c>
      <c r="B1069" s="4" t="s">
        <v>3987</v>
      </c>
      <c r="C1069" s="4" t="s">
        <v>4372</v>
      </c>
      <c r="D1069" s="4" t="s">
        <v>4373</v>
      </c>
      <c r="E1069" s="4" t="b">
        <v>1</v>
      </c>
      <c r="F1069" s="7"/>
      <c r="G1069" s="7"/>
      <c r="H1069" s="4" t="s">
        <v>3965</v>
      </c>
    </row>
    <row r="1070">
      <c r="A1070" s="4" t="s">
        <v>4375</v>
      </c>
      <c r="B1070" s="4" t="s">
        <v>3987</v>
      </c>
      <c r="C1070" s="4" t="s">
        <v>4376</v>
      </c>
      <c r="D1070" s="4" t="s">
        <v>4377</v>
      </c>
      <c r="E1070" s="4" t="b">
        <v>1</v>
      </c>
      <c r="F1070" s="7"/>
      <c r="G1070" s="7"/>
      <c r="H1070" s="4" t="s">
        <v>3965</v>
      </c>
    </row>
    <row r="1071">
      <c r="A1071" s="4" t="s">
        <v>4379</v>
      </c>
      <c r="B1071" s="4" t="s">
        <v>3987</v>
      </c>
      <c r="C1071" s="4" t="s">
        <v>4380</v>
      </c>
      <c r="D1071" s="4" t="s">
        <v>4381</v>
      </c>
      <c r="E1071" s="4" t="b">
        <v>1</v>
      </c>
      <c r="F1071" s="7"/>
      <c r="G1071" s="7"/>
      <c r="H1071" s="4" t="s">
        <v>3965</v>
      </c>
    </row>
    <row r="1072">
      <c r="A1072" s="4" t="s">
        <v>4382</v>
      </c>
      <c r="B1072" s="4" t="s">
        <v>3987</v>
      </c>
      <c r="C1072" s="4" t="s">
        <v>4384</v>
      </c>
      <c r="D1072" s="4" t="s">
        <v>4385</v>
      </c>
      <c r="E1072" s="4" t="b">
        <v>1</v>
      </c>
      <c r="F1072" s="7"/>
      <c r="G1072" s="7"/>
      <c r="H1072" s="4" t="s">
        <v>3965</v>
      </c>
    </row>
    <row r="1073">
      <c r="A1073" s="4" t="s">
        <v>4387</v>
      </c>
      <c r="B1073" s="4" t="s">
        <v>3987</v>
      </c>
      <c r="C1073" s="4" t="s">
        <v>4388</v>
      </c>
      <c r="D1073" s="4" t="s">
        <v>4389</v>
      </c>
      <c r="E1073" s="4" t="b">
        <v>1</v>
      </c>
      <c r="F1073" s="7"/>
      <c r="G1073" s="7"/>
      <c r="H1073" s="4" t="s">
        <v>3965</v>
      </c>
    </row>
    <row r="1074">
      <c r="A1074" s="4" t="s">
        <v>4390</v>
      </c>
      <c r="B1074" s="4" t="s">
        <v>3987</v>
      </c>
      <c r="C1074" s="4" t="s">
        <v>4392</v>
      </c>
      <c r="D1074" s="4" t="s">
        <v>4393</v>
      </c>
      <c r="E1074" s="4" t="b">
        <v>1</v>
      </c>
      <c r="F1074" s="7"/>
      <c r="G1074" s="7"/>
      <c r="H1074" s="4" t="s">
        <v>3965</v>
      </c>
    </row>
    <row r="1075">
      <c r="A1075" s="4" t="s">
        <v>4395</v>
      </c>
      <c r="B1075" s="4" t="s">
        <v>3987</v>
      </c>
      <c r="C1075" s="4" t="s">
        <v>4396</v>
      </c>
      <c r="D1075" s="4" t="s">
        <v>4397</v>
      </c>
      <c r="E1075" s="4" t="b">
        <v>1</v>
      </c>
      <c r="F1075" s="7"/>
      <c r="G1075" s="7"/>
      <c r="H1075" s="4" t="s">
        <v>3965</v>
      </c>
    </row>
    <row r="1076">
      <c r="A1076" s="4" t="s">
        <v>4399</v>
      </c>
      <c r="B1076" s="4" t="s">
        <v>3987</v>
      </c>
      <c r="C1076" s="4" t="s">
        <v>4400</v>
      </c>
      <c r="D1076" s="4" t="s">
        <v>4401</v>
      </c>
      <c r="E1076" s="4" t="b">
        <v>1</v>
      </c>
      <c r="F1076" s="7"/>
      <c r="G1076" s="7"/>
      <c r="H1076" s="4" t="s">
        <v>3965</v>
      </c>
    </row>
    <row r="1077">
      <c r="A1077" s="4" t="s">
        <v>4403</v>
      </c>
      <c r="B1077" s="4" t="s">
        <v>3987</v>
      </c>
      <c r="C1077" s="4" t="s">
        <v>4404</v>
      </c>
      <c r="D1077" s="4" t="s">
        <v>4405</v>
      </c>
      <c r="E1077" s="4" t="b">
        <v>1</v>
      </c>
      <c r="F1077" s="7"/>
      <c r="G1077" s="7"/>
      <c r="H1077" s="4" t="s">
        <v>3965</v>
      </c>
    </row>
    <row r="1078">
      <c r="A1078" s="4" t="s">
        <v>4407</v>
      </c>
      <c r="B1078" s="4" t="s">
        <v>3987</v>
      </c>
      <c r="C1078" s="4" t="s">
        <v>4408</v>
      </c>
      <c r="D1078" s="4" t="s">
        <v>4410</v>
      </c>
      <c r="E1078" s="4" t="b">
        <v>1</v>
      </c>
      <c r="F1078" s="7"/>
      <c r="G1078" s="7"/>
      <c r="H1078" s="4" t="s">
        <v>3965</v>
      </c>
    </row>
    <row r="1079">
      <c r="A1079" s="4" t="s">
        <v>4411</v>
      </c>
      <c r="B1079" s="4" t="s">
        <v>3987</v>
      </c>
      <c r="C1079" s="4" t="s">
        <v>4412</v>
      </c>
      <c r="D1079" s="4" t="s">
        <v>4413</v>
      </c>
      <c r="E1079" s="4" t="b">
        <v>1</v>
      </c>
      <c r="F1079" s="7"/>
      <c r="G1079" s="7"/>
      <c r="H1079" s="4" t="s">
        <v>3965</v>
      </c>
    </row>
    <row r="1080">
      <c r="A1080" s="4" t="s">
        <v>4415</v>
      </c>
      <c r="B1080" s="4" t="s">
        <v>3987</v>
      </c>
      <c r="C1080" s="4" t="s">
        <v>4416</v>
      </c>
      <c r="D1080" s="4" t="s">
        <v>4418</v>
      </c>
      <c r="E1080" s="4" t="b">
        <v>1</v>
      </c>
      <c r="F1080" s="7"/>
      <c r="G1080" s="7"/>
      <c r="H1080" s="4" t="s">
        <v>3965</v>
      </c>
    </row>
    <row r="1081">
      <c r="A1081" s="4" t="s">
        <v>4419</v>
      </c>
      <c r="B1081" s="4" t="s">
        <v>3987</v>
      </c>
      <c r="C1081" s="4" t="s">
        <v>4420</v>
      </c>
      <c r="D1081" s="4" t="s">
        <v>4422</v>
      </c>
      <c r="E1081" s="4" t="b">
        <v>1</v>
      </c>
      <c r="F1081" s="7"/>
      <c r="G1081" s="7"/>
      <c r="H1081" s="4" t="s">
        <v>3965</v>
      </c>
    </row>
    <row r="1082">
      <c r="A1082" s="4" t="s">
        <v>4424</v>
      </c>
      <c r="B1082" s="4" t="s">
        <v>3987</v>
      </c>
      <c r="C1082" s="4" t="s">
        <v>4425</v>
      </c>
      <c r="D1082" s="4" t="s">
        <v>4426</v>
      </c>
      <c r="E1082" s="4" t="b">
        <v>1</v>
      </c>
      <c r="F1082" s="7"/>
      <c r="G1082" s="7"/>
      <c r="H1082" s="4" t="s">
        <v>3965</v>
      </c>
    </row>
    <row r="1083">
      <c r="A1083" s="4" t="s">
        <v>4429</v>
      </c>
      <c r="B1083" s="4" t="s">
        <v>3987</v>
      </c>
      <c r="C1083" s="4" t="s">
        <v>4430</v>
      </c>
      <c r="D1083" s="4" t="s">
        <v>4431</v>
      </c>
      <c r="E1083" s="4" t="b">
        <v>1</v>
      </c>
      <c r="F1083" s="7"/>
      <c r="G1083" s="7"/>
      <c r="H1083" s="4" t="s">
        <v>3965</v>
      </c>
    </row>
    <row r="1084">
      <c r="A1084" s="4" t="s">
        <v>4434</v>
      </c>
      <c r="B1084" s="4" t="s">
        <v>3987</v>
      </c>
      <c r="C1084" s="4" t="s">
        <v>4436</v>
      </c>
      <c r="D1084" s="4" t="s">
        <v>4437</v>
      </c>
      <c r="E1084" s="4" t="b">
        <v>1</v>
      </c>
      <c r="F1084" s="7"/>
      <c r="G1084" s="7"/>
      <c r="H1084" s="4" t="s">
        <v>3965</v>
      </c>
    </row>
    <row r="1085">
      <c r="A1085" s="4" t="s">
        <v>4439</v>
      </c>
      <c r="B1085" s="4" t="s">
        <v>3987</v>
      </c>
      <c r="C1085" s="4" t="s">
        <v>4440</v>
      </c>
      <c r="D1085" s="4" t="s">
        <v>4441</v>
      </c>
      <c r="E1085" s="4" t="b">
        <v>1</v>
      </c>
      <c r="F1085" s="7"/>
      <c r="G1085" s="7"/>
      <c r="H1085" s="4" t="s">
        <v>3965</v>
      </c>
    </row>
    <row r="1086">
      <c r="A1086" s="4" t="s">
        <v>4444</v>
      </c>
      <c r="B1086" s="4" t="s">
        <v>3987</v>
      </c>
      <c r="C1086" s="4" t="s">
        <v>4445</v>
      </c>
      <c r="D1086" s="4" t="s">
        <v>4446</v>
      </c>
      <c r="E1086" s="4" t="b">
        <v>1</v>
      </c>
      <c r="F1086" s="7"/>
      <c r="G1086" s="7"/>
      <c r="H1086" s="4" t="s">
        <v>3965</v>
      </c>
    </row>
    <row r="1087">
      <c r="A1087" s="4" t="s">
        <v>4448</v>
      </c>
      <c r="B1087" s="4" t="s">
        <v>3987</v>
      </c>
      <c r="C1087" s="4" t="s">
        <v>4449</v>
      </c>
      <c r="D1087" s="4" t="s">
        <v>4450</v>
      </c>
      <c r="E1087" s="4" t="b">
        <v>1</v>
      </c>
      <c r="F1087" s="7"/>
      <c r="G1087" s="7"/>
      <c r="H1087" s="4" t="s">
        <v>3965</v>
      </c>
    </row>
    <row r="1088">
      <c r="A1088" s="4" t="s">
        <v>4452</v>
      </c>
      <c r="B1088" s="4" t="s">
        <v>3987</v>
      </c>
      <c r="C1088" s="4" t="s">
        <v>4453</v>
      </c>
      <c r="D1088" s="4" t="s">
        <v>4454</v>
      </c>
      <c r="E1088" s="4" t="b">
        <v>1</v>
      </c>
      <c r="F1088" s="7"/>
      <c r="G1088" s="7"/>
      <c r="H1088" s="4" t="s">
        <v>3965</v>
      </c>
    </row>
    <row r="1089">
      <c r="A1089" s="4" t="s">
        <v>4456</v>
      </c>
      <c r="B1089" s="4" t="s">
        <v>3987</v>
      </c>
      <c r="C1089" s="4" t="s">
        <v>4457</v>
      </c>
      <c r="D1089" s="4" t="s">
        <v>4458</v>
      </c>
      <c r="E1089" s="4" t="b">
        <v>1</v>
      </c>
      <c r="F1089" s="7"/>
      <c r="G1089" s="7"/>
      <c r="H1089" s="4" t="s">
        <v>3965</v>
      </c>
    </row>
    <row r="1090">
      <c r="A1090" s="4" t="s">
        <v>4460</v>
      </c>
      <c r="B1090" s="4" t="s">
        <v>3987</v>
      </c>
      <c r="C1090" s="4" t="s">
        <v>4461</v>
      </c>
      <c r="D1090" s="4" t="s">
        <v>4462</v>
      </c>
      <c r="E1090" s="4" t="b">
        <v>1</v>
      </c>
      <c r="F1090" s="7"/>
      <c r="G1090" s="7"/>
      <c r="H1090" s="4" t="s">
        <v>3965</v>
      </c>
    </row>
    <row r="1091">
      <c r="A1091" s="4" t="s">
        <v>4464</v>
      </c>
      <c r="B1091" s="4" t="s">
        <v>3987</v>
      </c>
      <c r="C1091" s="4" t="s">
        <v>4465</v>
      </c>
      <c r="D1091" s="4" t="s">
        <v>4467</v>
      </c>
      <c r="E1091" s="4" t="b">
        <v>1</v>
      </c>
      <c r="F1091" s="7"/>
      <c r="G1091" s="7"/>
      <c r="H1091" s="4" t="s">
        <v>3965</v>
      </c>
    </row>
    <row r="1092">
      <c r="A1092" s="4" t="s">
        <v>4468</v>
      </c>
      <c r="B1092" s="4" t="s">
        <v>3987</v>
      </c>
      <c r="C1092" s="4" t="s">
        <v>4469</v>
      </c>
      <c r="D1092" s="4" t="s">
        <v>4470</v>
      </c>
      <c r="E1092" s="4" t="b">
        <v>1</v>
      </c>
      <c r="F1092" s="7"/>
      <c r="G1092" s="7"/>
      <c r="H1092" s="4" t="s">
        <v>3965</v>
      </c>
    </row>
    <row r="1093">
      <c r="A1093" s="4" t="s">
        <v>4473</v>
      </c>
      <c r="B1093" s="4" t="s">
        <v>3987</v>
      </c>
      <c r="C1093" s="4" t="s">
        <v>4474</v>
      </c>
      <c r="D1093" s="4" t="s">
        <v>4475</v>
      </c>
      <c r="E1093" s="4" t="b">
        <v>1</v>
      </c>
      <c r="F1093" s="7"/>
      <c r="G1093" s="7"/>
      <c r="H1093" s="4" t="s">
        <v>3965</v>
      </c>
    </row>
    <row r="1094">
      <c r="A1094" s="4" t="s">
        <v>4476</v>
      </c>
      <c r="B1094" s="4" t="s">
        <v>3987</v>
      </c>
      <c r="C1094" s="4" t="s">
        <v>4478</v>
      </c>
      <c r="D1094" s="4" t="s">
        <v>4479</v>
      </c>
      <c r="E1094" s="4" t="b">
        <v>1</v>
      </c>
      <c r="F1094" s="7"/>
      <c r="G1094" s="7"/>
      <c r="H1094" s="4" t="s">
        <v>3965</v>
      </c>
    </row>
    <row r="1095">
      <c r="A1095" s="4" t="s">
        <v>4481</v>
      </c>
      <c r="B1095" s="4" t="s">
        <v>3987</v>
      </c>
      <c r="C1095" s="4" t="s">
        <v>4482</v>
      </c>
      <c r="D1095" s="4" t="s">
        <v>4484</v>
      </c>
      <c r="E1095" s="4" t="b">
        <v>1</v>
      </c>
      <c r="F1095" s="7"/>
      <c r="G1095" s="7"/>
      <c r="H1095" s="4" t="s">
        <v>3965</v>
      </c>
    </row>
    <row r="1096">
      <c r="A1096" s="4" t="s">
        <v>4486</v>
      </c>
      <c r="B1096" s="4" t="s">
        <v>3987</v>
      </c>
      <c r="C1096" s="4" t="s">
        <v>4488</v>
      </c>
      <c r="D1096" s="4" t="s">
        <v>4489</v>
      </c>
      <c r="E1096" s="4" t="b">
        <v>1</v>
      </c>
      <c r="F1096" s="7"/>
      <c r="G1096" s="7"/>
      <c r="H1096" s="4" t="s">
        <v>3965</v>
      </c>
    </row>
    <row r="1097">
      <c r="A1097" s="4" t="s">
        <v>4491</v>
      </c>
      <c r="B1097" s="4" t="s">
        <v>3987</v>
      </c>
      <c r="C1097" s="4" t="s">
        <v>4492</v>
      </c>
      <c r="D1097" s="4" t="s">
        <v>4493</v>
      </c>
      <c r="E1097" s="4" t="b">
        <v>1</v>
      </c>
      <c r="F1097" s="7"/>
      <c r="G1097" s="7"/>
      <c r="H1097" s="4" t="s">
        <v>3965</v>
      </c>
    </row>
    <row r="1098">
      <c r="A1098" s="4" t="s">
        <v>4495</v>
      </c>
      <c r="B1098" s="4" t="s">
        <v>3987</v>
      </c>
      <c r="C1098" s="4" t="s">
        <v>4496</v>
      </c>
      <c r="D1098" s="4" t="s">
        <v>4497</v>
      </c>
      <c r="E1098" s="4" t="b">
        <v>1</v>
      </c>
      <c r="F1098" s="7"/>
      <c r="G1098" s="7"/>
      <c r="H1098" s="4" t="s">
        <v>3965</v>
      </c>
    </row>
    <row r="1099">
      <c r="A1099" s="4" t="s">
        <v>4499</v>
      </c>
      <c r="B1099" s="4" t="s">
        <v>3987</v>
      </c>
      <c r="C1099" s="4" t="s">
        <v>4500</v>
      </c>
      <c r="D1099" s="4" t="s">
        <v>4501</v>
      </c>
      <c r="E1099" s="4" t="b">
        <v>1</v>
      </c>
      <c r="F1099" s="7"/>
      <c r="G1099" s="7"/>
      <c r="H1099" s="4" t="s">
        <v>3965</v>
      </c>
    </row>
    <row r="1100">
      <c r="A1100" s="4" t="s">
        <v>4503</v>
      </c>
      <c r="B1100" s="4" t="s">
        <v>3991</v>
      </c>
      <c r="C1100" s="4" t="s">
        <v>4505</v>
      </c>
      <c r="D1100" s="4" t="s">
        <v>4506</v>
      </c>
      <c r="E1100" s="4" t="b">
        <v>1</v>
      </c>
      <c r="F1100" s="7"/>
      <c r="G1100" s="7"/>
      <c r="H1100" s="4" t="s">
        <v>3965</v>
      </c>
    </row>
    <row r="1101">
      <c r="A1101" s="4" t="s">
        <v>4507</v>
      </c>
      <c r="B1101" s="4" t="s">
        <v>3991</v>
      </c>
      <c r="C1101" s="4" t="s">
        <v>4508</v>
      </c>
      <c r="D1101" s="4" t="s">
        <v>4509</v>
      </c>
      <c r="E1101" s="4" t="b">
        <v>1</v>
      </c>
      <c r="F1101" s="7"/>
      <c r="G1101" s="7"/>
      <c r="H1101" s="4" t="s">
        <v>3965</v>
      </c>
    </row>
    <row r="1102">
      <c r="A1102" s="4" t="s">
        <v>4511</v>
      </c>
      <c r="B1102" s="4" t="s">
        <v>3991</v>
      </c>
      <c r="C1102" s="4" t="s">
        <v>4513</v>
      </c>
      <c r="D1102" s="4" t="s">
        <v>4514</v>
      </c>
      <c r="E1102" s="4" t="b">
        <v>1</v>
      </c>
      <c r="F1102" s="7"/>
      <c r="G1102" s="7"/>
      <c r="H1102" s="4" t="s">
        <v>3965</v>
      </c>
    </row>
    <row r="1103">
      <c r="A1103" s="4" t="s">
        <v>4515</v>
      </c>
      <c r="B1103" s="4" t="s">
        <v>3991</v>
      </c>
      <c r="C1103" s="4" t="s">
        <v>4516</v>
      </c>
      <c r="D1103" s="4" t="s">
        <v>4517</v>
      </c>
      <c r="E1103" s="4" t="b">
        <v>1</v>
      </c>
      <c r="F1103" s="7"/>
      <c r="G1103" s="7"/>
      <c r="H1103" s="4" t="s">
        <v>3965</v>
      </c>
    </row>
    <row r="1104">
      <c r="A1104" s="4" t="s">
        <v>4519</v>
      </c>
      <c r="B1104" s="4" t="s">
        <v>3991</v>
      </c>
      <c r="C1104" s="4" t="s">
        <v>4521</v>
      </c>
      <c r="D1104" s="4" t="s">
        <v>4522</v>
      </c>
      <c r="E1104" s="4" t="b">
        <v>1</v>
      </c>
      <c r="F1104" s="7"/>
      <c r="G1104" s="7"/>
      <c r="H1104" s="4" t="s">
        <v>3965</v>
      </c>
    </row>
    <row r="1105">
      <c r="A1105" s="4" t="s">
        <v>4523</v>
      </c>
      <c r="B1105" s="4" t="s">
        <v>3991</v>
      </c>
      <c r="C1105" s="4" t="s">
        <v>4525</v>
      </c>
      <c r="D1105" s="4" t="s">
        <v>4526</v>
      </c>
      <c r="E1105" s="4" t="b">
        <v>1</v>
      </c>
      <c r="F1105" s="7"/>
      <c r="G1105" s="7"/>
      <c r="H1105" s="4" t="s">
        <v>3965</v>
      </c>
    </row>
    <row r="1106">
      <c r="A1106" s="4" t="s">
        <v>4528</v>
      </c>
      <c r="B1106" s="4" t="s">
        <v>3991</v>
      </c>
      <c r="C1106" s="4" t="s">
        <v>4529</v>
      </c>
      <c r="D1106" s="4" t="s">
        <v>4530</v>
      </c>
      <c r="E1106" s="4" t="b">
        <v>1</v>
      </c>
      <c r="F1106" s="7"/>
      <c r="G1106" s="7"/>
      <c r="H1106" s="4" t="s">
        <v>3965</v>
      </c>
    </row>
    <row r="1107">
      <c r="A1107" s="4" t="s">
        <v>4532</v>
      </c>
      <c r="B1107" s="4" t="s">
        <v>3995</v>
      </c>
      <c r="C1107" s="4" t="s">
        <v>4533</v>
      </c>
      <c r="D1107" s="4" t="s">
        <v>4534</v>
      </c>
      <c r="E1107" s="4" t="b">
        <v>1</v>
      </c>
      <c r="F1107" s="7"/>
      <c r="G1107" s="7"/>
      <c r="H1107" s="4" t="s">
        <v>3965</v>
      </c>
    </row>
    <row r="1108">
      <c r="A1108" s="4" t="s">
        <v>4536</v>
      </c>
      <c r="B1108" s="4" t="s">
        <v>3995</v>
      </c>
      <c r="C1108" s="4" t="s">
        <v>4537</v>
      </c>
      <c r="D1108" s="4" t="s">
        <v>4538</v>
      </c>
      <c r="E1108" s="4" t="b">
        <v>1</v>
      </c>
      <c r="F1108" s="7"/>
      <c r="G1108" s="7"/>
      <c r="H1108" s="4" t="s">
        <v>3965</v>
      </c>
    </row>
    <row r="1109">
      <c r="A1109" s="4" t="s">
        <v>4540</v>
      </c>
      <c r="B1109" s="4" t="s">
        <v>3995</v>
      </c>
      <c r="C1109" s="4" t="s">
        <v>4542</v>
      </c>
      <c r="D1109" s="4" t="s">
        <v>4543</v>
      </c>
      <c r="E1109" s="4" t="b">
        <v>1</v>
      </c>
      <c r="F1109" s="7"/>
      <c r="G1109" s="7"/>
      <c r="H1109" s="4" t="s">
        <v>3965</v>
      </c>
    </row>
    <row r="1110">
      <c r="A1110" s="4" t="s">
        <v>4544</v>
      </c>
      <c r="B1110" s="4" t="s">
        <v>3995</v>
      </c>
      <c r="C1110" s="4" t="s">
        <v>4546</v>
      </c>
      <c r="D1110" s="4" t="s">
        <v>4547</v>
      </c>
      <c r="E1110" s="4" t="b">
        <v>1</v>
      </c>
      <c r="F1110" s="7"/>
      <c r="G1110" s="7"/>
      <c r="H1110" s="4" t="s">
        <v>3965</v>
      </c>
    </row>
    <row r="1111">
      <c r="A1111" s="4" t="s">
        <v>4549</v>
      </c>
      <c r="B1111" s="4" t="s">
        <v>3995</v>
      </c>
      <c r="C1111" s="4" t="s">
        <v>4551</v>
      </c>
      <c r="D1111" s="4" t="s">
        <v>4553</v>
      </c>
      <c r="E1111" s="4" t="b">
        <v>1</v>
      </c>
      <c r="F1111" s="7"/>
      <c r="G1111" s="7"/>
      <c r="H1111" s="4" t="s">
        <v>3965</v>
      </c>
    </row>
    <row r="1112">
      <c r="A1112" s="4" t="s">
        <v>4556</v>
      </c>
      <c r="B1112" s="4" t="s">
        <v>3999</v>
      </c>
      <c r="C1112" s="4" t="s">
        <v>4557</v>
      </c>
      <c r="D1112" s="4" t="s">
        <v>4558</v>
      </c>
      <c r="E1112" s="4" t="b">
        <v>1</v>
      </c>
      <c r="F1112" s="7"/>
      <c r="G1112" s="7"/>
      <c r="H1112" s="4" t="s">
        <v>3965</v>
      </c>
    </row>
    <row r="1113">
      <c r="A1113" s="4" t="s">
        <v>4561</v>
      </c>
      <c r="B1113" s="4" t="s">
        <v>4003</v>
      </c>
      <c r="C1113" s="4" t="s">
        <v>4564</v>
      </c>
      <c r="D1113" s="4" t="s">
        <v>4565</v>
      </c>
      <c r="E1113" s="4" t="b">
        <v>1</v>
      </c>
      <c r="F1113" s="7"/>
      <c r="G1113" s="7"/>
      <c r="H1113" s="4" t="s">
        <v>3965</v>
      </c>
    </row>
    <row r="1114">
      <c r="A1114" s="4" t="s">
        <v>4568</v>
      </c>
      <c r="B1114" s="4" t="s">
        <v>4003</v>
      </c>
      <c r="C1114" s="4" t="s">
        <v>4570</v>
      </c>
      <c r="D1114" s="4" t="s">
        <v>4572</v>
      </c>
      <c r="E1114" s="4" t="b">
        <v>1</v>
      </c>
      <c r="F1114" s="7"/>
      <c r="G1114" s="7"/>
      <c r="H1114" s="4" t="s">
        <v>3965</v>
      </c>
    </row>
    <row r="1115">
      <c r="A1115" s="4" t="s">
        <v>4575</v>
      </c>
      <c r="B1115" s="4" t="s">
        <v>4003</v>
      </c>
      <c r="C1115" s="4" t="s">
        <v>4576</v>
      </c>
      <c r="D1115" s="4" t="s">
        <v>4577</v>
      </c>
      <c r="E1115" s="4" t="b">
        <v>1</v>
      </c>
      <c r="F1115" s="7"/>
      <c r="G1115" s="7"/>
      <c r="H1115" s="4" t="s">
        <v>3965</v>
      </c>
    </row>
    <row r="1116">
      <c r="A1116" s="4" t="s">
        <v>4580</v>
      </c>
      <c r="B1116" s="4" t="s">
        <v>4003</v>
      </c>
      <c r="C1116" s="4" t="s">
        <v>4581</v>
      </c>
      <c r="D1116" s="4" t="s">
        <v>4582</v>
      </c>
      <c r="E1116" s="4" t="b">
        <v>1</v>
      </c>
      <c r="F1116" s="7"/>
      <c r="G1116" s="7"/>
      <c r="H1116" s="4" t="s">
        <v>3965</v>
      </c>
    </row>
    <row r="1117">
      <c r="A1117" s="4" t="s">
        <v>4584</v>
      </c>
      <c r="B1117" s="4" t="s">
        <v>4003</v>
      </c>
      <c r="C1117" s="4" t="s">
        <v>4585</v>
      </c>
      <c r="D1117" s="4" t="s">
        <v>4586</v>
      </c>
      <c r="E1117" s="4" t="b">
        <v>1</v>
      </c>
      <c r="F1117" s="7"/>
      <c r="G1117" s="7"/>
      <c r="H1117" s="4" t="s">
        <v>3965</v>
      </c>
    </row>
    <row r="1118">
      <c r="A1118" s="4" t="s">
        <v>4588</v>
      </c>
      <c r="B1118" s="4" t="s">
        <v>4003</v>
      </c>
      <c r="C1118" s="4" t="s">
        <v>4589</v>
      </c>
      <c r="D1118" s="4" t="s">
        <v>4590</v>
      </c>
      <c r="E1118" s="4" t="b">
        <v>1</v>
      </c>
      <c r="F1118" s="7"/>
      <c r="G1118" s="7"/>
      <c r="H1118" s="4" t="s">
        <v>3965</v>
      </c>
    </row>
    <row r="1119">
      <c r="A1119" s="4" t="s">
        <v>4592</v>
      </c>
      <c r="B1119" s="4" t="s">
        <v>4003</v>
      </c>
      <c r="C1119" s="4" t="s">
        <v>4594</v>
      </c>
      <c r="D1119" s="4" t="s">
        <v>4595</v>
      </c>
      <c r="E1119" s="4" t="b">
        <v>1</v>
      </c>
      <c r="F1119" s="7"/>
      <c r="G1119" s="7"/>
      <c r="H1119" s="4" t="s">
        <v>3965</v>
      </c>
    </row>
    <row r="1120">
      <c r="A1120" s="4" t="s">
        <v>4596</v>
      </c>
      <c r="B1120" s="4" t="s">
        <v>4003</v>
      </c>
      <c r="C1120" s="4" t="s">
        <v>4597</v>
      </c>
      <c r="D1120" s="4" t="s">
        <v>4598</v>
      </c>
      <c r="E1120" s="4" t="b">
        <v>1</v>
      </c>
      <c r="F1120" s="7"/>
      <c r="G1120" s="7"/>
      <c r="H1120" s="4" t="s">
        <v>3965</v>
      </c>
    </row>
    <row r="1121">
      <c r="A1121" s="4" t="s">
        <v>4600</v>
      </c>
      <c r="B1121" s="4" t="s">
        <v>4003</v>
      </c>
      <c r="C1121" s="4" t="s">
        <v>4602</v>
      </c>
      <c r="D1121" s="4" t="s">
        <v>4603</v>
      </c>
      <c r="E1121" s="4" t="b">
        <v>1</v>
      </c>
      <c r="F1121" s="7"/>
      <c r="G1121" s="7"/>
      <c r="H1121" s="4" t="s">
        <v>3965</v>
      </c>
    </row>
    <row r="1122">
      <c r="A1122" s="4" t="s">
        <v>4605</v>
      </c>
      <c r="B1122" s="4" t="s">
        <v>4003</v>
      </c>
      <c r="C1122" s="4" t="s">
        <v>4606</v>
      </c>
      <c r="D1122" s="4" t="s">
        <v>4608</v>
      </c>
      <c r="E1122" s="4" t="b">
        <v>1</v>
      </c>
      <c r="F1122" s="7"/>
      <c r="G1122" s="7"/>
      <c r="H1122" s="4" t="s">
        <v>3965</v>
      </c>
    </row>
    <row r="1123">
      <c r="A1123" s="4" t="s">
        <v>4609</v>
      </c>
      <c r="B1123" s="4" t="s">
        <v>4003</v>
      </c>
      <c r="C1123" s="4" t="s">
        <v>4610</v>
      </c>
      <c r="D1123" s="4" t="s">
        <v>4612</v>
      </c>
      <c r="E1123" s="4" t="b">
        <v>1</v>
      </c>
      <c r="F1123" s="7"/>
      <c r="G1123" s="7"/>
      <c r="H1123" s="4" t="s">
        <v>3965</v>
      </c>
    </row>
    <row r="1124">
      <c r="A1124" s="4" t="s">
        <v>4614</v>
      </c>
      <c r="B1124" s="4" t="s">
        <v>4003</v>
      </c>
      <c r="C1124" s="4" t="s">
        <v>4615</v>
      </c>
      <c r="D1124" s="4" t="s">
        <v>4616</v>
      </c>
      <c r="E1124" s="4" t="b">
        <v>1</v>
      </c>
      <c r="F1124" s="7"/>
      <c r="G1124" s="7"/>
      <c r="H1124" s="4" t="s">
        <v>3965</v>
      </c>
    </row>
    <row r="1125">
      <c r="A1125" s="4" t="s">
        <v>4617</v>
      </c>
      <c r="B1125" s="4" t="s">
        <v>4003</v>
      </c>
      <c r="C1125" s="4" t="s">
        <v>4619</v>
      </c>
      <c r="D1125" s="4" t="s">
        <v>4620</v>
      </c>
      <c r="E1125" s="4" t="b">
        <v>1</v>
      </c>
      <c r="F1125" s="7"/>
      <c r="G1125" s="7"/>
      <c r="H1125" s="4" t="s">
        <v>3965</v>
      </c>
    </row>
    <row r="1126">
      <c r="A1126" s="4" t="s">
        <v>4622</v>
      </c>
      <c r="B1126" s="4" t="s">
        <v>4003</v>
      </c>
      <c r="C1126" s="4" t="s">
        <v>4623</v>
      </c>
      <c r="D1126" s="4" t="s">
        <v>4625</v>
      </c>
      <c r="E1126" s="4" t="b">
        <v>1</v>
      </c>
      <c r="F1126" s="7"/>
      <c r="G1126" s="7"/>
      <c r="H1126" s="4" t="s">
        <v>3965</v>
      </c>
    </row>
    <row r="1127">
      <c r="A1127" s="4" t="s">
        <v>4627</v>
      </c>
      <c r="B1127" s="4" t="s">
        <v>4003</v>
      </c>
      <c r="C1127" s="4" t="s">
        <v>4628</v>
      </c>
      <c r="D1127" s="4" t="s">
        <v>4629</v>
      </c>
      <c r="E1127" s="4" t="b">
        <v>1</v>
      </c>
      <c r="F1127" s="7"/>
      <c r="G1127" s="7"/>
      <c r="H1127" s="4" t="s">
        <v>3965</v>
      </c>
    </row>
    <row r="1128">
      <c r="A1128" s="4" t="s">
        <v>4632</v>
      </c>
      <c r="B1128" s="4" t="s">
        <v>4003</v>
      </c>
      <c r="C1128" s="4" t="s">
        <v>4633</v>
      </c>
      <c r="D1128" s="4" t="s">
        <v>4634</v>
      </c>
      <c r="E1128" s="4" t="b">
        <v>1</v>
      </c>
      <c r="F1128" s="7"/>
      <c r="G1128" s="7"/>
      <c r="H1128" s="4" t="s">
        <v>3965</v>
      </c>
    </row>
    <row r="1129">
      <c r="A1129" s="4" t="s">
        <v>4641</v>
      </c>
      <c r="B1129" s="4" t="s">
        <v>4003</v>
      </c>
      <c r="C1129" s="4" t="s">
        <v>4642</v>
      </c>
      <c r="D1129" s="4" t="s">
        <v>4644</v>
      </c>
      <c r="E1129" s="4" t="b">
        <v>1</v>
      </c>
      <c r="F1129" s="7"/>
      <c r="G1129" s="7"/>
      <c r="H1129" s="4" t="s">
        <v>3965</v>
      </c>
    </row>
    <row r="1130">
      <c r="A1130" s="4" t="s">
        <v>4647</v>
      </c>
      <c r="B1130" s="4" t="s">
        <v>4003</v>
      </c>
      <c r="C1130" s="4" t="s">
        <v>4649</v>
      </c>
      <c r="D1130" s="4" t="s">
        <v>4650</v>
      </c>
      <c r="E1130" s="4" t="b">
        <v>1</v>
      </c>
      <c r="F1130" s="7"/>
      <c r="G1130" s="7"/>
      <c r="H1130" s="4" t="s">
        <v>3965</v>
      </c>
    </row>
    <row r="1131">
      <c r="A1131" s="4" t="s">
        <v>4652</v>
      </c>
      <c r="B1131" s="4" t="s">
        <v>4003</v>
      </c>
      <c r="C1131" s="4" t="s">
        <v>4654</v>
      </c>
      <c r="D1131" s="4" t="s">
        <v>4655</v>
      </c>
      <c r="E1131" s="4" t="b">
        <v>1</v>
      </c>
      <c r="F1131" s="7"/>
      <c r="G1131" s="7"/>
      <c r="H1131" s="4" t="s">
        <v>3965</v>
      </c>
    </row>
    <row r="1132">
      <c r="A1132" s="4" t="s">
        <v>4657</v>
      </c>
      <c r="B1132" s="4" t="s">
        <v>4003</v>
      </c>
      <c r="C1132" s="4" t="s">
        <v>4659</v>
      </c>
      <c r="D1132" s="4" t="s">
        <v>4660</v>
      </c>
      <c r="E1132" s="4" t="b">
        <v>1</v>
      </c>
      <c r="F1132" s="7"/>
      <c r="G1132" s="7"/>
      <c r="H1132" s="4" t="s">
        <v>3965</v>
      </c>
    </row>
    <row r="1133">
      <c r="A1133" s="4" t="s">
        <v>4663</v>
      </c>
      <c r="B1133" s="4" t="s">
        <v>4003</v>
      </c>
      <c r="C1133" s="4" t="s">
        <v>4664</v>
      </c>
      <c r="D1133" s="4" t="s">
        <v>4665</v>
      </c>
      <c r="E1133" s="4" t="b">
        <v>1</v>
      </c>
      <c r="F1133" s="7"/>
      <c r="G1133" s="7"/>
      <c r="H1133" s="4" t="s">
        <v>3965</v>
      </c>
    </row>
    <row r="1134">
      <c r="A1134" s="4" t="s">
        <v>4667</v>
      </c>
      <c r="B1134" s="4" t="s">
        <v>4003</v>
      </c>
      <c r="C1134" s="4" t="s">
        <v>4668</v>
      </c>
      <c r="D1134" s="4" t="s">
        <v>4669</v>
      </c>
      <c r="E1134" s="4" t="b">
        <v>1</v>
      </c>
      <c r="F1134" s="7"/>
      <c r="G1134" s="7"/>
      <c r="H1134" s="4" t="s">
        <v>3965</v>
      </c>
    </row>
    <row r="1135">
      <c r="A1135" s="4" t="s">
        <v>4671</v>
      </c>
      <c r="B1135" s="4" t="s">
        <v>4003</v>
      </c>
      <c r="C1135" s="4" t="s">
        <v>4672</v>
      </c>
      <c r="D1135" s="4" t="s">
        <v>4673</v>
      </c>
      <c r="E1135" s="4" t="b">
        <v>1</v>
      </c>
      <c r="F1135" s="7"/>
      <c r="G1135" s="7"/>
      <c r="H1135" s="4" t="s">
        <v>3965</v>
      </c>
    </row>
    <row r="1136">
      <c r="A1136" s="4" t="s">
        <v>4675</v>
      </c>
      <c r="B1136" s="4" t="s">
        <v>4003</v>
      </c>
      <c r="C1136" s="4" t="s">
        <v>4676</v>
      </c>
      <c r="D1136" s="4" t="s">
        <v>4677</v>
      </c>
      <c r="E1136" s="4" t="b">
        <v>1</v>
      </c>
      <c r="F1136" s="7"/>
      <c r="G1136" s="7"/>
      <c r="H1136" s="4" t="s">
        <v>3965</v>
      </c>
    </row>
    <row r="1137">
      <c r="A1137" s="4" t="s">
        <v>4679</v>
      </c>
      <c r="B1137" s="4" t="s">
        <v>4003</v>
      </c>
      <c r="C1137" s="4" t="s">
        <v>4680</v>
      </c>
      <c r="D1137" s="4" t="s">
        <v>4681</v>
      </c>
      <c r="E1137" s="4" t="b">
        <v>1</v>
      </c>
      <c r="F1137" s="7"/>
      <c r="G1137" s="7"/>
      <c r="H1137" s="4" t="s">
        <v>3965</v>
      </c>
    </row>
    <row r="1138">
      <c r="A1138" s="4" t="s">
        <v>4684</v>
      </c>
      <c r="B1138" s="4" t="s">
        <v>4003</v>
      </c>
      <c r="C1138" s="4" t="s">
        <v>4685</v>
      </c>
      <c r="D1138" s="4" t="s">
        <v>4687</v>
      </c>
      <c r="E1138" s="4" t="b">
        <v>1</v>
      </c>
      <c r="F1138" s="7"/>
      <c r="G1138" s="7"/>
      <c r="H1138" s="4" t="s">
        <v>3965</v>
      </c>
    </row>
    <row r="1139">
      <c r="A1139" s="4" t="s">
        <v>4690</v>
      </c>
      <c r="B1139" s="4" t="s">
        <v>4003</v>
      </c>
      <c r="C1139" s="4" t="s">
        <v>4691</v>
      </c>
      <c r="D1139" s="4" t="s">
        <v>4693</v>
      </c>
      <c r="E1139" s="4" t="b">
        <v>1</v>
      </c>
      <c r="F1139" s="7"/>
      <c r="G1139" s="7"/>
      <c r="H1139" s="4" t="s">
        <v>3965</v>
      </c>
    </row>
    <row r="1140">
      <c r="A1140" s="4" t="s">
        <v>4695</v>
      </c>
      <c r="B1140" s="4" t="s">
        <v>4007</v>
      </c>
      <c r="C1140" s="4" t="s">
        <v>4697</v>
      </c>
      <c r="D1140" s="4" t="s">
        <v>4698</v>
      </c>
      <c r="E1140" s="4" t="b">
        <v>1</v>
      </c>
      <c r="F1140" s="7"/>
      <c r="G1140" s="7"/>
      <c r="H1140" s="4" t="s">
        <v>3965</v>
      </c>
    </row>
    <row r="1141">
      <c r="A1141" s="4" t="s">
        <v>4699</v>
      </c>
      <c r="B1141" s="4" t="s">
        <v>4007</v>
      </c>
      <c r="C1141" s="4" t="s">
        <v>4701</v>
      </c>
      <c r="D1141" s="4" t="s">
        <v>4703</v>
      </c>
      <c r="E1141" s="4" t="b">
        <v>1</v>
      </c>
      <c r="F1141" s="7"/>
      <c r="G1141" s="7"/>
      <c r="H1141" s="4" t="s">
        <v>3965</v>
      </c>
    </row>
    <row r="1142">
      <c r="A1142" s="4" t="s">
        <v>4705</v>
      </c>
      <c r="B1142" s="4" t="s">
        <v>4007</v>
      </c>
      <c r="C1142" s="4" t="s">
        <v>4707</v>
      </c>
      <c r="D1142" s="4" t="s">
        <v>4708</v>
      </c>
      <c r="E1142" s="4" t="b">
        <v>1</v>
      </c>
      <c r="F1142" s="7"/>
      <c r="G1142" s="7"/>
      <c r="H1142" s="4" t="s">
        <v>3965</v>
      </c>
    </row>
    <row r="1143">
      <c r="A1143" s="4" t="s">
        <v>4710</v>
      </c>
      <c r="B1143" s="4" t="s">
        <v>4007</v>
      </c>
      <c r="C1143" s="4" t="s">
        <v>4712</v>
      </c>
      <c r="D1143" s="4" t="s">
        <v>4713</v>
      </c>
      <c r="E1143" s="4" t="b">
        <v>1</v>
      </c>
      <c r="F1143" s="7"/>
      <c r="G1143" s="7"/>
      <c r="H1143" s="4" t="s">
        <v>3965</v>
      </c>
    </row>
    <row r="1144">
      <c r="A1144" s="4" t="s">
        <v>4715</v>
      </c>
      <c r="B1144" s="4" t="s">
        <v>4007</v>
      </c>
      <c r="C1144" s="4" t="s">
        <v>4716</v>
      </c>
      <c r="D1144" s="4" t="s">
        <v>4717</v>
      </c>
      <c r="E1144" s="4" t="b">
        <v>1</v>
      </c>
      <c r="F1144" s="7"/>
      <c r="G1144" s="7"/>
      <c r="H1144" s="4" t="s">
        <v>3965</v>
      </c>
    </row>
    <row r="1145">
      <c r="A1145" s="4" t="s">
        <v>4719</v>
      </c>
      <c r="B1145" s="4" t="s">
        <v>4007</v>
      </c>
      <c r="C1145" s="4" t="s">
        <v>4721</v>
      </c>
      <c r="D1145" s="4" t="s">
        <v>4722</v>
      </c>
      <c r="E1145" s="4" t="b">
        <v>1</v>
      </c>
      <c r="F1145" s="7"/>
      <c r="G1145" s="7"/>
      <c r="H1145" s="4" t="s">
        <v>3965</v>
      </c>
    </row>
    <row r="1146">
      <c r="A1146" s="4" t="s">
        <v>4724</v>
      </c>
      <c r="B1146" s="4" t="s">
        <v>4007</v>
      </c>
      <c r="C1146" s="4" t="s">
        <v>4726</v>
      </c>
      <c r="D1146" s="4" t="s">
        <v>4727</v>
      </c>
      <c r="E1146" s="4" t="b">
        <v>1</v>
      </c>
      <c r="F1146" s="7"/>
      <c r="G1146" s="7"/>
      <c r="H1146" s="4" t="s">
        <v>3965</v>
      </c>
    </row>
    <row r="1147">
      <c r="A1147" s="4" t="s">
        <v>4729</v>
      </c>
      <c r="B1147" s="4" t="s">
        <v>4007</v>
      </c>
      <c r="C1147" s="4" t="s">
        <v>4734</v>
      </c>
      <c r="D1147" s="4" t="s">
        <v>4735</v>
      </c>
      <c r="E1147" s="4" t="b">
        <v>1</v>
      </c>
      <c r="F1147" s="7"/>
      <c r="G1147" s="7"/>
      <c r="H1147" s="4" t="s">
        <v>3965</v>
      </c>
    </row>
    <row r="1148">
      <c r="A1148" s="4" t="s">
        <v>4738</v>
      </c>
      <c r="B1148" s="4" t="s">
        <v>4007</v>
      </c>
      <c r="C1148" s="4" t="s">
        <v>4739</v>
      </c>
      <c r="D1148" s="4" t="s">
        <v>4740</v>
      </c>
      <c r="E1148" s="4" t="b">
        <v>1</v>
      </c>
      <c r="F1148" s="7"/>
      <c r="G1148" s="7"/>
      <c r="H1148" s="4" t="s">
        <v>3965</v>
      </c>
    </row>
    <row r="1149">
      <c r="A1149" s="4" t="s">
        <v>4743</v>
      </c>
      <c r="B1149" s="4" t="s">
        <v>4007</v>
      </c>
      <c r="C1149" s="4" t="s">
        <v>4745</v>
      </c>
      <c r="D1149" s="4" t="s">
        <v>4746</v>
      </c>
      <c r="E1149" s="4" t="b">
        <v>1</v>
      </c>
      <c r="F1149" s="7"/>
      <c r="G1149" s="7"/>
      <c r="H1149" s="4" t="s">
        <v>3965</v>
      </c>
    </row>
    <row r="1150">
      <c r="A1150" s="4" t="s">
        <v>4749</v>
      </c>
      <c r="B1150" s="4" t="s">
        <v>4007</v>
      </c>
      <c r="C1150" s="4" t="s">
        <v>4750</v>
      </c>
      <c r="D1150" s="4" t="s">
        <v>4751</v>
      </c>
      <c r="E1150" s="4" t="b">
        <v>1</v>
      </c>
      <c r="F1150" s="7"/>
      <c r="G1150" s="7"/>
      <c r="H1150" s="4" t="s">
        <v>3965</v>
      </c>
    </row>
    <row r="1151">
      <c r="A1151" s="4" t="s">
        <v>4753</v>
      </c>
      <c r="B1151" s="4" t="s">
        <v>4007</v>
      </c>
      <c r="C1151" s="4" t="s">
        <v>4755</v>
      </c>
      <c r="D1151" s="4" t="s">
        <v>4756</v>
      </c>
      <c r="E1151" s="4" t="b">
        <v>1</v>
      </c>
      <c r="F1151" s="7"/>
      <c r="G1151" s="7"/>
      <c r="H1151" s="4" t="s">
        <v>3965</v>
      </c>
    </row>
    <row r="1152">
      <c r="A1152" s="4" t="s">
        <v>4758</v>
      </c>
      <c r="B1152" s="4" t="s">
        <v>4007</v>
      </c>
      <c r="C1152" s="4" t="s">
        <v>4759</v>
      </c>
      <c r="D1152" s="4" t="s">
        <v>4761</v>
      </c>
      <c r="E1152" s="4" t="b">
        <v>1</v>
      </c>
      <c r="F1152" s="7"/>
      <c r="G1152" s="7"/>
      <c r="H1152" s="4" t="s">
        <v>3965</v>
      </c>
    </row>
    <row r="1153">
      <c r="A1153" s="4" t="s">
        <v>4763</v>
      </c>
      <c r="B1153" s="4" t="s">
        <v>4007</v>
      </c>
      <c r="C1153" s="4" t="s">
        <v>4764</v>
      </c>
      <c r="D1153" s="4" t="s">
        <v>4765</v>
      </c>
      <c r="E1153" s="4" t="b">
        <v>1</v>
      </c>
      <c r="F1153" s="7"/>
      <c r="G1153" s="7"/>
      <c r="H1153" s="4" t="s">
        <v>3965</v>
      </c>
    </row>
    <row r="1154">
      <c r="A1154" s="4" t="s">
        <v>4766</v>
      </c>
      <c r="B1154" s="4" t="s">
        <v>4011</v>
      </c>
      <c r="C1154" s="4" t="s">
        <v>4767</v>
      </c>
      <c r="D1154" s="4" t="s">
        <v>4768</v>
      </c>
      <c r="E1154" s="4" t="b">
        <v>1</v>
      </c>
      <c r="F1154" s="7"/>
      <c r="G1154" s="7"/>
      <c r="H1154" s="4" t="s">
        <v>3965</v>
      </c>
    </row>
    <row r="1155">
      <c r="A1155" s="4" t="s">
        <v>4770</v>
      </c>
      <c r="B1155" s="4" t="s">
        <v>4011</v>
      </c>
      <c r="C1155" s="4" t="s">
        <v>4771</v>
      </c>
      <c r="D1155" s="4" t="s">
        <v>4772</v>
      </c>
      <c r="E1155" s="4" t="b">
        <v>1</v>
      </c>
      <c r="F1155" s="7"/>
      <c r="G1155" s="7"/>
      <c r="H1155" s="4" t="s">
        <v>3965</v>
      </c>
    </row>
    <row r="1156">
      <c r="A1156" s="4" t="s">
        <v>4775</v>
      </c>
      <c r="B1156" s="4" t="s">
        <v>4016</v>
      </c>
      <c r="C1156" s="4" t="s">
        <v>4776</v>
      </c>
      <c r="D1156" s="4" t="s">
        <v>4777</v>
      </c>
      <c r="E1156" s="4" t="b">
        <v>1</v>
      </c>
      <c r="F1156" s="7"/>
      <c r="G1156" s="7"/>
      <c r="H1156" s="4" t="s">
        <v>3965</v>
      </c>
    </row>
    <row r="1157">
      <c r="A1157" s="4" t="s">
        <v>4780</v>
      </c>
      <c r="B1157" s="4" t="s">
        <v>4016</v>
      </c>
      <c r="C1157" s="4" t="s">
        <v>4781</v>
      </c>
      <c r="D1157" s="4" t="s">
        <v>4782</v>
      </c>
      <c r="E1157" s="4" t="b">
        <v>1</v>
      </c>
      <c r="F1157" s="7"/>
      <c r="G1157" s="7"/>
      <c r="H1157" s="4" t="s">
        <v>3965</v>
      </c>
    </row>
    <row r="1158">
      <c r="A1158" s="4" t="s">
        <v>4784</v>
      </c>
      <c r="B1158" s="4" t="s">
        <v>4016</v>
      </c>
      <c r="C1158" s="4" t="s">
        <v>4786</v>
      </c>
      <c r="D1158" s="4" t="s">
        <v>4789</v>
      </c>
      <c r="E1158" s="4" t="b">
        <v>1</v>
      </c>
      <c r="F1158" s="7"/>
      <c r="G1158" s="7"/>
      <c r="H1158" s="4" t="s">
        <v>3965</v>
      </c>
    </row>
    <row r="1159">
      <c r="A1159" s="4" t="s">
        <v>4791</v>
      </c>
      <c r="B1159" s="4" t="s">
        <v>4016</v>
      </c>
      <c r="C1159" s="4" t="s">
        <v>4792</v>
      </c>
      <c r="D1159" s="4" t="s">
        <v>4794</v>
      </c>
      <c r="E1159" s="4" t="b">
        <v>1</v>
      </c>
      <c r="F1159" s="7"/>
      <c r="G1159" s="7"/>
      <c r="H1159" s="4" t="s">
        <v>3965</v>
      </c>
    </row>
    <row r="1160">
      <c r="A1160" s="4" t="s">
        <v>4795</v>
      </c>
      <c r="B1160" s="4" t="s">
        <v>4020</v>
      </c>
      <c r="C1160" s="4" t="s">
        <v>4797</v>
      </c>
      <c r="D1160" s="4" t="s">
        <v>4799</v>
      </c>
      <c r="E1160" s="4" t="b">
        <v>1</v>
      </c>
      <c r="F1160" s="7"/>
      <c r="G1160" s="7"/>
      <c r="H1160" s="4" t="s">
        <v>3965</v>
      </c>
    </row>
    <row r="1161">
      <c r="A1161" s="4" t="s">
        <v>4800</v>
      </c>
      <c r="B1161" s="4" t="s">
        <v>4020</v>
      </c>
      <c r="C1161" s="4" t="s">
        <v>4802</v>
      </c>
      <c r="D1161" s="4" t="s">
        <v>4803</v>
      </c>
      <c r="E1161" s="4" t="b">
        <v>1</v>
      </c>
      <c r="F1161" s="7"/>
      <c r="G1161" s="7"/>
      <c r="H1161" s="4" t="s">
        <v>3965</v>
      </c>
    </row>
    <row r="1162">
      <c r="A1162" s="4" t="s">
        <v>4805</v>
      </c>
      <c r="B1162" s="4" t="s">
        <v>4025</v>
      </c>
      <c r="C1162" s="4" t="s">
        <v>4807</v>
      </c>
      <c r="D1162" s="4" t="s">
        <v>4808</v>
      </c>
      <c r="E1162" s="4" t="b">
        <v>1</v>
      </c>
      <c r="F1162" s="7"/>
      <c r="G1162" s="7"/>
      <c r="H1162" s="4" t="s">
        <v>3965</v>
      </c>
    </row>
    <row r="1163">
      <c r="A1163" s="4" t="s">
        <v>4810</v>
      </c>
      <c r="B1163" s="4" t="s">
        <v>4025</v>
      </c>
      <c r="C1163" s="4" t="s">
        <v>4811</v>
      </c>
      <c r="D1163" s="4" t="s">
        <v>4812</v>
      </c>
      <c r="E1163" s="4" t="b">
        <v>1</v>
      </c>
      <c r="F1163" s="7"/>
      <c r="G1163" s="7"/>
      <c r="H1163" s="4" t="s">
        <v>3965</v>
      </c>
    </row>
    <row r="1164">
      <c r="A1164" s="4" t="s">
        <v>4814</v>
      </c>
      <c r="B1164" s="4" t="s">
        <v>4025</v>
      </c>
      <c r="C1164" s="4" t="s">
        <v>4816</v>
      </c>
      <c r="D1164" s="4" t="s">
        <v>4817</v>
      </c>
      <c r="E1164" s="4" t="b">
        <v>1</v>
      </c>
      <c r="F1164" s="7"/>
      <c r="G1164" s="7"/>
      <c r="H1164" s="4" t="s">
        <v>3965</v>
      </c>
    </row>
    <row r="1165">
      <c r="A1165" s="4" t="s">
        <v>4818</v>
      </c>
      <c r="B1165" s="4" t="s">
        <v>4025</v>
      </c>
      <c r="C1165" s="4" t="s">
        <v>4819</v>
      </c>
      <c r="D1165" s="4" t="s">
        <v>4820</v>
      </c>
      <c r="E1165" s="4" t="b">
        <v>1</v>
      </c>
      <c r="F1165" s="7"/>
      <c r="G1165" s="7"/>
      <c r="H1165" s="4" t="s">
        <v>3965</v>
      </c>
    </row>
    <row r="1166">
      <c r="A1166" s="4" t="s">
        <v>4822</v>
      </c>
      <c r="B1166" s="4" t="s">
        <v>4025</v>
      </c>
      <c r="C1166" s="4" t="s">
        <v>4824</v>
      </c>
      <c r="D1166" s="4" t="s">
        <v>4825</v>
      </c>
      <c r="E1166" s="4" t="b">
        <v>1</v>
      </c>
      <c r="F1166" s="7"/>
      <c r="G1166" s="7"/>
      <c r="H1166" s="4" t="s">
        <v>3965</v>
      </c>
    </row>
    <row r="1167">
      <c r="A1167" s="4" t="s">
        <v>4826</v>
      </c>
      <c r="B1167" s="4" t="s">
        <v>4025</v>
      </c>
      <c r="C1167" s="4" t="s">
        <v>4827</v>
      </c>
      <c r="D1167" s="4" t="s">
        <v>4828</v>
      </c>
      <c r="E1167" s="4" t="b">
        <v>1</v>
      </c>
      <c r="F1167" s="7"/>
      <c r="G1167" s="7"/>
      <c r="H1167" s="4" t="s">
        <v>3965</v>
      </c>
    </row>
    <row r="1168">
      <c r="A1168" s="4" t="s">
        <v>4830</v>
      </c>
      <c r="B1168" s="4" t="s">
        <v>4025</v>
      </c>
      <c r="C1168" s="4" t="s">
        <v>4832</v>
      </c>
      <c r="D1168" s="4" t="s">
        <v>4833</v>
      </c>
      <c r="E1168" s="4" t="b">
        <v>1</v>
      </c>
      <c r="F1168" s="7"/>
      <c r="G1168" s="7"/>
      <c r="H1168" s="4" t="s">
        <v>3965</v>
      </c>
    </row>
    <row r="1169">
      <c r="A1169" s="4" t="s">
        <v>4834</v>
      </c>
      <c r="B1169" s="4" t="s">
        <v>4025</v>
      </c>
      <c r="C1169" s="4" t="s">
        <v>4836</v>
      </c>
      <c r="D1169" s="4" t="s">
        <v>4837</v>
      </c>
      <c r="E1169" s="4" t="b">
        <v>1</v>
      </c>
      <c r="F1169" s="7"/>
      <c r="G1169" s="7"/>
      <c r="H1169" s="4" t="s">
        <v>3965</v>
      </c>
    </row>
    <row r="1170">
      <c r="A1170" s="4" t="s">
        <v>4839</v>
      </c>
      <c r="B1170" s="4" t="s">
        <v>4025</v>
      </c>
      <c r="C1170" s="4" t="s">
        <v>4840</v>
      </c>
      <c r="D1170" s="4" t="s">
        <v>4841</v>
      </c>
      <c r="E1170" s="4" t="b">
        <v>1</v>
      </c>
      <c r="F1170" s="7"/>
      <c r="G1170" s="7"/>
      <c r="H1170" s="4" t="s">
        <v>3965</v>
      </c>
    </row>
    <row r="1171">
      <c r="A1171" s="4" t="s">
        <v>4843</v>
      </c>
      <c r="B1171" s="4" t="s">
        <v>4025</v>
      </c>
      <c r="C1171" s="4" t="s">
        <v>4844</v>
      </c>
      <c r="D1171" s="4" t="s">
        <v>4845</v>
      </c>
      <c r="E1171" s="4" t="b">
        <v>1</v>
      </c>
      <c r="F1171" s="7"/>
      <c r="G1171" s="7"/>
      <c r="H1171" s="4" t="s">
        <v>3965</v>
      </c>
    </row>
    <row r="1172">
      <c r="A1172" s="4" t="s">
        <v>4847</v>
      </c>
      <c r="B1172" s="4" t="s">
        <v>4025</v>
      </c>
      <c r="C1172" s="4" t="s">
        <v>4848</v>
      </c>
      <c r="D1172" s="4" t="s">
        <v>4849</v>
      </c>
      <c r="E1172" s="4" t="b">
        <v>1</v>
      </c>
      <c r="F1172" s="7"/>
      <c r="G1172" s="7"/>
      <c r="H1172" s="4" t="s">
        <v>3965</v>
      </c>
    </row>
    <row r="1173">
      <c r="A1173" s="4" t="s">
        <v>4851</v>
      </c>
      <c r="B1173" s="4" t="s">
        <v>4025</v>
      </c>
      <c r="C1173" s="4" t="s">
        <v>4852</v>
      </c>
      <c r="D1173" s="4" t="s">
        <v>4854</v>
      </c>
      <c r="E1173" s="4" t="b">
        <v>1</v>
      </c>
      <c r="F1173" s="7"/>
      <c r="G1173" s="7"/>
      <c r="H1173" s="4" t="s">
        <v>3965</v>
      </c>
    </row>
    <row r="1174">
      <c r="A1174" s="4" t="s">
        <v>4855</v>
      </c>
      <c r="B1174" s="4" t="s">
        <v>4025</v>
      </c>
      <c r="C1174" s="4" t="s">
        <v>4857</v>
      </c>
      <c r="D1174" s="4" t="s">
        <v>4858</v>
      </c>
      <c r="E1174" s="4" t="b">
        <v>1</v>
      </c>
      <c r="F1174" s="7"/>
      <c r="G1174" s="7"/>
      <c r="H1174" s="4" t="s">
        <v>3965</v>
      </c>
    </row>
    <row r="1175">
      <c r="A1175" s="4" t="s">
        <v>4860</v>
      </c>
      <c r="B1175" s="4" t="s">
        <v>4025</v>
      </c>
      <c r="C1175" s="4" t="s">
        <v>4862</v>
      </c>
      <c r="D1175" s="4" t="s">
        <v>4863</v>
      </c>
      <c r="E1175" s="4" t="b">
        <v>1</v>
      </c>
      <c r="F1175" s="7"/>
      <c r="G1175" s="7"/>
      <c r="H1175" s="4" t="s">
        <v>3965</v>
      </c>
    </row>
    <row r="1176">
      <c r="A1176" s="4" t="s">
        <v>4865</v>
      </c>
      <c r="B1176" s="4" t="s">
        <v>4025</v>
      </c>
      <c r="C1176" s="4" t="s">
        <v>4867</v>
      </c>
      <c r="D1176" s="4" t="s">
        <v>4868</v>
      </c>
      <c r="E1176" s="4" t="b">
        <v>1</v>
      </c>
      <c r="F1176" s="7"/>
      <c r="G1176" s="7"/>
      <c r="H1176" s="4" t="s">
        <v>3965</v>
      </c>
    </row>
    <row r="1177">
      <c r="A1177" s="4" t="s">
        <v>4870</v>
      </c>
      <c r="B1177" s="4" t="s">
        <v>4025</v>
      </c>
      <c r="C1177" s="4" t="s">
        <v>4871</v>
      </c>
      <c r="D1177" s="4" t="s">
        <v>4873</v>
      </c>
      <c r="E1177" s="4" t="b">
        <v>1</v>
      </c>
      <c r="F1177" s="7"/>
      <c r="G1177" s="7"/>
      <c r="H1177" s="4" t="s">
        <v>3965</v>
      </c>
    </row>
    <row r="1178">
      <c r="A1178" s="4" t="s">
        <v>4875</v>
      </c>
      <c r="B1178" s="4" t="s">
        <v>4025</v>
      </c>
      <c r="C1178" s="4" t="s">
        <v>4876</v>
      </c>
      <c r="D1178" s="4" t="s">
        <v>4877</v>
      </c>
      <c r="E1178" s="4" t="b">
        <v>1</v>
      </c>
      <c r="F1178" s="7"/>
      <c r="G1178" s="7"/>
      <c r="H1178" s="4" t="s">
        <v>3965</v>
      </c>
    </row>
    <row r="1179">
      <c r="A1179" s="4" t="s">
        <v>4878</v>
      </c>
      <c r="B1179" s="4" t="s">
        <v>4025</v>
      </c>
      <c r="C1179" s="4" t="s">
        <v>4880</v>
      </c>
      <c r="D1179" s="4" t="s">
        <v>4881</v>
      </c>
      <c r="E1179" s="4" t="b">
        <v>1</v>
      </c>
      <c r="F1179" s="7"/>
      <c r="G1179" s="7"/>
      <c r="H1179" s="4" t="s">
        <v>3965</v>
      </c>
    </row>
    <row r="1180">
      <c r="A1180" s="4" t="s">
        <v>4883</v>
      </c>
      <c r="B1180" s="4" t="s">
        <v>4029</v>
      </c>
      <c r="C1180" s="4" t="s">
        <v>4885</v>
      </c>
      <c r="D1180" s="4" t="s">
        <v>4887</v>
      </c>
      <c r="E1180" s="4" t="b">
        <v>1</v>
      </c>
      <c r="F1180" s="7"/>
      <c r="G1180" s="7"/>
      <c r="H1180" s="4" t="s">
        <v>3965</v>
      </c>
    </row>
    <row r="1181">
      <c r="A1181" s="4" t="s">
        <v>4890</v>
      </c>
      <c r="B1181" s="4" t="s">
        <v>4029</v>
      </c>
      <c r="C1181" s="4" t="s">
        <v>4891</v>
      </c>
      <c r="D1181" s="4" t="s">
        <v>4892</v>
      </c>
      <c r="E1181" s="4" t="b">
        <v>1</v>
      </c>
      <c r="F1181" s="7"/>
      <c r="G1181" s="7"/>
      <c r="H1181" s="4" t="s">
        <v>3965</v>
      </c>
    </row>
    <row r="1182">
      <c r="A1182" s="4" t="s">
        <v>4895</v>
      </c>
      <c r="B1182" s="4" t="s">
        <v>4029</v>
      </c>
      <c r="C1182" s="4" t="s">
        <v>4896</v>
      </c>
      <c r="D1182" s="4" t="s">
        <v>4897</v>
      </c>
      <c r="E1182" s="4" t="b">
        <v>1</v>
      </c>
      <c r="F1182" s="7"/>
      <c r="G1182" s="7"/>
      <c r="H1182" s="4" t="s">
        <v>3965</v>
      </c>
    </row>
    <row r="1183">
      <c r="A1183" s="4" t="s">
        <v>4900</v>
      </c>
      <c r="B1183" s="4" t="s">
        <v>4029</v>
      </c>
      <c r="C1183" s="4" t="s">
        <v>4901</v>
      </c>
      <c r="D1183" s="4" t="s">
        <v>4902</v>
      </c>
      <c r="E1183" s="4" t="b">
        <v>1</v>
      </c>
      <c r="F1183" s="7"/>
      <c r="G1183" s="7"/>
      <c r="H1183" s="4" t="s">
        <v>3965</v>
      </c>
    </row>
    <row r="1184">
      <c r="A1184" s="4" t="s">
        <v>4905</v>
      </c>
      <c r="B1184" s="4" t="s">
        <v>4029</v>
      </c>
      <c r="C1184" s="4" t="s">
        <v>4906</v>
      </c>
      <c r="D1184" s="4" t="s">
        <v>4907</v>
      </c>
      <c r="E1184" s="4" t="b">
        <v>1</v>
      </c>
      <c r="F1184" s="7"/>
      <c r="G1184" s="7"/>
      <c r="H1184" s="4" t="s">
        <v>3965</v>
      </c>
    </row>
    <row r="1185">
      <c r="A1185" s="4" t="s">
        <v>4909</v>
      </c>
      <c r="B1185" s="4" t="s">
        <v>4029</v>
      </c>
      <c r="C1185" s="4" t="s">
        <v>4910</v>
      </c>
      <c r="D1185" s="4" t="s">
        <v>4911</v>
      </c>
      <c r="E1185" s="4" t="b">
        <v>1</v>
      </c>
      <c r="F1185" s="7"/>
      <c r="G1185" s="7"/>
      <c r="H1185" s="4" t="s">
        <v>3965</v>
      </c>
    </row>
    <row r="1186">
      <c r="A1186" s="4" t="s">
        <v>4913</v>
      </c>
      <c r="B1186" s="4" t="s">
        <v>4029</v>
      </c>
      <c r="C1186" s="4" t="s">
        <v>4914</v>
      </c>
      <c r="D1186" s="4" t="s">
        <v>4915</v>
      </c>
      <c r="E1186" s="4" t="b">
        <v>1</v>
      </c>
      <c r="F1186" s="7"/>
      <c r="G1186" s="7"/>
      <c r="H1186" s="4" t="s">
        <v>3965</v>
      </c>
    </row>
    <row r="1187">
      <c r="A1187" s="4" t="s">
        <v>4916</v>
      </c>
      <c r="B1187" s="4" t="s">
        <v>4029</v>
      </c>
      <c r="C1187" s="4" t="s">
        <v>4918</v>
      </c>
      <c r="D1187" s="4" t="s">
        <v>4919</v>
      </c>
      <c r="E1187" s="4" t="b">
        <v>1</v>
      </c>
      <c r="F1187" s="7"/>
      <c r="G1187" s="7"/>
      <c r="H1187" s="4" t="s">
        <v>3965</v>
      </c>
    </row>
    <row r="1188">
      <c r="A1188" s="4" t="s">
        <v>4921</v>
      </c>
      <c r="B1188" s="4" t="s">
        <v>4029</v>
      </c>
      <c r="C1188" s="4" t="s">
        <v>4922</v>
      </c>
      <c r="D1188" s="4" t="s">
        <v>4923</v>
      </c>
      <c r="E1188" s="4" t="b">
        <v>1</v>
      </c>
      <c r="F1188" s="7"/>
      <c r="G1188" s="7"/>
      <c r="H1188" s="4" t="s">
        <v>3965</v>
      </c>
    </row>
    <row r="1189">
      <c r="A1189" s="4" t="s">
        <v>4925</v>
      </c>
      <c r="B1189" s="4" t="s">
        <v>4033</v>
      </c>
      <c r="C1189" s="4" t="s">
        <v>4926</v>
      </c>
      <c r="D1189" s="4" t="s">
        <v>4927</v>
      </c>
      <c r="E1189" s="4" t="b">
        <v>1</v>
      </c>
      <c r="F1189" s="7"/>
      <c r="G1189" s="7"/>
      <c r="H1189" s="4" t="s">
        <v>3965</v>
      </c>
    </row>
    <row r="1190">
      <c r="A1190" s="4" t="s">
        <v>4929</v>
      </c>
      <c r="B1190" s="4" t="s">
        <v>4033</v>
      </c>
      <c r="C1190" s="4" t="s">
        <v>4930</v>
      </c>
      <c r="D1190" s="4" t="s">
        <v>4931</v>
      </c>
      <c r="E1190" s="4" t="b">
        <v>1</v>
      </c>
      <c r="F1190" s="7"/>
      <c r="G1190" s="7"/>
      <c r="H1190" s="4" t="s">
        <v>3965</v>
      </c>
    </row>
    <row r="1191">
      <c r="A1191" s="4" t="s">
        <v>4933</v>
      </c>
      <c r="B1191" s="4" t="s">
        <v>4033</v>
      </c>
      <c r="C1191" s="4" t="s">
        <v>4934</v>
      </c>
      <c r="D1191" s="4" t="s">
        <v>4936</v>
      </c>
      <c r="E1191" s="4" t="b">
        <v>1</v>
      </c>
      <c r="F1191" s="7"/>
      <c r="G1191" s="7"/>
      <c r="H1191" s="4" t="s">
        <v>3965</v>
      </c>
    </row>
    <row r="1192">
      <c r="A1192" s="4" t="s">
        <v>4937</v>
      </c>
      <c r="B1192" s="4" t="s">
        <v>4033</v>
      </c>
      <c r="C1192" s="4" t="s">
        <v>4938</v>
      </c>
      <c r="D1192" s="4" t="s">
        <v>4939</v>
      </c>
      <c r="E1192" s="4" t="b">
        <v>1</v>
      </c>
      <c r="F1192" s="7"/>
      <c r="G1192" s="7"/>
      <c r="H1192" s="4" t="s">
        <v>3965</v>
      </c>
    </row>
    <row r="1193">
      <c r="A1193" s="4" t="s">
        <v>4941</v>
      </c>
      <c r="B1193" s="4" t="s">
        <v>4037</v>
      </c>
      <c r="C1193" s="4" t="s">
        <v>4942</v>
      </c>
      <c r="D1193" s="4" t="s">
        <v>4944</v>
      </c>
      <c r="E1193" s="4" t="b">
        <v>1</v>
      </c>
      <c r="F1193" s="7"/>
      <c r="G1193" s="7"/>
      <c r="H1193" s="4" t="s">
        <v>3965</v>
      </c>
    </row>
    <row r="1194">
      <c r="A1194" s="4" t="s">
        <v>4945</v>
      </c>
      <c r="B1194" s="4" t="s">
        <v>4037</v>
      </c>
      <c r="C1194" s="4" t="s">
        <v>4947</v>
      </c>
      <c r="D1194" s="4" t="s">
        <v>4948</v>
      </c>
      <c r="E1194" s="4" t="b">
        <v>1</v>
      </c>
      <c r="F1194" s="7"/>
      <c r="G1194" s="7"/>
      <c r="H1194" s="4" t="s">
        <v>3965</v>
      </c>
    </row>
    <row r="1195">
      <c r="A1195" s="4" t="s">
        <v>4950</v>
      </c>
      <c r="B1195" s="4" t="s">
        <v>4037</v>
      </c>
      <c r="C1195" s="4" t="s">
        <v>4951</v>
      </c>
      <c r="D1195" s="4" t="s">
        <v>4952</v>
      </c>
      <c r="E1195" s="4" t="b">
        <v>1</v>
      </c>
      <c r="F1195" s="7"/>
      <c r="G1195" s="7"/>
      <c r="H1195" s="4" t="s">
        <v>3965</v>
      </c>
    </row>
    <row r="1196">
      <c r="A1196" s="4" t="s">
        <v>4954</v>
      </c>
      <c r="B1196" s="4" t="s">
        <v>4037</v>
      </c>
      <c r="C1196" s="4" t="s">
        <v>4956</v>
      </c>
      <c r="D1196" s="4" t="s">
        <v>4957</v>
      </c>
      <c r="E1196" s="4" t="b">
        <v>1</v>
      </c>
      <c r="F1196" s="7"/>
      <c r="G1196" s="7"/>
      <c r="H1196" s="4" t="s">
        <v>3965</v>
      </c>
    </row>
    <row r="1197">
      <c r="A1197" s="4" t="s">
        <v>4959</v>
      </c>
      <c r="B1197" s="4" t="s">
        <v>4037</v>
      </c>
      <c r="C1197" s="4" t="s">
        <v>4961</v>
      </c>
      <c r="D1197" s="4" t="s">
        <v>4962</v>
      </c>
      <c r="E1197" s="4" t="b">
        <v>1</v>
      </c>
      <c r="F1197" s="7"/>
      <c r="G1197" s="7"/>
      <c r="H1197" s="4" t="s">
        <v>3965</v>
      </c>
    </row>
    <row r="1198">
      <c r="A1198" s="4" t="s">
        <v>4964</v>
      </c>
      <c r="B1198" s="4" t="s">
        <v>4037</v>
      </c>
      <c r="C1198" s="4" t="s">
        <v>4965</v>
      </c>
      <c r="D1198" s="4" t="s">
        <v>4966</v>
      </c>
      <c r="E1198" s="4" t="b">
        <v>1</v>
      </c>
      <c r="F1198" s="7"/>
      <c r="G1198" s="7"/>
      <c r="H1198" s="4" t="s">
        <v>3965</v>
      </c>
    </row>
    <row r="1199">
      <c r="A1199" s="4" t="s">
        <v>4968</v>
      </c>
      <c r="B1199" s="4" t="s">
        <v>4042</v>
      </c>
      <c r="C1199" s="4" t="s">
        <v>4969</v>
      </c>
      <c r="D1199" s="4" t="s">
        <v>4970</v>
      </c>
      <c r="E1199" s="4" t="b">
        <v>1</v>
      </c>
      <c r="F1199" s="7"/>
      <c r="G1199" s="7"/>
      <c r="H1199" s="4" t="s">
        <v>3965</v>
      </c>
    </row>
    <row r="1200">
      <c r="A1200" s="4" t="s">
        <v>4972</v>
      </c>
      <c r="B1200" s="4" t="s">
        <v>4042</v>
      </c>
      <c r="C1200" s="4" t="s">
        <v>4973</v>
      </c>
      <c r="D1200" s="4" t="s">
        <v>4974</v>
      </c>
      <c r="E1200" s="4" t="b">
        <v>1</v>
      </c>
      <c r="F1200" s="7"/>
      <c r="G1200" s="7"/>
      <c r="H1200" s="4" t="s">
        <v>3965</v>
      </c>
    </row>
    <row r="1201">
      <c r="A1201" s="4" t="s">
        <v>4976</v>
      </c>
      <c r="B1201" s="4" t="s">
        <v>4042</v>
      </c>
      <c r="C1201" s="4" t="s">
        <v>4977</v>
      </c>
      <c r="D1201" s="4" t="s">
        <v>4978</v>
      </c>
      <c r="E1201" s="4" t="b">
        <v>1</v>
      </c>
      <c r="F1201" s="7"/>
      <c r="G1201" s="7"/>
      <c r="H1201" s="4" t="s">
        <v>3965</v>
      </c>
    </row>
    <row r="1202">
      <c r="A1202" s="4" t="s">
        <v>4980</v>
      </c>
      <c r="B1202" s="4" t="s">
        <v>4042</v>
      </c>
      <c r="C1202" s="4" t="s">
        <v>4982</v>
      </c>
      <c r="D1202" s="4" t="s">
        <v>4983</v>
      </c>
      <c r="E1202" s="4" t="b">
        <v>1</v>
      </c>
      <c r="F1202" s="7"/>
      <c r="G1202" s="7"/>
      <c r="H1202" s="4" t="s">
        <v>3965</v>
      </c>
    </row>
    <row r="1203">
      <c r="A1203" s="4" t="s">
        <v>4985</v>
      </c>
      <c r="B1203" s="4" t="s">
        <v>4042</v>
      </c>
      <c r="C1203" s="4" t="s">
        <v>4986</v>
      </c>
      <c r="D1203" s="4" t="s">
        <v>4988</v>
      </c>
      <c r="E1203" s="4" t="b">
        <v>1</v>
      </c>
      <c r="F1203" s="7"/>
      <c r="G1203" s="7"/>
      <c r="H1203" s="4" t="s">
        <v>3965</v>
      </c>
    </row>
    <row r="1204">
      <c r="A1204" s="4" t="s">
        <v>4989</v>
      </c>
      <c r="B1204" s="4" t="s">
        <v>4042</v>
      </c>
      <c r="C1204" s="4" t="s">
        <v>4990</v>
      </c>
      <c r="D1204" s="4" t="s">
        <v>4991</v>
      </c>
      <c r="E1204" s="4" t="b">
        <v>1</v>
      </c>
      <c r="F1204" s="7"/>
      <c r="G1204" s="7"/>
      <c r="H1204" s="4" t="s">
        <v>3965</v>
      </c>
    </row>
    <row r="1205">
      <c r="A1205" s="4" t="s">
        <v>4995</v>
      </c>
      <c r="B1205" s="4" t="s">
        <v>4046</v>
      </c>
      <c r="C1205" s="4" t="s">
        <v>4996</v>
      </c>
      <c r="D1205" s="4" t="s">
        <v>4998</v>
      </c>
      <c r="E1205" s="4" t="b">
        <v>1</v>
      </c>
      <c r="F1205" s="7"/>
      <c r="G1205" s="7"/>
      <c r="H1205" s="4" t="s">
        <v>3965</v>
      </c>
    </row>
    <row r="1206">
      <c r="A1206" s="4" t="s">
        <v>5000</v>
      </c>
      <c r="B1206" s="4" t="s">
        <v>4046</v>
      </c>
      <c r="C1206" s="4" t="s">
        <v>5002</v>
      </c>
      <c r="D1206" s="4" t="s">
        <v>5003</v>
      </c>
      <c r="E1206" s="4" t="b">
        <v>1</v>
      </c>
      <c r="F1206" s="7"/>
      <c r="G1206" s="7"/>
      <c r="H1206" s="4" t="s">
        <v>3965</v>
      </c>
    </row>
    <row r="1207">
      <c r="A1207" s="4" t="s">
        <v>5006</v>
      </c>
      <c r="B1207" s="4" t="s">
        <v>4046</v>
      </c>
      <c r="C1207" s="4" t="s">
        <v>5007</v>
      </c>
      <c r="D1207" s="4" t="s">
        <v>5008</v>
      </c>
      <c r="E1207" s="4" t="b">
        <v>1</v>
      </c>
      <c r="F1207" s="7"/>
      <c r="G1207" s="7"/>
      <c r="H1207" s="4" t="s">
        <v>3965</v>
      </c>
    </row>
    <row r="1208">
      <c r="A1208" s="4" t="s">
        <v>5010</v>
      </c>
      <c r="B1208" s="4" t="s">
        <v>4046</v>
      </c>
      <c r="C1208" s="4" t="s">
        <v>5012</v>
      </c>
      <c r="D1208" s="4" t="s">
        <v>5013</v>
      </c>
      <c r="E1208" s="4" t="b">
        <v>1</v>
      </c>
      <c r="F1208" s="7"/>
      <c r="G1208" s="7"/>
      <c r="H1208" s="4" t="s">
        <v>3965</v>
      </c>
    </row>
    <row r="1209">
      <c r="A1209" s="4" t="s">
        <v>5016</v>
      </c>
      <c r="B1209" s="4" t="s">
        <v>4046</v>
      </c>
      <c r="C1209" s="4" t="s">
        <v>5017</v>
      </c>
      <c r="D1209" s="4" t="s">
        <v>5018</v>
      </c>
      <c r="E1209" s="4" t="b">
        <v>1</v>
      </c>
      <c r="F1209" s="7"/>
      <c r="G1209" s="7"/>
      <c r="H1209" s="4" t="s">
        <v>3965</v>
      </c>
    </row>
    <row r="1210">
      <c r="A1210" s="4" t="s">
        <v>5021</v>
      </c>
      <c r="B1210" s="4" t="s">
        <v>4046</v>
      </c>
      <c r="C1210" s="4" t="s">
        <v>5023</v>
      </c>
      <c r="D1210" s="4" t="s">
        <v>5024</v>
      </c>
      <c r="E1210" s="4" t="b">
        <v>1</v>
      </c>
      <c r="F1210" s="7"/>
      <c r="G1210" s="7"/>
      <c r="H1210" s="4" t="s">
        <v>3965</v>
      </c>
    </row>
    <row r="1211">
      <c r="A1211" s="4" t="s">
        <v>5026</v>
      </c>
      <c r="B1211" s="4" t="s">
        <v>4046</v>
      </c>
      <c r="C1211" s="4" t="s">
        <v>5028</v>
      </c>
      <c r="D1211" s="4" t="s">
        <v>5029</v>
      </c>
      <c r="E1211" s="4" t="b">
        <v>1</v>
      </c>
      <c r="F1211" s="7"/>
      <c r="G1211" s="7"/>
      <c r="H1211" s="4" t="s">
        <v>3965</v>
      </c>
    </row>
    <row r="1212">
      <c r="A1212" s="4" t="s">
        <v>5031</v>
      </c>
      <c r="B1212" s="4" t="s">
        <v>4046</v>
      </c>
      <c r="C1212" s="4" t="s">
        <v>5032</v>
      </c>
      <c r="D1212" s="4" t="s">
        <v>5034</v>
      </c>
      <c r="E1212" s="4" t="b">
        <v>1</v>
      </c>
      <c r="F1212" s="7"/>
      <c r="G1212" s="7"/>
      <c r="H1212" s="4" t="s">
        <v>3965</v>
      </c>
    </row>
    <row r="1213">
      <c r="A1213" s="4" t="s">
        <v>5037</v>
      </c>
      <c r="B1213" s="4" t="s">
        <v>4046</v>
      </c>
      <c r="C1213" s="4" t="s">
        <v>5039</v>
      </c>
      <c r="D1213" s="4" t="s">
        <v>5040</v>
      </c>
      <c r="E1213" s="4" t="b">
        <v>1</v>
      </c>
      <c r="F1213" s="7"/>
      <c r="G1213" s="7"/>
      <c r="H1213" s="4" t="s">
        <v>3965</v>
      </c>
    </row>
    <row r="1214">
      <c r="A1214" s="4" t="s">
        <v>5043</v>
      </c>
      <c r="B1214" s="4" t="s">
        <v>4051</v>
      </c>
      <c r="C1214" s="4" t="s">
        <v>5044</v>
      </c>
      <c r="D1214" s="4" t="s">
        <v>5045</v>
      </c>
      <c r="E1214" s="4" t="b">
        <v>1</v>
      </c>
      <c r="F1214" s="7"/>
      <c r="G1214" s="7"/>
      <c r="H1214" s="4" t="s">
        <v>3965</v>
      </c>
    </row>
    <row r="1215">
      <c r="A1215" s="4" t="s">
        <v>5048</v>
      </c>
      <c r="B1215" s="4" t="s">
        <v>4051</v>
      </c>
      <c r="C1215" s="4" t="s">
        <v>5049</v>
      </c>
      <c r="D1215" s="4" t="s">
        <v>5050</v>
      </c>
      <c r="E1215" s="4" t="b">
        <v>1</v>
      </c>
      <c r="F1215" s="7"/>
      <c r="G1215" s="7"/>
      <c r="H1215" s="4" t="s">
        <v>3965</v>
      </c>
    </row>
    <row r="1216">
      <c r="A1216" s="4" t="s">
        <v>5053</v>
      </c>
      <c r="B1216" s="4" t="s">
        <v>4051</v>
      </c>
      <c r="C1216" s="4" t="s">
        <v>5055</v>
      </c>
      <c r="D1216" s="4" t="s">
        <v>5056</v>
      </c>
      <c r="E1216" s="4" t="b">
        <v>1</v>
      </c>
      <c r="F1216" s="7"/>
      <c r="G1216" s="7"/>
      <c r="H1216" s="4" t="s">
        <v>3965</v>
      </c>
    </row>
    <row r="1217">
      <c r="A1217" s="4" t="s">
        <v>5059</v>
      </c>
      <c r="B1217" s="4" t="s">
        <v>4051</v>
      </c>
      <c r="C1217" s="4" t="s">
        <v>5061</v>
      </c>
      <c r="D1217" s="4" t="s">
        <v>5062</v>
      </c>
      <c r="E1217" s="4" t="b">
        <v>1</v>
      </c>
      <c r="F1217" s="7"/>
      <c r="G1217" s="7"/>
      <c r="H1217" s="4" t="s">
        <v>3965</v>
      </c>
    </row>
    <row r="1218">
      <c r="A1218" s="4" t="s">
        <v>5064</v>
      </c>
      <c r="B1218" s="4" t="s">
        <v>4051</v>
      </c>
      <c r="C1218" s="4" t="s">
        <v>5066</v>
      </c>
      <c r="D1218" s="4" t="s">
        <v>5067</v>
      </c>
      <c r="E1218" s="4" t="b">
        <v>1</v>
      </c>
      <c r="F1218" s="7"/>
      <c r="G1218" s="7"/>
      <c r="H1218" s="4" t="s">
        <v>3965</v>
      </c>
    </row>
    <row r="1219">
      <c r="A1219" s="4" t="s">
        <v>5069</v>
      </c>
      <c r="B1219" s="4" t="s">
        <v>4051</v>
      </c>
      <c r="C1219" s="4" t="s">
        <v>5070</v>
      </c>
      <c r="D1219" s="4" t="s">
        <v>5072</v>
      </c>
      <c r="E1219" s="4" t="b">
        <v>1</v>
      </c>
      <c r="F1219" s="7"/>
      <c r="G1219" s="7"/>
      <c r="H1219" s="4" t="s">
        <v>3965</v>
      </c>
    </row>
    <row r="1220">
      <c r="A1220" s="4" t="s">
        <v>5073</v>
      </c>
      <c r="B1220" s="4" t="s">
        <v>4051</v>
      </c>
      <c r="C1220" s="4" t="s">
        <v>5075</v>
      </c>
      <c r="D1220" s="4" t="s">
        <v>5076</v>
      </c>
      <c r="E1220" s="4" t="b">
        <v>1</v>
      </c>
      <c r="F1220" s="7"/>
      <c r="G1220" s="7"/>
      <c r="H1220" s="4" t="s">
        <v>3965</v>
      </c>
    </row>
    <row r="1221">
      <c r="A1221" s="4" t="s">
        <v>5078</v>
      </c>
      <c r="B1221" s="4" t="s">
        <v>4051</v>
      </c>
      <c r="C1221" s="4" t="s">
        <v>5080</v>
      </c>
      <c r="D1221" s="4" t="s">
        <v>5081</v>
      </c>
      <c r="E1221" s="4" t="b">
        <v>1</v>
      </c>
      <c r="F1221" s="7"/>
      <c r="G1221" s="7"/>
      <c r="H1221" s="4" t="s">
        <v>3965</v>
      </c>
    </row>
    <row r="1222">
      <c r="A1222" s="4" t="s">
        <v>5085</v>
      </c>
      <c r="B1222" s="4" t="s">
        <v>4055</v>
      </c>
      <c r="C1222" s="4" t="s">
        <v>5086</v>
      </c>
      <c r="D1222" s="4" t="s">
        <v>5087</v>
      </c>
      <c r="E1222" s="4" t="b">
        <v>1</v>
      </c>
      <c r="F1222" s="7"/>
      <c r="G1222" s="7"/>
      <c r="H1222" s="4" t="s">
        <v>3965</v>
      </c>
    </row>
    <row r="1223">
      <c r="A1223" s="4" t="s">
        <v>5089</v>
      </c>
      <c r="B1223" s="4" t="s">
        <v>4055</v>
      </c>
      <c r="C1223" s="4" t="s">
        <v>5090</v>
      </c>
      <c r="D1223" s="4" t="s">
        <v>5091</v>
      </c>
      <c r="E1223" s="4" t="b">
        <v>1</v>
      </c>
      <c r="F1223" s="7"/>
      <c r="G1223" s="7"/>
      <c r="H1223" s="4" t="s">
        <v>3965</v>
      </c>
    </row>
    <row r="1224">
      <c r="A1224" s="4" t="s">
        <v>5093</v>
      </c>
      <c r="B1224" s="4" t="s">
        <v>4059</v>
      </c>
      <c r="C1224" s="4" t="s">
        <v>5095</v>
      </c>
      <c r="D1224" s="4" t="s">
        <v>5096</v>
      </c>
      <c r="E1224" s="4" t="b">
        <v>1</v>
      </c>
      <c r="F1224" s="7"/>
      <c r="G1224" s="7"/>
      <c r="H1224" s="4" t="s">
        <v>3965</v>
      </c>
    </row>
    <row r="1225">
      <c r="A1225" s="4" t="s">
        <v>5098</v>
      </c>
      <c r="B1225" s="4" t="s">
        <v>4059</v>
      </c>
      <c r="C1225" s="4" t="s">
        <v>5099</v>
      </c>
      <c r="D1225" s="4" t="s">
        <v>5101</v>
      </c>
      <c r="E1225" s="4" t="b">
        <v>1</v>
      </c>
      <c r="F1225" s="7"/>
      <c r="G1225" s="7"/>
      <c r="H1225" s="4" t="s">
        <v>3965</v>
      </c>
    </row>
    <row r="1226">
      <c r="A1226" s="4" t="s">
        <v>5103</v>
      </c>
      <c r="B1226" s="4" t="s">
        <v>4059</v>
      </c>
      <c r="C1226" s="4" t="s">
        <v>5104</v>
      </c>
      <c r="D1226" s="4" t="s">
        <v>5105</v>
      </c>
      <c r="E1226" s="4" t="b">
        <v>1</v>
      </c>
      <c r="F1226" s="7"/>
      <c r="G1226" s="7"/>
      <c r="H1226" s="4" t="s">
        <v>3965</v>
      </c>
    </row>
    <row r="1227">
      <c r="A1227" s="4" t="s">
        <v>5108</v>
      </c>
      <c r="B1227" s="4" t="s">
        <v>4059</v>
      </c>
      <c r="C1227" s="4" t="s">
        <v>5109</v>
      </c>
      <c r="D1227" s="4" t="s">
        <v>5110</v>
      </c>
      <c r="E1227" s="4" t="b">
        <v>1</v>
      </c>
      <c r="F1227" s="7"/>
      <c r="G1227" s="7"/>
      <c r="H1227" s="4" t="s">
        <v>3965</v>
      </c>
    </row>
    <row r="1228">
      <c r="A1228" s="4" t="s">
        <v>5111</v>
      </c>
      <c r="B1228" s="4" t="s">
        <v>4059</v>
      </c>
      <c r="C1228" s="4" t="s">
        <v>5113</v>
      </c>
      <c r="D1228" s="4" t="s">
        <v>5114</v>
      </c>
      <c r="E1228" s="4" t="b">
        <v>1</v>
      </c>
      <c r="F1228" s="7"/>
      <c r="G1228" s="7"/>
      <c r="H1228" s="4" t="s">
        <v>3965</v>
      </c>
    </row>
    <row r="1229">
      <c r="A1229" s="4" t="s">
        <v>5116</v>
      </c>
      <c r="B1229" s="4" t="s">
        <v>4059</v>
      </c>
      <c r="C1229" s="4" t="s">
        <v>5117</v>
      </c>
      <c r="D1229" s="4" t="s">
        <v>5118</v>
      </c>
      <c r="E1229" s="4" t="b">
        <v>1</v>
      </c>
      <c r="F1229" s="7"/>
      <c r="G1229" s="7"/>
      <c r="H1229" s="4" t="s">
        <v>3965</v>
      </c>
    </row>
    <row r="1230">
      <c r="A1230" s="4" t="s">
        <v>5121</v>
      </c>
      <c r="B1230" s="4" t="s">
        <v>4059</v>
      </c>
      <c r="C1230" s="4" t="s">
        <v>5122</v>
      </c>
      <c r="D1230" s="4" t="s">
        <v>5123</v>
      </c>
      <c r="E1230" s="4" t="b">
        <v>1</v>
      </c>
      <c r="F1230" s="7"/>
      <c r="G1230" s="7"/>
      <c r="H1230" s="4" t="s">
        <v>3965</v>
      </c>
    </row>
    <row r="1231">
      <c r="A1231" s="4" t="s">
        <v>5126</v>
      </c>
      <c r="B1231" s="4" t="s">
        <v>4059</v>
      </c>
      <c r="C1231" s="4" t="s">
        <v>5127</v>
      </c>
      <c r="D1231" s="4" t="s">
        <v>5128</v>
      </c>
      <c r="E1231" s="4" t="b">
        <v>1</v>
      </c>
      <c r="F1231" s="7"/>
      <c r="G1231" s="7"/>
      <c r="H1231" s="4" t="s">
        <v>3965</v>
      </c>
    </row>
    <row r="1232">
      <c r="A1232" s="4" t="s">
        <v>5130</v>
      </c>
      <c r="B1232" s="4" t="s">
        <v>4059</v>
      </c>
      <c r="C1232" s="4" t="s">
        <v>5131</v>
      </c>
      <c r="D1232" s="4" t="s">
        <v>5132</v>
      </c>
      <c r="E1232" s="4" t="b">
        <v>1</v>
      </c>
      <c r="F1232" s="7"/>
      <c r="G1232" s="7"/>
      <c r="H1232" s="4" t="s">
        <v>3965</v>
      </c>
    </row>
    <row r="1233">
      <c r="A1233" s="4" t="s">
        <v>5134</v>
      </c>
      <c r="B1233" s="4" t="s">
        <v>4059</v>
      </c>
      <c r="C1233" s="4" t="s">
        <v>5135</v>
      </c>
      <c r="D1233" s="4" t="s">
        <v>5137</v>
      </c>
      <c r="E1233" s="4" t="b">
        <v>1</v>
      </c>
      <c r="F1233" s="7"/>
      <c r="G1233" s="7"/>
      <c r="H1233" s="4" t="s">
        <v>3965</v>
      </c>
    </row>
    <row r="1234">
      <c r="A1234" s="4" t="s">
        <v>5140</v>
      </c>
      <c r="B1234" s="4" t="s">
        <v>4059</v>
      </c>
      <c r="C1234" s="4" t="s">
        <v>5141</v>
      </c>
      <c r="D1234" s="4" t="s">
        <v>5143</v>
      </c>
      <c r="E1234" s="4" t="b">
        <v>1</v>
      </c>
      <c r="F1234" s="7"/>
      <c r="G1234" s="7"/>
      <c r="H1234" s="4" t="s">
        <v>3965</v>
      </c>
    </row>
    <row r="1235">
      <c r="A1235" s="4" t="s">
        <v>5146</v>
      </c>
      <c r="B1235" s="4" t="s">
        <v>4059</v>
      </c>
      <c r="C1235" s="4" t="s">
        <v>5147</v>
      </c>
      <c r="D1235" s="4" t="s">
        <v>5149</v>
      </c>
      <c r="E1235" s="4" t="b">
        <v>1</v>
      </c>
      <c r="F1235" s="7"/>
      <c r="G1235" s="7"/>
      <c r="H1235" s="4" t="s">
        <v>3965</v>
      </c>
    </row>
    <row r="1236">
      <c r="A1236" s="4" t="s">
        <v>5151</v>
      </c>
      <c r="B1236" s="4" t="s">
        <v>4059</v>
      </c>
      <c r="C1236" s="4" t="s">
        <v>5152</v>
      </c>
      <c r="D1236" s="4" t="s">
        <v>5153</v>
      </c>
      <c r="E1236" s="4" t="b">
        <v>1</v>
      </c>
      <c r="F1236" s="7"/>
      <c r="G1236" s="7"/>
      <c r="H1236" s="4" t="s">
        <v>3965</v>
      </c>
    </row>
    <row r="1237">
      <c r="A1237" s="4" t="s">
        <v>5156</v>
      </c>
      <c r="B1237" s="4" t="s">
        <v>4059</v>
      </c>
      <c r="C1237" s="4" t="s">
        <v>5158</v>
      </c>
      <c r="D1237" s="4" t="s">
        <v>5159</v>
      </c>
      <c r="E1237" s="4" t="b">
        <v>1</v>
      </c>
      <c r="F1237" s="7"/>
      <c r="G1237" s="7"/>
      <c r="H1237" s="4" t="s">
        <v>3965</v>
      </c>
    </row>
    <row r="1238">
      <c r="A1238" s="4" t="s">
        <v>5162</v>
      </c>
      <c r="B1238" s="4" t="s">
        <v>4063</v>
      </c>
      <c r="C1238" s="4" t="s">
        <v>5163</v>
      </c>
      <c r="D1238" s="4" t="s">
        <v>5165</v>
      </c>
      <c r="E1238" s="4" t="b">
        <v>1</v>
      </c>
      <c r="F1238" s="7"/>
      <c r="G1238" s="7"/>
      <c r="H1238" s="4" t="s">
        <v>3965</v>
      </c>
    </row>
    <row r="1239">
      <c r="A1239" s="4" t="s">
        <v>5167</v>
      </c>
      <c r="B1239" s="4" t="s">
        <v>4063</v>
      </c>
      <c r="C1239" s="4" t="s">
        <v>5169</v>
      </c>
      <c r="D1239" s="4" t="s">
        <v>5170</v>
      </c>
      <c r="E1239" s="4" t="b">
        <v>1</v>
      </c>
      <c r="F1239" s="7"/>
      <c r="G1239" s="7"/>
      <c r="H1239" s="4" t="s">
        <v>3965</v>
      </c>
    </row>
    <row r="1240">
      <c r="A1240" s="4" t="s">
        <v>5172</v>
      </c>
      <c r="B1240" s="4" t="s">
        <v>4063</v>
      </c>
      <c r="C1240" s="4" t="s">
        <v>5174</v>
      </c>
      <c r="D1240" s="4" t="s">
        <v>5175</v>
      </c>
      <c r="E1240" s="4" t="b">
        <v>1</v>
      </c>
      <c r="F1240" s="7"/>
      <c r="G1240" s="7"/>
      <c r="H1240" s="4" t="s">
        <v>3965</v>
      </c>
    </row>
    <row r="1241">
      <c r="A1241" s="4" t="s">
        <v>5178</v>
      </c>
      <c r="B1241" s="4" t="s">
        <v>4063</v>
      </c>
      <c r="C1241" s="4" t="s">
        <v>5179</v>
      </c>
      <c r="D1241" s="4" t="s">
        <v>5180</v>
      </c>
      <c r="E1241" s="4" t="b">
        <v>1</v>
      </c>
      <c r="F1241" s="7"/>
      <c r="G1241" s="7"/>
      <c r="H1241" s="4" t="s">
        <v>3965</v>
      </c>
    </row>
    <row r="1242">
      <c r="A1242" s="4" t="s">
        <v>5183</v>
      </c>
      <c r="B1242" s="4" t="s">
        <v>4063</v>
      </c>
      <c r="C1242" s="4" t="s">
        <v>5184</v>
      </c>
      <c r="D1242" s="4" t="s">
        <v>5185</v>
      </c>
      <c r="E1242" s="4" t="b">
        <v>1</v>
      </c>
      <c r="F1242" s="7"/>
      <c r="G1242" s="7"/>
      <c r="H1242" s="4" t="s">
        <v>3965</v>
      </c>
    </row>
    <row r="1243">
      <c r="A1243" s="4" t="s">
        <v>5187</v>
      </c>
      <c r="B1243" s="4" t="s">
        <v>4063</v>
      </c>
      <c r="C1243" s="4" t="s">
        <v>5189</v>
      </c>
      <c r="D1243" s="4" t="s">
        <v>5190</v>
      </c>
      <c r="E1243" s="4" t="b">
        <v>1</v>
      </c>
      <c r="F1243" s="7"/>
      <c r="G1243" s="7"/>
      <c r="H1243" s="4" t="s">
        <v>3965</v>
      </c>
    </row>
    <row r="1244">
      <c r="A1244" s="4" t="s">
        <v>5192</v>
      </c>
      <c r="B1244" s="4" t="s">
        <v>4063</v>
      </c>
      <c r="C1244" s="4" t="s">
        <v>5193</v>
      </c>
      <c r="D1244" s="4" t="s">
        <v>5194</v>
      </c>
      <c r="E1244" s="4" t="b">
        <v>1</v>
      </c>
      <c r="F1244" s="7"/>
      <c r="G1244" s="7"/>
      <c r="H1244" s="4" t="s">
        <v>3965</v>
      </c>
    </row>
    <row r="1245">
      <c r="A1245" s="4" t="s">
        <v>5196</v>
      </c>
      <c r="B1245" s="4" t="s">
        <v>4063</v>
      </c>
      <c r="C1245" s="4" t="s">
        <v>5197</v>
      </c>
      <c r="D1245" s="4" t="s">
        <v>5198</v>
      </c>
      <c r="E1245" s="4" t="b">
        <v>1</v>
      </c>
      <c r="F1245" s="7"/>
      <c r="G1245" s="7"/>
      <c r="H1245" s="4" t="s">
        <v>3965</v>
      </c>
    </row>
    <row r="1246">
      <c r="A1246" s="4" t="s">
        <v>5199</v>
      </c>
      <c r="B1246" s="4" t="s">
        <v>4068</v>
      </c>
      <c r="C1246" s="4" t="s">
        <v>5200</v>
      </c>
      <c r="D1246" s="4" t="s">
        <v>5202</v>
      </c>
      <c r="E1246" s="4" t="b">
        <v>1</v>
      </c>
      <c r="F1246" s="7"/>
      <c r="G1246" s="7"/>
      <c r="H1246" s="4" t="s">
        <v>3965</v>
      </c>
    </row>
    <row r="1247">
      <c r="A1247" s="4" t="s">
        <v>5203</v>
      </c>
      <c r="B1247" s="4" t="s">
        <v>4068</v>
      </c>
      <c r="C1247" s="4" t="s">
        <v>5204</v>
      </c>
      <c r="D1247" s="4" t="s">
        <v>5205</v>
      </c>
      <c r="E1247" s="4" t="b">
        <v>1</v>
      </c>
      <c r="F1247" s="7"/>
      <c r="G1247" s="7"/>
      <c r="H1247" s="4" t="s">
        <v>3965</v>
      </c>
    </row>
    <row r="1248">
      <c r="A1248" s="4" t="s">
        <v>5207</v>
      </c>
      <c r="B1248" s="4" t="s">
        <v>4068</v>
      </c>
      <c r="C1248" s="4" t="s">
        <v>5208</v>
      </c>
      <c r="D1248" s="4" t="s">
        <v>5209</v>
      </c>
      <c r="E1248" s="4" t="b">
        <v>1</v>
      </c>
      <c r="F1248" s="7"/>
      <c r="G1248" s="7"/>
      <c r="H1248" s="4" t="s">
        <v>3965</v>
      </c>
    </row>
    <row r="1249">
      <c r="A1249" s="4" t="s">
        <v>5211</v>
      </c>
      <c r="B1249" s="4" t="s">
        <v>4068</v>
      </c>
      <c r="C1249" s="4" t="s">
        <v>5212</v>
      </c>
      <c r="D1249" s="4" t="s">
        <v>5213</v>
      </c>
      <c r="E1249" s="4" t="b">
        <v>1</v>
      </c>
      <c r="F1249" s="7"/>
      <c r="G1249" s="7"/>
      <c r="H1249" s="4" t="s">
        <v>3965</v>
      </c>
    </row>
    <row r="1250">
      <c r="A1250" s="4" t="s">
        <v>5215</v>
      </c>
      <c r="B1250" s="4" t="s">
        <v>4068</v>
      </c>
      <c r="C1250" s="4" t="s">
        <v>5216</v>
      </c>
      <c r="D1250" s="4" t="s">
        <v>5217</v>
      </c>
      <c r="E1250" s="4" t="b">
        <v>1</v>
      </c>
      <c r="F1250" s="7"/>
      <c r="G1250" s="7"/>
      <c r="H1250" s="4" t="s">
        <v>3965</v>
      </c>
    </row>
    <row r="1251">
      <c r="A1251" s="4" t="s">
        <v>5218</v>
      </c>
      <c r="B1251" s="4" t="s">
        <v>4068</v>
      </c>
      <c r="C1251" s="4" t="s">
        <v>5219</v>
      </c>
      <c r="D1251" s="4" t="s">
        <v>5221</v>
      </c>
      <c r="E1251" s="4" t="b">
        <v>1</v>
      </c>
      <c r="F1251" s="7"/>
      <c r="G1251" s="7"/>
      <c r="H1251" s="4" t="s">
        <v>3965</v>
      </c>
    </row>
    <row r="1252">
      <c r="A1252" s="4" t="s">
        <v>5222</v>
      </c>
      <c r="B1252" s="4" t="s">
        <v>4068</v>
      </c>
      <c r="C1252" s="4" t="s">
        <v>5223</v>
      </c>
      <c r="D1252" s="4" t="s">
        <v>5224</v>
      </c>
      <c r="E1252" s="4" t="b">
        <v>1</v>
      </c>
      <c r="F1252" s="7"/>
      <c r="G1252" s="7"/>
      <c r="H1252" s="4" t="s">
        <v>3965</v>
      </c>
    </row>
    <row r="1253">
      <c r="A1253" s="4" t="s">
        <v>5226</v>
      </c>
      <c r="B1253" s="4" t="s">
        <v>4068</v>
      </c>
      <c r="C1253" s="4" t="s">
        <v>5227</v>
      </c>
      <c r="D1253" s="4" t="s">
        <v>5228</v>
      </c>
      <c r="E1253" s="4" t="b">
        <v>1</v>
      </c>
      <c r="F1253" s="7"/>
      <c r="G1253" s="7"/>
      <c r="H1253" s="4" t="s">
        <v>3965</v>
      </c>
    </row>
    <row r="1254">
      <c r="A1254" s="4" t="s">
        <v>5230</v>
      </c>
      <c r="B1254" s="4" t="s">
        <v>4072</v>
      </c>
      <c r="C1254" s="4" t="s">
        <v>5231</v>
      </c>
      <c r="D1254" s="4" t="s">
        <v>5232</v>
      </c>
      <c r="E1254" s="4" t="b">
        <v>1</v>
      </c>
      <c r="F1254" s="7"/>
      <c r="G1254" s="7"/>
      <c r="H1254" s="4" t="s">
        <v>3965</v>
      </c>
    </row>
    <row r="1255">
      <c r="A1255" s="4" t="s">
        <v>5234</v>
      </c>
      <c r="B1255" s="4" t="s">
        <v>4072</v>
      </c>
      <c r="C1255" s="4" t="s">
        <v>5235</v>
      </c>
      <c r="D1255" s="4" t="s">
        <v>5236</v>
      </c>
      <c r="E1255" s="4" t="b">
        <v>1</v>
      </c>
      <c r="F1255" s="7"/>
      <c r="G1255" s="7"/>
      <c r="H1255" s="4" t="s">
        <v>3965</v>
      </c>
    </row>
    <row r="1256">
      <c r="A1256" s="4" t="s">
        <v>5238</v>
      </c>
      <c r="B1256" s="4" t="s">
        <v>4072</v>
      </c>
      <c r="C1256" s="4" t="s">
        <v>5239</v>
      </c>
      <c r="D1256" s="4" t="s">
        <v>5240</v>
      </c>
      <c r="E1256" s="4" t="b">
        <v>1</v>
      </c>
      <c r="F1256" s="7"/>
      <c r="G1256" s="7"/>
      <c r="H1256" s="4" t="s">
        <v>3965</v>
      </c>
    </row>
    <row r="1257">
      <c r="A1257" s="4" t="s">
        <v>5241</v>
      </c>
      <c r="B1257" s="4" t="s">
        <v>4072</v>
      </c>
      <c r="C1257" s="4" t="s">
        <v>5243</v>
      </c>
      <c r="D1257" s="4" t="s">
        <v>5244</v>
      </c>
      <c r="E1257" s="4" t="b">
        <v>1</v>
      </c>
      <c r="F1257" s="7"/>
      <c r="G1257" s="7"/>
      <c r="H1257" s="4" t="s">
        <v>3965</v>
      </c>
    </row>
    <row r="1258">
      <c r="A1258" s="4" t="s">
        <v>5245</v>
      </c>
      <c r="B1258" s="4" t="s">
        <v>4076</v>
      </c>
      <c r="C1258" s="4" t="s">
        <v>5246</v>
      </c>
      <c r="D1258" s="4" t="s">
        <v>5247</v>
      </c>
      <c r="E1258" s="4" t="b">
        <v>1</v>
      </c>
      <c r="F1258" s="7"/>
      <c r="G1258" s="7"/>
      <c r="H1258" s="4" t="s">
        <v>3965</v>
      </c>
    </row>
    <row r="1259">
      <c r="A1259" s="4" t="s">
        <v>5249</v>
      </c>
      <c r="B1259" s="4" t="s">
        <v>4081</v>
      </c>
      <c r="C1259" s="4" t="s">
        <v>5250</v>
      </c>
      <c r="D1259" s="4" t="s">
        <v>5251</v>
      </c>
      <c r="E1259" s="4" t="b">
        <v>1</v>
      </c>
      <c r="F1259" s="7"/>
      <c r="G1259" s="7"/>
      <c r="H1259" s="4" t="s">
        <v>3965</v>
      </c>
    </row>
    <row r="1260">
      <c r="A1260" s="4" t="s">
        <v>5252</v>
      </c>
      <c r="B1260" s="4" t="s">
        <v>4081</v>
      </c>
      <c r="C1260" s="4" t="s">
        <v>5253</v>
      </c>
      <c r="D1260" s="4" t="s">
        <v>5254</v>
      </c>
      <c r="E1260" s="4" t="b">
        <v>1</v>
      </c>
      <c r="F1260" s="7"/>
      <c r="G1260" s="7"/>
      <c r="H1260" s="4" t="s">
        <v>3965</v>
      </c>
    </row>
    <row r="1261">
      <c r="A1261" s="4" t="s">
        <v>5256</v>
      </c>
      <c r="B1261" s="4" t="s">
        <v>4081</v>
      </c>
      <c r="C1261" s="4" t="s">
        <v>5257</v>
      </c>
      <c r="D1261" s="4" t="s">
        <v>5258</v>
      </c>
      <c r="E1261" s="4" t="b">
        <v>1</v>
      </c>
      <c r="F1261" s="7"/>
      <c r="G1261" s="7"/>
      <c r="H1261" s="4" t="s">
        <v>3965</v>
      </c>
    </row>
    <row r="1262">
      <c r="A1262" s="4" t="s">
        <v>5260</v>
      </c>
      <c r="B1262" s="4" t="s">
        <v>4081</v>
      </c>
      <c r="C1262" s="4" t="s">
        <v>5261</v>
      </c>
      <c r="D1262" s="4" t="s">
        <v>5262</v>
      </c>
      <c r="E1262" s="4" t="b">
        <v>1</v>
      </c>
      <c r="F1262" s="7"/>
      <c r="G1262" s="7"/>
      <c r="H1262" s="4" t="s">
        <v>3965</v>
      </c>
    </row>
    <row r="1263">
      <c r="A1263" s="4" t="s">
        <v>5264</v>
      </c>
      <c r="B1263" s="4" t="s">
        <v>4081</v>
      </c>
      <c r="C1263" s="4" t="s">
        <v>5265</v>
      </c>
      <c r="D1263" s="4" t="s">
        <v>5266</v>
      </c>
      <c r="E1263" s="4" t="b">
        <v>1</v>
      </c>
      <c r="F1263" s="7"/>
      <c r="G1263" s="7"/>
      <c r="H1263" s="4" t="s">
        <v>3965</v>
      </c>
    </row>
    <row r="1264">
      <c r="A1264" s="4" t="s">
        <v>5267</v>
      </c>
      <c r="B1264" s="4" t="s">
        <v>4081</v>
      </c>
      <c r="C1264" s="4" t="s">
        <v>5269</v>
      </c>
      <c r="D1264" s="4" t="s">
        <v>5270</v>
      </c>
      <c r="E1264" s="4" t="b">
        <v>1</v>
      </c>
      <c r="F1264" s="7"/>
      <c r="G1264" s="7"/>
      <c r="H1264" s="4" t="s">
        <v>3965</v>
      </c>
    </row>
    <row r="1265">
      <c r="A1265" s="4" t="s">
        <v>5271</v>
      </c>
      <c r="B1265" s="4" t="s">
        <v>4081</v>
      </c>
      <c r="C1265" s="4" t="s">
        <v>5272</v>
      </c>
      <c r="D1265" s="4" t="s">
        <v>5273</v>
      </c>
      <c r="E1265" s="4" t="b">
        <v>1</v>
      </c>
      <c r="F1265" s="7"/>
      <c r="G1265" s="7"/>
      <c r="H1265" s="4" t="s">
        <v>3965</v>
      </c>
    </row>
    <row r="1266">
      <c r="A1266" s="4" t="s">
        <v>5275</v>
      </c>
      <c r="B1266" s="4" t="s">
        <v>4081</v>
      </c>
      <c r="C1266" s="4" t="s">
        <v>5276</v>
      </c>
      <c r="D1266" s="4" t="s">
        <v>5277</v>
      </c>
      <c r="E1266" s="4" t="b">
        <v>1</v>
      </c>
      <c r="F1266" s="7"/>
      <c r="G1266" s="7"/>
      <c r="H1266" s="4" t="s">
        <v>3965</v>
      </c>
    </row>
    <row r="1267">
      <c r="A1267" s="4" t="s">
        <v>5279</v>
      </c>
      <c r="B1267" s="4" t="s">
        <v>4081</v>
      </c>
      <c r="C1267" s="4" t="s">
        <v>5280</v>
      </c>
      <c r="D1267" s="4" t="s">
        <v>5281</v>
      </c>
      <c r="E1267" s="4" t="b">
        <v>1</v>
      </c>
      <c r="F1267" s="7"/>
      <c r="G1267" s="7"/>
      <c r="H1267" s="4" t="s">
        <v>3965</v>
      </c>
    </row>
    <row r="1268">
      <c r="A1268" s="4" t="s">
        <v>5282</v>
      </c>
      <c r="B1268" s="4" t="s">
        <v>4081</v>
      </c>
      <c r="C1268" s="4" t="s">
        <v>5283</v>
      </c>
      <c r="D1268" s="4" t="s">
        <v>5285</v>
      </c>
      <c r="E1268" s="4" t="b">
        <v>1</v>
      </c>
      <c r="F1268" s="7"/>
      <c r="G1268" s="7"/>
      <c r="H1268" s="4" t="s">
        <v>3965</v>
      </c>
    </row>
    <row r="1269">
      <c r="A1269" s="4" t="s">
        <v>5286</v>
      </c>
      <c r="B1269" s="4" t="s">
        <v>4081</v>
      </c>
      <c r="C1269" s="4" t="s">
        <v>5287</v>
      </c>
      <c r="D1269" s="4" t="s">
        <v>5288</v>
      </c>
      <c r="E1269" s="4" t="b">
        <v>1</v>
      </c>
      <c r="F1269" s="7"/>
      <c r="G1269" s="7"/>
      <c r="H1269" s="4" t="s">
        <v>3965</v>
      </c>
    </row>
    <row r="1270">
      <c r="A1270" s="4" t="s">
        <v>5290</v>
      </c>
      <c r="B1270" s="4" t="s">
        <v>4081</v>
      </c>
      <c r="C1270" s="4" t="s">
        <v>5291</v>
      </c>
      <c r="D1270" s="4" t="s">
        <v>5292</v>
      </c>
      <c r="E1270" s="4" t="b">
        <v>1</v>
      </c>
      <c r="F1270" s="7"/>
      <c r="G1270" s="7"/>
      <c r="H1270" s="4" t="s">
        <v>3965</v>
      </c>
    </row>
    <row r="1271">
      <c r="A1271" s="4" t="s">
        <v>5294</v>
      </c>
      <c r="B1271" s="4" t="s">
        <v>4081</v>
      </c>
      <c r="C1271" s="4" t="s">
        <v>5295</v>
      </c>
      <c r="D1271" s="4" t="s">
        <v>5296</v>
      </c>
      <c r="E1271" s="4" t="b">
        <v>1</v>
      </c>
      <c r="F1271" s="7"/>
      <c r="G1271" s="7"/>
      <c r="H1271" s="4" t="s">
        <v>3965</v>
      </c>
    </row>
    <row r="1272">
      <c r="A1272" s="4" t="s">
        <v>5298</v>
      </c>
      <c r="B1272" s="4" t="s">
        <v>4085</v>
      </c>
      <c r="C1272" s="4" t="s">
        <v>5299</v>
      </c>
      <c r="D1272" s="4" t="s">
        <v>5300</v>
      </c>
      <c r="E1272" s="4" t="b">
        <v>1</v>
      </c>
      <c r="F1272" s="7"/>
      <c r="G1272" s="7"/>
      <c r="H1272" s="4" t="s">
        <v>3965</v>
      </c>
    </row>
    <row r="1273">
      <c r="A1273" s="4" t="s">
        <v>5301</v>
      </c>
      <c r="B1273" s="4" t="s">
        <v>4090</v>
      </c>
      <c r="C1273" s="4" t="s">
        <v>5303</v>
      </c>
      <c r="D1273" s="4" t="s">
        <v>5304</v>
      </c>
      <c r="E1273" s="4" t="b">
        <v>1</v>
      </c>
      <c r="F1273" s="7"/>
      <c r="G1273" s="7"/>
      <c r="H1273" s="4" t="s">
        <v>3965</v>
      </c>
    </row>
    <row r="1274">
      <c r="A1274" s="4" t="s">
        <v>5305</v>
      </c>
      <c r="B1274" s="4" t="s">
        <v>4090</v>
      </c>
      <c r="C1274" s="4" t="s">
        <v>5306</v>
      </c>
      <c r="D1274" s="4" t="s">
        <v>5307</v>
      </c>
      <c r="E1274" s="4" t="b">
        <v>1</v>
      </c>
      <c r="F1274" s="7"/>
      <c r="G1274" s="7"/>
      <c r="H1274" s="4" t="s">
        <v>3965</v>
      </c>
    </row>
    <row r="1275">
      <c r="A1275" s="4" t="s">
        <v>5309</v>
      </c>
      <c r="B1275" s="4" t="s">
        <v>4090</v>
      </c>
      <c r="C1275" s="4" t="s">
        <v>5310</v>
      </c>
      <c r="D1275" s="4" t="s">
        <v>5311</v>
      </c>
      <c r="E1275" s="4" t="b">
        <v>1</v>
      </c>
      <c r="F1275" s="7"/>
      <c r="G1275" s="7"/>
      <c r="H1275" s="4" t="s">
        <v>3965</v>
      </c>
    </row>
    <row r="1276">
      <c r="A1276" s="4" t="s">
        <v>5313</v>
      </c>
      <c r="B1276" s="4" t="s">
        <v>4093</v>
      </c>
      <c r="C1276" s="4" t="s">
        <v>5314</v>
      </c>
      <c r="D1276" s="4" t="s">
        <v>5315</v>
      </c>
      <c r="E1276" s="4" t="b">
        <v>1</v>
      </c>
      <c r="F1276" s="7"/>
      <c r="G1276" s="7"/>
      <c r="H1276" s="4" t="s">
        <v>3965</v>
      </c>
    </row>
    <row r="1277">
      <c r="A1277" s="4" t="s">
        <v>5317</v>
      </c>
      <c r="B1277" s="4" t="s">
        <v>4093</v>
      </c>
      <c r="C1277" s="4" t="s">
        <v>5318</v>
      </c>
      <c r="D1277" s="4" t="s">
        <v>5319</v>
      </c>
      <c r="E1277" s="4" t="b">
        <v>1</v>
      </c>
      <c r="F1277" s="7"/>
      <c r="G1277" s="7"/>
      <c r="H1277" s="4" t="s">
        <v>3965</v>
      </c>
    </row>
    <row r="1278">
      <c r="A1278" s="4" t="s">
        <v>5321</v>
      </c>
      <c r="B1278" s="4" t="s">
        <v>4098</v>
      </c>
      <c r="C1278" s="4" t="s">
        <v>5322</v>
      </c>
      <c r="D1278" s="4" t="s">
        <v>5323</v>
      </c>
      <c r="E1278" s="4" t="b">
        <v>1</v>
      </c>
      <c r="F1278" s="7"/>
      <c r="G1278" s="7"/>
      <c r="H1278" s="4" t="s">
        <v>3965</v>
      </c>
    </row>
    <row r="1279">
      <c r="A1279" s="4" t="s">
        <v>5324</v>
      </c>
      <c r="B1279" s="4" t="s">
        <v>4098</v>
      </c>
      <c r="C1279" s="4" t="s">
        <v>5325</v>
      </c>
      <c r="D1279" s="4" t="s">
        <v>5326</v>
      </c>
      <c r="E1279" s="4" t="b">
        <v>1</v>
      </c>
      <c r="F1279" s="7"/>
      <c r="G1279" s="7"/>
      <c r="H1279" s="4" t="s">
        <v>3965</v>
      </c>
    </row>
    <row r="1280">
      <c r="A1280" s="4" t="s">
        <v>5328</v>
      </c>
      <c r="B1280" s="4" t="s">
        <v>4098</v>
      </c>
      <c r="C1280" s="4" t="s">
        <v>5329</v>
      </c>
      <c r="D1280" s="4" t="s">
        <v>5330</v>
      </c>
      <c r="E1280" s="4" t="b">
        <v>1</v>
      </c>
      <c r="F1280" s="7"/>
      <c r="G1280" s="7"/>
      <c r="H1280" s="4" t="s">
        <v>3965</v>
      </c>
    </row>
    <row r="1281">
      <c r="A1281" s="4" t="s">
        <v>5332</v>
      </c>
      <c r="B1281" s="4" t="s">
        <v>4098</v>
      </c>
      <c r="C1281" s="4" t="s">
        <v>5333</v>
      </c>
      <c r="D1281" s="4" t="s">
        <v>5334</v>
      </c>
      <c r="E1281" s="4" t="b">
        <v>1</v>
      </c>
      <c r="F1281" s="7"/>
      <c r="G1281" s="7"/>
      <c r="H1281" s="4" t="s">
        <v>3965</v>
      </c>
    </row>
    <row r="1282">
      <c r="A1282" s="4" t="s">
        <v>5335</v>
      </c>
      <c r="B1282" s="4" t="s">
        <v>4098</v>
      </c>
      <c r="C1282" s="4" t="s">
        <v>5337</v>
      </c>
      <c r="D1282" s="4" t="s">
        <v>5338</v>
      </c>
      <c r="E1282" s="4" t="b">
        <v>1</v>
      </c>
      <c r="F1282" s="7"/>
      <c r="G1282" s="7"/>
      <c r="H1282" s="4" t="s">
        <v>3965</v>
      </c>
    </row>
    <row r="1283">
      <c r="A1283" s="4" t="s">
        <v>5339</v>
      </c>
      <c r="B1283" s="4" t="s">
        <v>4098</v>
      </c>
      <c r="C1283" s="4" t="s">
        <v>5340</v>
      </c>
      <c r="D1283" s="4" t="s">
        <v>5342</v>
      </c>
      <c r="E1283" s="4" t="b">
        <v>1</v>
      </c>
      <c r="F1283" s="7"/>
      <c r="G1283" s="7"/>
      <c r="H1283" s="4" t="s">
        <v>3965</v>
      </c>
    </row>
    <row r="1284">
      <c r="A1284" s="4" t="s">
        <v>5343</v>
      </c>
      <c r="B1284" s="4" t="s">
        <v>4098</v>
      </c>
      <c r="C1284" s="4" t="s">
        <v>5344</v>
      </c>
      <c r="D1284" s="4" t="s">
        <v>5346</v>
      </c>
      <c r="E1284" s="4" t="b">
        <v>1</v>
      </c>
      <c r="F1284" s="7"/>
      <c r="G1284" s="7"/>
      <c r="H1284" s="4" t="s">
        <v>3965</v>
      </c>
    </row>
    <row r="1285">
      <c r="A1285" s="4" t="s">
        <v>5348</v>
      </c>
      <c r="B1285" s="4" t="s">
        <v>4098</v>
      </c>
      <c r="C1285" s="4" t="s">
        <v>5349</v>
      </c>
      <c r="D1285" s="4" t="s">
        <v>5350</v>
      </c>
      <c r="E1285" s="4" t="b">
        <v>1</v>
      </c>
      <c r="F1285" s="7"/>
      <c r="G1285" s="7"/>
      <c r="H1285" s="4" t="s">
        <v>3965</v>
      </c>
    </row>
    <row r="1286">
      <c r="A1286" s="4" t="s">
        <v>5352</v>
      </c>
      <c r="B1286" s="4" t="s">
        <v>4098</v>
      </c>
      <c r="C1286" s="4" t="s">
        <v>5353</v>
      </c>
      <c r="D1286" s="4" t="s">
        <v>5354</v>
      </c>
      <c r="E1286" s="4" t="b">
        <v>1</v>
      </c>
      <c r="F1286" s="7"/>
      <c r="G1286" s="7"/>
      <c r="H1286" s="4" t="s">
        <v>3965</v>
      </c>
    </row>
    <row r="1287">
      <c r="A1287" s="4" t="s">
        <v>5355</v>
      </c>
      <c r="B1287" s="4" t="s">
        <v>4098</v>
      </c>
      <c r="C1287" s="4" t="s">
        <v>5356</v>
      </c>
      <c r="D1287" s="4" t="s">
        <v>5357</v>
      </c>
      <c r="E1287" s="4" t="b">
        <v>1</v>
      </c>
      <c r="F1287" s="7"/>
      <c r="G1287" s="7"/>
      <c r="H1287" s="4" t="s">
        <v>3965</v>
      </c>
    </row>
    <row r="1288">
      <c r="A1288" s="4" t="s">
        <v>5359</v>
      </c>
      <c r="B1288" s="4" t="s">
        <v>4098</v>
      </c>
      <c r="C1288" s="4" t="s">
        <v>5361</v>
      </c>
      <c r="D1288" s="4" t="s">
        <v>5362</v>
      </c>
      <c r="E1288" s="4" t="b">
        <v>1</v>
      </c>
      <c r="F1288" s="7"/>
      <c r="G1288" s="7"/>
      <c r="H1288" s="4" t="s">
        <v>3965</v>
      </c>
    </row>
    <row r="1289">
      <c r="A1289" s="4" t="s">
        <v>5364</v>
      </c>
      <c r="B1289" s="4" t="s">
        <v>4098</v>
      </c>
      <c r="C1289" s="4" t="s">
        <v>5365</v>
      </c>
      <c r="D1289" s="4" t="s">
        <v>5366</v>
      </c>
      <c r="E1289" s="4" t="b">
        <v>1</v>
      </c>
      <c r="F1289" s="7"/>
      <c r="G1289" s="7"/>
      <c r="H1289" s="4" t="s">
        <v>3965</v>
      </c>
    </row>
    <row r="1290">
      <c r="A1290" s="4" t="s">
        <v>5369</v>
      </c>
      <c r="B1290" s="4" t="s">
        <v>4101</v>
      </c>
      <c r="C1290" s="4" t="s">
        <v>5370</v>
      </c>
      <c r="D1290" s="4" t="s">
        <v>5371</v>
      </c>
      <c r="E1290" s="4" t="b">
        <v>1</v>
      </c>
      <c r="F1290" s="7"/>
      <c r="G1290" s="7"/>
      <c r="H1290" s="4" t="s">
        <v>3965</v>
      </c>
    </row>
    <row r="1291">
      <c r="A1291" s="4" t="s">
        <v>5373</v>
      </c>
      <c r="B1291" s="4" t="s">
        <v>4101</v>
      </c>
      <c r="C1291" s="4" t="s">
        <v>5374</v>
      </c>
      <c r="D1291" s="4" t="s">
        <v>5376</v>
      </c>
      <c r="E1291" s="4" t="b">
        <v>1</v>
      </c>
      <c r="F1291" s="7"/>
      <c r="G1291" s="7"/>
      <c r="H1291" s="4" t="s">
        <v>3965</v>
      </c>
    </row>
    <row r="1292">
      <c r="A1292" s="4" t="s">
        <v>5377</v>
      </c>
      <c r="B1292" s="4" t="s">
        <v>4101</v>
      </c>
      <c r="C1292" s="4" t="s">
        <v>5378</v>
      </c>
      <c r="D1292" s="4" t="s">
        <v>5379</v>
      </c>
      <c r="E1292" s="4" t="b">
        <v>1</v>
      </c>
      <c r="F1292" s="7"/>
      <c r="G1292" s="7"/>
      <c r="H1292" s="4" t="s">
        <v>3965</v>
      </c>
    </row>
    <row r="1293">
      <c r="A1293" s="4" t="s">
        <v>5381</v>
      </c>
      <c r="B1293" s="4" t="s">
        <v>4106</v>
      </c>
      <c r="C1293" s="4" t="s">
        <v>5382</v>
      </c>
      <c r="D1293" s="4" t="s">
        <v>5383</v>
      </c>
      <c r="E1293" s="4" t="b">
        <v>1</v>
      </c>
      <c r="F1293" s="7"/>
      <c r="G1293" s="7"/>
      <c r="H1293" s="4" t="s">
        <v>3965</v>
      </c>
    </row>
    <row r="1294">
      <c r="A1294" s="4" t="s">
        <v>5385</v>
      </c>
      <c r="B1294" s="4" t="s">
        <v>4106</v>
      </c>
      <c r="C1294" s="4" t="s">
        <v>5386</v>
      </c>
      <c r="D1294" s="4" t="s">
        <v>5388</v>
      </c>
      <c r="E1294" s="4" t="b">
        <v>1</v>
      </c>
      <c r="F1294" s="7"/>
      <c r="G1294" s="7"/>
      <c r="H1294" s="4" t="s">
        <v>3965</v>
      </c>
    </row>
    <row r="1295">
      <c r="A1295" s="4" t="s">
        <v>5389</v>
      </c>
      <c r="B1295" s="4" t="s">
        <v>4106</v>
      </c>
      <c r="C1295" s="4" t="s">
        <v>5391</v>
      </c>
      <c r="D1295" s="4" t="s">
        <v>5392</v>
      </c>
      <c r="E1295" s="4" t="b">
        <v>1</v>
      </c>
      <c r="F1295" s="7"/>
      <c r="G1295" s="7"/>
      <c r="H1295" s="4" t="s">
        <v>3965</v>
      </c>
    </row>
    <row r="1296">
      <c r="A1296" s="4" t="s">
        <v>5394</v>
      </c>
      <c r="B1296" s="4" t="s">
        <v>4106</v>
      </c>
      <c r="C1296" s="4" t="s">
        <v>5395</v>
      </c>
      <c r="D1296" s="4" t="s">
        <v>5396</v>
      </c>
      <c r="E1296" s="4" t="b">
        <v>1</v>
      </c>
      <c r="F1296" s="7"/>
      <c r="G1296" s="7"/>
      <c r="H1296" s="4" t="s">
        <v>3965</v>
      </c>
    </row>
    <row r="1297">
      <c r="A1297" s="4" t="s">
        <v>5398</v>
      </c>
      <c r="B1297" s="4" t="s">
        <v>4109</v>
      </c>
      <c r="C1297" s="4" t="s">
        <v>5399</v>
      </c>
      <c r="D1297" s="4" t="s">
        <v>5400</v>
      </c>
      <c r="E1297" s="4" t="b">
        <v>1</v>
      </c>
      <c r="F1297" s="7"/>
      <c r="G1297" s="7"/>
      <c r="H1297" s="4" t="s">
        <v>3965</v>
      </c>
    </row>
    <row r="1298">
      <c r="A1298" s="4" t="s">
        <v>5402</v>
      </c>
      <c r="B1298" s="4" t="s">
        <v>4109</v>
      </c>
      <c r="C1298" s="4" t="s">
        <v>5403</v>
      </c>
      <c r="D1298" s="4" t="s">
        <v>5405</v>
      </c>
      <c r="E1298" s="4" t="b">
        <v>1</v>
      </c>
      <c r="F1298" s="7"/>
      <c r="G1298" s="7"/>
      <c r="H1298" s="4" t="s">
        <v>3965</v>
      </c>
    </row>
    <row r="1299">
      <c r="A1299" s="4" t="s">
        <v>5406</v>
      </c>
      <c r="B1299" s="4" t="s">
        <v>4109</v>
      </c>
      <c r="C1299" s="4" t="s">
        <v>5407</v>
      </c>
      <c r="D1299" s="4" t="s">
        <v>5408</v>
      </c>
      <c r="E1299" s="4" t="b">
        <v>1</v>
      </c>
      <c r="F1299" s="7"/>
      <c r="G1299" s="7"/>
      <c r="H1299" s="4" t="s">
        <v>3965</v>
      </c>
    </row>
    <row r="1300">
      <c r="A1300" s="4" t="s">
        <v>5410</v>
      </c>
      <c r="B1300" s="4" t="s">
        <v>4109</v>
      </c>
      <c r="C1300" s="4" t="s">
        <v>5412</v>
      </c>
      <c r="D1300" s="4" t="s">
        <v>5413</v>
      </c>
      <c r="E1300" s="4" t="b">
        <v>1</v>
      </c>
      <c r="F1300" s="7"/>
      <c r="G1300" s="7"/>
      <c r="H1300" s="4" t="s">
        <v>3965</v>
      </c>
    </row>
    <row r="1301">
      <c r="A1301" s="4" t="s">
        <v>5415</v>
      </c>
      <c r="B1301" s="4" t="s">
        <v>4109</v>
      </c>
      <c r="C1301" s="4" t="s">
        <v>5416</v>
      </c>
      <c r="D1301" s="4" t="s">
        <v>5417</v>
      </c>
      <c r="E1301" s="4" t="b">
        <v>1</v>
      </c>
      <c r="F1301" s="7"/>
      <c r="G1301" s="7"/>
      <c r="H1301" s="4" t="s">
        <v>3965</v>
      </c>
    </row>
    <row r="1302">
      <c r="A1302" s="4" t="s">
        <v>5419</v>
      </c>
      <c r="B1302" s="4" t="s">
        <v>4109</v>
      </c>
      <c r="C1302" s="4" t="s">
        <v>5420</v>
      </c>
      <c r="D1302" s="4" t="s">
        <v>5421</v>
      </c>
      <c r="E1302" s="4" t="b">
        <v>1</v>
      </c>
      <c r="F1302" s="7"/>
      <c r="G1302" s="7"/>
      <c r="H1302" s="4" t="s">
        <v>3965</v>
      </c>
    </row>
    <row r="1303">
      <c r="A1303" s="4" t="s">
        <v>5423</v>
      </c>
      <c r="B1303" s="4" t="s">
        <v>4109</v>
      </c>
      <c r="C1303" s="4" t="s">
        <v>5424</v>
      </c>
      <c r="D1303" s="4" t="s">
        <v>5426</v>
      </c>
      <c r="E1303" s="4" t="b">
        <v>1</v>
      </c>
      <c r="F1303" s="7"/>
      <c r="G1303" s="7"/>
      <c r="H1303" s="4" t="s">
        <v>3965</v>
      </c>
    </row>
    <row r="1304">
      <c r="A1304" s="4" t="s">
        <v>5428</v>
      </c>
      <c r="B1304" s="4" t="s">
        <v>4109</v>
      </c>
      <c r="C1304" s="4" t="s">
        <v>5429</v>
      </c>
      <c r="D1304" s="4" t="s">
        <v>5430</v>
      </c>
      <c r="E1304" s="4" t="b">
        <v>1</v>
      </c>
      <c r="F1304" s="7"/>
      <c r="G1304" s="7"/>
      <c r="H1304" s="4" t="s">
        <v>3965</v>
      </c>
    </row>
    <row r="1305">
      <c r="A1305" s="4" t="s">
        <v>5432</v>
      </c>
      <c r="B1305" s="4" t="s">
        <v>4109</v>
      </c>
      <c r="C1305" s="4" t="s">
        <v>5434</v>
      </c>
      <c r="D1305" s="4" t="s">
        <v>5435</v>
      </c>
      <c r="E1305" s="4" t="b">
        <v>1</v>
      </c>
      <c r="F1305" s="7"/>
      <c r="G1305" s="7"/>
      <c r="H1305" s="4" t="s">
        <v>3965</v>
      </c>
    </row>
    <row r="1306">
      <c r="A1306" s="4" t="s">
        <v>5436</v>
      </c>
      <c r="B1306" s="4" t="s">
        <v>4109</v>
      </c>
      <c r="C1306" s="4" t="s">
        <v>5437</v>
      </c>
      <c r="D1306" s="4" t="s">
        <v>5439</v>
      </c>
      <c r="E1306" s="4" t="b">
        <v>1</v>
      </c>
      <c r="F1306" s="7"/>
      <c r="G1306" s="7"/>
      <c r="H1306" s="4" t="s">
        <v>3965</v>
      </c>
    </row>
    <row r="1307">
      <c r="A1307" s="4" t="s">
        <v>5440</v>
      </c>
      <c r="B1307" s="4" t="s">
        <v>4109</v>
      </c>
      <c r="C1307" s="4" t="s">
        <v>5442</v>
      </c>
      <c r="D1307" s="4" t="s">
        <v>5443</v>
      </c>
      <c r="E1307" s="4" t="b">
        <v>1</v>
      </c>
      <c r="F1307" s="7"/>
      <c r="G1307" s="7"/>
      <c r="H1307" s="4" t="s">
        <v>3965</v>
      </c>
    </row>
    <row r="1308">
      <c r="A1308" s="4" t="s">
        <v>5444</v>
      </c>
      <c r="B1308" s="4" t="s">
        <v>4109</v>
      </c>
      <c r="C1308" s="4" t="s">
        <v>5446</v>
      </c>
      <c r="D1308" s="4" t="s">
        <v>5447</v>
      </c>
      <c r="E1308" s="4" t="b">
        <v>1</v>
      </c>
      <c r="F1308" s="7"/>
      <c r="G1308" s="7"/>
      <c r="H1308" s="4" t="s">
        <v>3965</v>
      </c>
    </row>
    <row r="1309">
      <c r="A1309" s="4" t="s">
        <v>5448</v>
      </c>
      <c r="B1309" s="4" t="s">
        <v>4109</v>
      </c>
      <c r="C1309" s="4" t="s">
        <v>5449</v>
      </c>
      <c r="D1309" s="4" t="s">
        <v>5450</v>
      </c>
      <c r="E1309" s="4" t="b">
        <v>1</v>
      </c>
      <c r="F1309" s="7"/>
      <c r="G1309" s="7"/>
      <c r="H1309" s="4" t="s">
        <v>3965</v>
      </c>
    </row>
    <row r="1310">
      <c r="A1310" s="4" t="s">
        <v>5452</v>
      </c>
      <c r="B1310" s="4" t="s">
        <v>4109</v>
      </c>
      <c r="C1310" s="4" t="s">
        <v>5453</v>
      </c>
      <c r="D1310" s="4" t="s">
        <v>5454</v>
      </c>
      <c r="E1310" s="4" t="b">
        <v>1</v>
      </c>
      <c r="F1310" s="7"/>
      <c r="G1310" s="7"/>
      <c r="H1310" s="4" t="s">
        <v>3965</v>
      </c>
    </row>
    <row r="1311">
      <c r="A1311" s="4" t="s">
        <v>5456</v>
      </c>
      <c r="B1311" s="4" t="s">
        <v>4109</v>
      </c>
      <c r="C1311" s="4" t="s">
        <v>5457</v>
      </c>
      <c r="D1311" s="4" t="s">
        <v>5458</v>
      </c>
      <c r="E1311" s="4" t="b">
        <v>1</v>
      </c>
      <c r="F1311" s="7"/>
      <c r="G1311" s="7"/>
      <c r="H1311" s="4" t="s">
        <v>3965</v>
      </c>
    </row>
    <row r="1312">
      <c r="A1312" s="4" t="s">
        <v>5460</v>
      </c>
      <c r="B1312" s="4" t="s">
        <v>4109</v>
      </c>
      <c r="C1312" s="4" t="s">
        <v>5461</v>
      </c>
      <c r="D1312" s="4" t="s">
        <v>5462</v>
      </c>
      <c r="E1312" s="4" t="b">
        <v>1</v>
      </c>
      <c r="F1312" s="7"/>
      <c r="G1312" s="7"/>
      <c r="H1312" s="4" t="s">
        <v>3965</v>
      </c>
    </row>
    <row r="1313">
      <c r="A1313" s="4" t="s">
        <v>5464</v>
      </c>
      <c r="B1313" s="4" t="s">
        <v>4109</v>
      </c>
      <c r="C1313" s="4" t="s">
        <v>5465</v>
      </c>
      <c r="D1313" s="4" t="s">
        <v>5466</v>
      </c>
      <c r="E1313" s="4" t="b">
        <v>1</v>
      </c>
      <c r="F1313" s="7"/>
      <c r="G1313" s="7"/>
      <c r="H1313" s="4" t="s">
        <v>3965</v>
      </c>
    </row>
    <row r="1314">
      <c r="A1314" s="4" t="s">
        <v>5468</v>
      </c>
      <c r="B1314" s="4" t="s">
        <v>4109</v>
      </c>
      <c r="C1314" s="4" t="s">
        <v>5469</v>
      </c>
      <c r="D1314" s="4" t="s">
        <v>5470</v>
      </c>
      <c r="E1314" s="4" t="b">
        <v>1</v>
      </c>
      <c r="F1314" s="7"/>
      <c r="G1314" s="7"/>
      <c r="H1314" s="4" t="s">
        <v>3965</v>
      </c>
    </row>
    <row r="1315">
      <c r="A1315" s="4" t="s">
        <v>5472</v>
      </c>
      <c r="B1315" s="4" t="s">
        <v>4109</v>
      </c>
      <c r="C1315" s="4" t="s">
        <v>5473</v>
      </c>
      <c r="D1315" s="4" t="s">
        <v>5474</v>
      </c>
      <c r="E1315" s="4" t="b">
        <v>1</v>
      </c>
      <c r="F1315" s="7"/>
      <c r="G1315" s="7"/>
      <c r="H1315" s="4" t="s">
        <v>3965</v>
      </c>
    </row>
    <row r="1316">
      <c r="A1316" s="4" t="s">
        <v>5476</v>
      </c>
      <c r="B1316" s="4" t="s">
        <v>4109</v>
      </c>
      <c r="C1316" s="4" t="s">
        <v>5477</v>
      </c>
      <c r="D1316" s="4" t="s">
        <v>5478</v>
      </c>
      <c r="E1316" s="4" t="b">
        <v>1</v>
      </c>
      <c r="F1316" s="7"/>
      <c r="G1316" s="7"/>
      <c r="H1316" s="4" t="s">
        <v>3965</v>
      </c>
    </row>
    <row r="1317">
      <c r="A1317" s="4" t="s">
        <v>5480</v>
      </c>
      <c r="B1317" s="4" t="s">
        <v>4109</v>
      </c>
      <c r="C1317" s="4" t="s">
        <v>5482</v>
      </c>
      <c r="D1317" s="4" t="s">
        <v>5483</v>
      </c>
      <c r="E1317" s="4" t="b">
        <v>1</v>
      </c>
      <c r="F1317" s="7"/>
      <c r="G1317" s="7"/>
      <c r="H1317" s="4" t="s">
        <v>3965</v>
      </c>
    </row>
    <row r="1318">
      <c r="A1318" s="4" t="s">
        <v>5484</v>
      </c>
      <c r="B1318" s="4" t="s">
        <v>4109</v>
      </c>
      <c r="C1318" s="4" t="s">
        <v>5485</v>
      </c>
      <c r="D1318" s="4" t="s">
        <v>5486</v>
      </c>
      <c r="E1318" s="4" t="b">
        <v>1</v>
      </c>
      <c r="F1318" s="7"/>
      <c r="G1318" s="7"/>
      <c r="H1318" s="4" t="s">
        <v>3965</v>
      </c>
    </row>
    <row r="1319">
      <c r="A1319" s="4" t="s">
        <v>5488</v>
      </c>
      <c r="B1319" s="4" t="s">
        <v>4109</v>
      </c>
      <c r="C1319" s="4" t="s">
        <v>5489</v>
      </c>
      <c r="D1319" s="4" t="s">
        <v>5490</v>
      </c>
      <c r="E1319" s="4" t="b">
        <v>1</v>
      </c>
      <c r="F1319" s="7"/>
      <c r="G1319" s="7"/>
      <c r="H1319" s="4" t="s">
        <v>3965</v>
      </c>
    </row>
    <row r="1320">
      <c r="A1320" s="4" t="s">
        <v>5492</v>
      </c>
      <c r="B1320" s="4" t="s">
        <v>4109</v>
      </c>
      <c r="C1320" s="4" t="s">
        <v>5493</v>
      </c>
      <c r="D1320" s="4" t="s">
        <v>5494</v>
      </c>
      <c r="E1320" s="4" t="b">
        <v>1</v>
      </c>
      <c r="F1320" s="7"/>
      <c r="G1320" s="7"/>
      <c r="H1320" s="4" t="s">
        <v>3965</v>
      </c>
    </row>
    <row r="1321">
      <c r="A1321" s="4" t="s">
        <v>5496</v>
      </c>
      <c r="B1321" s="4" t="s">
        <v>4109</v>
      </c>
      <c r="C1321" s="4" t="s">
        <v>5497</v>
      </c>
      <c r="D1321" s="4" t="s">
        <v>5498</v>
      </c>
      <c r="E1321" s="4" t="b">
        <v>1</v>
      </c>
      <c r="F1321" s="7"/>
      <c r="G1321" s="7"/>
      <c r="H1321" s="4" t="s">
        <v>3965</v>
      </c>
    </row>
    <row r="1322">
      <c r="A1322" s="4" t="s">
        <v>5500</v>
      </c>
      <c r="B1322" s="4" t="s">
        <v>4109</v>
      </c>
      <c r="C1322" s="4" t="s">
        <v>5501</v>
      </c>
      <c r="D1322" s="4" t="s">
        <v>5503</v>
      </c>
      <c r="E1322" s="4" t="b">
        <v>1</v>
      </c>
      <c r="F1322" s="7"/>
      <c r="G1322" s="7"/>
      <c r="H1322" s="4" t="s">
        <v>3965</v>
      </c>
    </row>
    <row r="1323">
      <c r="A1323" s="4" t="s">
        <v>5504</v>
      </c>
      <c r="B1323" s="4" t="s">
        <v>4109</v>
      </c>
      <c r="C1323" s="4" t="s">
        <v>5505</v>
      </c>
      <c r="D1323" s="4" t="s">
        <v>5507</v>
      </c>
      <c r="E1323" s="4" t="b">
        <v>1</v>
      </c>
      <c r="F1323" s="7"/>
      <c r="G1323" s="7"/>
      <c r="H1323" s="4" t="s">
        <v>3965</v>
      </c>
    </row>
    <row r="1324">
      <c r="A1324" s="4" t="s">
        <v>5508</v>
      </c>
      <c r="B1324" s="4" t="s">
        <v>4114</v>
      </c>
      <c r="C1324" s="4" t="s">
        <v>5509</v>
      </c>
      <c r="D1324" s="4" t="s">
        <v>5511</v>
      </c>
      <c r="E1324" s="4" t="b">
        <v>1</v>
      </c>
      <c r="F1324" s="7"/>
      <c r="G1324" s="7"/>
      <c r="H1324" s="4" t="s">
        <v>3965</v>
      </c>
    </row>
    <row r="1325">
      <c r="A1325" s="4" t="s">
        <v>5512</v>
      </c>
      <c r="B1325" s="4" t="s">
        <v>4114</v>
      </c>
      <c r="C1325" s="4" t="s">
        <v>5515</v>
      </c>
      <c r="D1325" s="4" t="s">
        <v>5516</v>
      </c>
      <c r="E1325" s="4" t="b">
        <v>1</v>
      </c>
      <c r="F1325" s="7"/>
      <c r="G1325" s="7"/>
      <c r="H1325" s="4" t="s">
        <v>3965</v>
      </c>
    </row>
    <row r="1326">
      <c r="A1326" s="4" t="s">
        <v>5518</v>
      </c>
      <c r="B1326" s="4" t="s">
        <v>4114</v>
      </c>
      <c r="C1326" s="4" t="s">
        <v>5519</v>
      </c>
      <c r="D1326" s="4" t="s">
        <v>5520</v>
      </c>
      <c r="E1326" s="4" t="b">
        <v>1</v>
      </c>
      <c r="F1326" s="7"/>
      <c r="G1326" s="7"/>
      <c r="H1326" s="4" t="s">
        <v>3965</v>
      </c>
    </row>
    <row r="1327">
      <c r="A1327" s="4" t="s">
        <v>5522</v>
      </c>
      <c r="B1327" s="4" t="s">
        <v>4114</v>
      </c>
      <c r="C1327" s="4" t="s">
        <v>5523</v>
      </c>
      <c r="D1327" s="4" t="s">
        <v>5524</v>
      </c>
      <c r="E1327" s="4" t="b">
        <v>1</v>
      </c>
      <c r="F1327" s="7"/>
      <c r="G1327" s="7"/>
      <c r="H1327" s="4" t="s">
        <v>3965</v>
      </c>
    </row>
    <row r="1328">
      <c r="A1328" s="4" t="s">
        <v>5525</v>
      </c>
      <c r="B1328" s="4" t="s">
        <v>4114</v>
      </c>
      <c r="C1328" s="4" t="s">
        <v>5526</v>
      </c>
      <c r="D1328" s="4" t="s">
        <v>5528</v>
      </c>
      <c r="E1328" s="4" t="b">
        <v>1</v>
      </c>
      <c r="F1328" s="7"/>
      <c r="G1328" s="7"/>
      <c r="H1328" s="4" t="s">
        <v>3965</v>
      </c>
    </row>
    <row r="1329">
      <c r="A1329" s="4" t="s">
        <v>5529</v>
      </c>
      <c r="B1329" s="4" t="s">
        <v>4114</v>
      </c>
      <c r="C1329" s="4" t="s">
        <v>5530</v>
      </c>
      <c r="D1329" s="4" t="s">
        <v>5531</v>
      </c>
      <c r="E1329" s="4" t="b">
        <v>1</v>
      </c>
      <c r="F1329" s="7"/>
      <c r="G1329" s="7"/>
      <c r="H1329" s="4" t="s">
        <v>3965</v>
      </c>
    </row>
    <row r="1330">
      <c r="A1330" s="4" t="s">
        <v>5533</v>
      </c>
      <c r="B1330" s="4" t="s">
        <v>4114</v>
      </c>
      <c r="C1330" s="4" t="s">
        <v>5534</v>
      </c>
      <c r="D1330" s="4" t="s">
        <v>5535</v>
      </c>
      <c r="E1330" s="4" t="b">
        <v>1</v>
      </c>
      <c r="F1330" s="7"/>
      <c r="G1330" s="7"/>
      <c r="H1330" s="4" t="s">
        <v>3965</v>
      </c>
    </row>
    <row r="1331">
      <c r="A1331" s="4" t="s">
        <v>5537</v>
      </c>
      <c r="B1331" s="4" t="s">
        <v>4114</v>
      </c>
      <c r="C1331" s="4" t="s">
        <v>5538</v>
      </c>
      <c r="D1331" s="4" t="s">
        <v>5539</v>
      </c>
      <c r="E1331" s="4" t="b">
        <v>1</v>
      </c>
      <c r="F1331" s="7"/>
      <c r="G1331" s="7"/>
      <c r="H1331" s="4" t="s">
        <v>3965</v>
      </c>
    </row>
    <row r="1332">
      <c r="A1332" s="4" t="s">
        <v>5541</v>
      </c>
      <c r="B1332" s="4" t="s">
        <v>4114</v>
      </c>
      <c r="C1332" s="4" t="s">
        <v>5542</v>
      </c>
      <c r="D1332" s="4" t="s">
        <v>5543</v>
      </c>
      <c r="E1332" s="4" t="b">
        <v>1</v>
      </c>
      <c r="F1332" s="7"/>
      <c r="G1332" s="7"/>
      <c r="H1332" s="4" t="s">
        <v>3965</v>
      </c>
    </row>
    <row r="1333">
      <c r="A1333" s="4" t="s">
        <v>5545</v>
      </c>
      <c r="B1333" s="4" t="s">
        <v>4114</v>
      </c>
      <c r="C1333" s="4" t="s">
        <v>5546</v>
      </c>
      <c r="D1333" s="4" t="s">
        <v>5547</v>
      </c>
      <c r="E1333" s="4" t="b">
        <v>1</v>
      </c>
      <c r="F1333" s="7"/>
      <c r="G1333" s="7"/>
      <c r="H1333" s="4" t="s">
        <v>3965</v>
      </c>
    </row>
    <row r="1334">
      <c r="A1334" s="4" t="s">
        <v>5549</v>
      </c>
      <c r="B1334" s="4" t="s">
        <v>4114</v>
      </c>
      <c r="C1334" s="4" t="s">
        <v>5550</v>
      </c>
      <c r="D1334" s="4" t="s">
        <v>5551</v>
      </c>
      <c r="E1334" s="4" t="b">
        <v>1</v>
      </c>
      <c r="F1334" s="7"/>
      <c r="G1334" s="7"/>
      <c r="H1334" s="4" t="s">
        <v>3965</v>
      </c>
    </row>
    <row r="1335">
      <c r="A1335" s="4" t="s">
        <v>5553</v>
      </c>
      <c r="B1335" s="4" t="s">
        <v>4114</v>
      </c>
      <c r="C1335" s="4" t="s">
        <v>5554</v>
      </c>
      <c r="D1335" s="4" t="s">
        <v>5555</v>
      </c>
      <c r="E1335" s="4" t="b">
        <v>1</v>
      </c>
      <c r="F1335" s="7"/>
      <c r="G1335" s="7"/>
      <c r="H1335" s="4" t="s">
        <v>3965</v>
      </c>
    </row>
    <row r="1336">
      <c r="A1336" s="4" t="s">
        <v>5556</v>
      </c>
      <c r="B1336" s="4" t="s">
        <v>4114</v>
      </c>
      <c r="C1336" s="4" t="s">
        <v>5557</v>
      </c>
      <c r="D1336" s="4" t="s">
        <v>5558</v>
      </c>
      <c r="E1336" s="4" t="b">
        <v>1</v>
      </c>
      <c r="F1336" s="7"/>
      <c r="G1336" s="7"/>
      <c r="H1336" s="4" t="s">
        <v>3965</v>
      </c>
    </row>
    <row r="1337">
      <c r="A1337" s="4" t="s">
        <v>5560</v>
      </c>
      <c r="B1337" s="4" t="s">
        <v>4114</v>
      </c>
      <c r="C1337" s="4" t="s">
        <v>5561</v>
      </c>
      <c r="D1337" s="4" t="s">
        <v>5562</v>
      </c>
      <c r="E1337" s="4" t="b">
        <v>1</v>
      </c>
      <c r="F1337" s="7"/>
      <c r="G1337" s="7"/>
      <c r="H1337" s="4" t="s">
        <v>3965</v>
      </c>
    </row>
    <row r="1338">
      <c r="A1338" s="4" t="s">
        <v>5564</v>
      </c>
      <c r="B1338" s="4" t="s">
        <v>4114</v>
      </c>
      <c r="C1338" s="4" t="s">
        <v>5565</v>
      </c>
      <c r="D1338" s="4" t="s">
        <v>5566</v>
      </c>
      <c r="E1338" s="4" t="b">
        <v>1</v>
      </c>
      <c r="F1338" s="7"/>
      <c r="G1338" s="7"/>
      <c r="H1338" s="4" t="s">
        <v>3965</v>
      </c>
    </row>
    <row r="1339">
      <c r="A1339" s="4" t="s">
        <v>5567</v>
      </c>
      <c r="B1339" s="4" t="s">
        <v>4114</v>
      </c>
      <c r="C1339" s="4" t="s">
        <v>5568</v>
      </c>
      <c r="D1339" s="4" t="s">
        <v>5570</v>
      </c>
      <c r="E1339" s="4" t="b">
        <v>1</v>
      </c>
      <c r="F1339" s="7"/>
      <c r="G1339" s="7"/>
      <c r="H1339" s="4" t="s">
        <v>3965</v>
      </c>
    </row>
    <row r="1340">
      <c r="A1340" s="4" t="s">
        <v>5571</v>
      </c>
      <c r="B1340" s="4" t="s">
        <v>4118</v>
      </c>
      <c r="C1340" s="4" t="s">
        <v>5572</v>
      </c>
      <c r="D1340" s="4" t="s">
        <v>5573</v>
      </c>
      <c r="E1340" s="4" t="b">
        <v>1</v>
      </c>
      <c r="F1340" s="7"/>
      <c r="G1340" s="7"/>
      <c r="H1340" s="4" t="s">
        <v>3965</v>
      </c>
    </row>
    <row r="1341">
      <c r="A1341" s="4" t="s">
        <v>5574</v>
      </c>
      <c r="B1341" s="4" t="s">
        <v>4118</v>
      </c>
      <c r="C1341" s="4" t="s">
        <v>5576</v>
      </c>
      <c r="D1341" s="4" t="s">
        <v>5577</v>
      </c>
      <c r="E1341" s="4" t="b">
        <v>1</v>
      </c>
      <c r="F1341" s="7"/>
      <c r="G1341" s="7"/>
      <c r="H1341" s="4" t="s">
        <v>3965</v>
      </c>
    </row>
    <row r="1342">
      <c r="A1342" s="4" t="s">
        <v>5578</v>
      </c>
      <c r="B1342" s="4" t="s">
        <v>4118</v>
      </c>
      <c r="C1342" s="4" t="s">
        <v>5579</v>
      </c>
      <c r="D1342" s="4" t="s">
        <v>5580</v>
      </c>
      <c r="E1342" s="4" t="b">
        <v>1</v>
      </c>
      <c r="F1342" s="7"/>
      <c r="G1342" s="7"/>
      <c r="H1342" s="4" t="s">
        <v>3965</v>
      </c>
    </row>
    <row r="1343">
      <c r="A1343" s="4" t="s">
        <v>5582</v>
      </c>
      <c r="B1343" s="4" t="s">
        <v>4118</v>
      </c>
      <c r="C1343" s="4" t="s">
        <v>5583</v>
      </c>
      <c r="D1343" s="4" t="s">
        <v>5584</v>
      </c>
      <c r="E1343" s="4" t="b">
        <v>1</v>
      </c>
      <c r="F1343" s="7"/>
      <c r="G1343" s="7"/>
      <c r="H1343" s="4" t="s">
        <v>3965</v>
      </c>
    </row>
    <row r="1344">
      <c r="A1344" s="4" t="s">
        <v>5585</v>
      </c>
      <c r="B1344" s="4" t="s">
        <v>4118</v>
      </c>
      <c r="C1344" s="4" t="s">
        <v>5586</v>
      </c>
      <c r="D1344" s="4" t="s">
        <v>5587</v>
      </c>
      <c r="E1344" s="4" t="b">
        <v>1</v>
      </c>
      <c r="F1344" s="7"/>
      <c r="G1344" s="7"/>
      <c r="H1344" s="4" t="s">
        <v>3965</v>
      </c>
    </row>
    <row r="1345">
      <c r="A1345" s="4" t="s">
        <v>5589</v>
      </c>
      <c r="B1345" s="4" t="s">
        <v>4122</v>
      </c>
      <c r="C1345" s="4" t="s">
        <v>5590</v>
      </c>
      <c r="D1345" s="4" t="s">
        <v>5591</v>
      </c>
      <c r="E1345" s="4" t="b">
        <v>1</v>
      </c>
      <c r="F1345" s="7"/>
      <c r="G1345" s="7"/>
      <c r="H1345" s="4" t="s">
        <v>3965</v>
      </c>
    </row>
    <row r="1346">
      <c r="A1346" s="4" t="s">
        <v>5592</v>
      </c>
      <c r="B1346" s="4" t="s">
        <v>4122</v>
      </c>
      <c r="C1346" s="4" t="s">
        <v>5593</v>
      </c>
      <c r="D1346" s="4" t="s">
        <v>5594</v>
      </c>
      <c r="E1346" s="4" t="b">
        <v>1</v>
      </c>
      <c r="F1346" s="7"/>
      <c r="G1346" s="7"/>
      <c r="H1346" s="4" t="s">
        <v>3965</v>
      </c>
    </row>
    <row r="1347">
      <c r="A1347" s="4" t="s">
        <v>5596</v>
      </c>
      <c r="B1347" s="4" t="s">
        <v>4122</v>
      </c>
      <c r="C1347" s="4" t="s">
        <v>5597</v>
      </c>
      <c r="D1347" s="4" t="s">
        <v>5598</v>
      </c>
      <c r="E1347" s="4" t="b">
        <v>1</v>
      </c>
      <c r="F1347" s="7"/>
      <c r="G1347" s="7"/>
      <c r="H1347" s="4" t="s">
        <v>3965</v>
      </c>
    </row>
    <row r="1348">
      <c r="A1348" s="4" t="s">
        <v>5599</v>
      </c>
      <c r="B1348" s="4" t="s">
        <v>4122</v>
      </c>
      <c r="C1348" s="4" t="s">
        <v>5600</v>
      </c>
      <c r="D1348" s="4" t="s">
        <v>5601</v>
      </c>
      <c r="E1348" s="4" t="b">
        <v>1</v>
      </c>
      <c r="F1348" s="7"/>
      <c r="G1348" s="7"/>
      <c r="H1348" s="4" t="s">
        <v>3965</v>
      </c>
    </row>
    <row r="1349">
      <c r="A1349" s="4" t="s">
        <v>5603</v>
      </c>
      <c r="B1349" s="4" t="s">
        <v>4122</v>
      </c>
      <c r="C1349" s="4" t="s">
        <v>5604</v>
      </c>
      <c r="D1349" s="4" t="s">
        <v>5605</v>
      </c>
      <c r="E1349" s="4" t="b">
        <v>1</v>
      </c>
      <c r="F1349" s="7"/>
      <c r="G1349" s="7"/>
      <c r="H1349" s="4" t="s">
        <v>3965</v>
      </c>
    </row>
    <row r="1350">
      <c r="A1350" s="4" t="s">
        <v>5607</v>
      </c>
      <c r="B1350" s="4" t="s">
        <v>4127</v>
      </c>
      <c r="C1350" s="4" t="s">
        <v>5608</v>
      </c>
      <c r="D1350" s="4" t="s">
        <v>5609</v>
      </c>
      <c r="E1350" s="4" t="b">
        <v>1</v>
      </c>
      <c r="F1350" s="7"/>
      <c r="G1350" s="7"/>
      <c r="H1350" s="4" t="s">
        <v>3965</v>
      </c>
    </row>
    <row r="1351">
      <c r="A1351" s="4" t="s">
        <v>5611</v>
      </c>
      <c r="B1351" s="4" t="s">
        <v>4127</v>
      </c>
      <c r="C1351" s="4" t="s">
        <v>5612</v>
      </c>
      <c r="D1351" s="4" t="s">
        <v>5613</v>
      </c>
      <c r="E1351" s="4" t="b">
        <v>1</v>
      </c>
      <c r="F1351" s="7"/>
      <c r="G1351" s="7"/>
      <c r="H1351" s="4" t="s">
        <v>3965</v>
      </c>
    </row>
    <row r="1352">
      <c r="A1352" s="4" t="s">
        <v>5615</v>
      </c>
      <c r="B1352" s="4" t="s">
        <v>4127</v>
      </c>
      <c r="C1352" s="4" t="s">
        <v>5616</v>
      </c>
      <c r="D1352" s="4" t="s">
        <v>5617</v>
      </c>
      <c r="E1352" s="4" t="b">
        <v>1</v>
      </c>
      <c r="F1352" s="7"/>
      <c r="G1352" s="7"/>
      <c r="H1352" s="4" t="s">
        <v>3965</v>
      </c>
    </row>
    <row r="1353">
      <c r="A1353" s="4" t="s">
        <v>5619</v>
      </c>
      <c r="B1353" s="4" t="s">
        <v>4127</v>
      </c>
      <c r="C1353" s="4" t="s">
        <v>5620</v>
      </c>
      <c r="D1353" s="4" t="s">
        <v>5621</v>
      </c>
      <c r="E1353" s="4" t="b">
        <v>1</v>
      </c>
      <c r="F1353" s="7"/>
      <c r="G1353" s="7"/>
      <c r="H1353" s="4" t="s">
        <v>3965</v>
      </c>
    </row>
    <row r="1354">
      <c r="A1354" s="4" t="s">
        <v>5623</v>
      </c>
      <c r="B1354" s="4" t="s">
        <v>4127</v>
      </c>
      <c r="C1354" s="4" t="s">
        <v>5624</v>
      </c>
      <c r="D1354" s="4" t="s">
        <v>5625</v>
      </c>
      <c r="E1354" s="4" t="b">
        <v>1</v>
      </c>
      <c r="F1354" s="7"/>
      <c r="G1354" s="7"/>
      <c r="H1354" s="4" t="s">
        <v>3965</v>
      </c>
    </row>
    <row r="1355">
      <c r="A1355" s="4" t="s">
        <v>5627</v>
      </c>
      <c r="B1355" s="4" t="s">
        <v>4127</v>
      </c>
      <c r="C1355" s="4" t="s">
        <v>5628</v>
      </c>
      <c r="D1355" s="4" t="s">
        <v>5629</v>
      </c>
      <c r="E1355" s="4" t="b">
        <v>1</v>
      </c>
      <c r="F1355" s="7"/>
      <c r="G1355" s="7"/>
      <c r="H1355" s="4" t="s">
        <v>3965</v>
      </c>
    </row>
    <row r="1356">
      <c r="A1356" s="4" t="s">
        <v>5630</v>
      </c>
      <c r="B1356" s="4" t="s">
        <v>4127</v>
      </c>
      <c r="C1356" s="4" t="s">
        <v>5631</v>
      </c>
      <c r="D1356" s="4" t="s">
        <v>5632</v>
      </c>
      <c r="E1356" s="4" t="b">
        <v>1</v>
      </c>
      <c r="F1356" s="7"/>
      <c r="G1356" s="7"/>
      <c r="H1356" s="4" t="s">
        <v>3965</v>
      </c>
    </row>
    <row r="1357">
      <c r="A1357" s="4" t="s">
        <v>5633</v>
      </c>
      <c r="B1357" s="4" t="s">
        <v>4127</v>
      </c>
      <c r="C1357" s="4" t="s">
        <v>5634</v>
      </c>
      <c r="D1357" s="4" t="s">
        <v>5635</v>
      </c>
      <c r="E1357" s="4" t="b">
        <v>1</v>
      </c>
      <c r="F1357" s="7"/>
      <c r="G1357" s="7"/>
      <c r="H1357" s="4" t="s">
        <v>3965</v>
      </c>
    </row>
    <row r="1358">
      <c r="A1358" s="4" t="s">
        <v>5636</v>
      </c>
      <c r="B1358" s="4" t="s">
        <v>4127</v>
      </c>
      <c r="C1358" s="4" t="s">
        <v>5637</v>
      </c>
      <c r="D1358" s="4" t="s">
        <v>5638</v>
      </c>
      <c r="E1358" s="4" t="b">
        <v>1</v>
      </c>
      <c r="F1358" s="7"/>
      <c r="G1358" s="7"/>
      <c r="H1358" s="4" t="s">
        <v>3965</v>
      </c>
    </row>
    <row r="1359">
      <c r="A1359" s="4" t="s">
        <v>5640</v>
      </c>
      <c r="B1359" s="4" t="s">
        <v>4127</v>
      </c>
      <c r="C1359" s="4" t="s">
        <v>5641</v>
      </c>
      <c r="D1359" s="4" t="s">
        <v>5642</v>
      </c>
      <c r="E1359" s="4" t="b">
        <v>1</v>
      </c>
      <c r="F1359" s="7"/>
      <c r="G1359" s="7"/>
      <c r="H1359" s="4" t="s">
        <v>3965</v>
      </c>
    </row>
    <row r="1360">
      <c r="A1360" s="4" t="s">
        <v>5645</v>
      </c>
      <c r="B1360" s="4" t="s">
        <v>4127</v>
      </c>
      <c r="C1360" s="4" t="s">
        <v>5647</v>
      </c>
      <c r="D1360" s="4" t="s">
        <v>5649</v>
      </c>
      <c r="E1360" s="4" t="b">
        <v>1</v>
      </c>
      <c r="F1360" s="7"/>
      <c r="G1360" s="7"/>
      <c r="H1360" s="4" t="s">
        <v>3965</v>
      </c>
    </row>
    <row r="1361">
      <c r="A1361" s="4" t="s">
        <v>5652</v>
      </c>
      <c r="B1361" s="4" t="s">
        <v>4127</v>
      </c>
      <c r="C1361" s="4" t="s">
        <v>5654</v>
      </c>
      <c r="D1361" s="4" t="s">
        <v>5656</v>
      </c>
      <c r="E1361" s="4" t="b">
        <v>1</v>
      </c>
      <c r="F1361" s="7"/>
      <c r="G1361" s="7"/>
      <c r="H1361" s="4" t="s">
        <v>3965</v>
      </c>
    </row>
    <row r="1362">
      <c r="A1362" s="4" t="s">
        <v>5658</v>
      </c>
      <c r="B1362" s="4" t="s">
        <v>4127</v>
      </c>
      <c r="C1362" s="4" t="s">
        <v>5659</v>
      </c>
      <c r="D1362" s="4" t="s">
        <v>5660</v>
      </c>
      <c r="E1362" s="4" t="b">
        <v>1</v>
      </c>
      <c r="F1362" s="7"/>
      <c r="G1362" s="7"/>
      <c r="H1362" s="4" t="s">
        <v>3965</v>
      </c>
    </row>
    <row r="1363">
      <c r="A1363" s="4" t="s">
        <v>5662</v>
      </c>
      <c r="B1363" s="4" t="s">
        <v>4127</v>
      </c>
      <c r="C1363" s="4" t="s">
        <v>5663</v>
      </c>
      <c r="D1363" s="4" t="s">
        <v>5664</v>
      </c>
      <c r="E1363" s="4" t="b">
        <v>1</v>
      </c>
      <c r="F1363" s="7"/>
      <c r="G1363" s="7"/>
      <c r="H1363" s="4" t="s">
        <v>3965</v>
      </c>
    </row>
    <row r="1364">
      <c r="A1364" s="4" t="s">
        <v>5667</v>
      </c>
      <c r="B1364" s="4" t="s">
        <v>4127</v>
      </c>
      <c r="C1364" s="4" t="s">
        <v>5668</v>
      </c>
      <c r="D1364" s="4" t="s">
        <v>5669</v>
      </c>
      <c r="E1364" s="4" t="b">
        <v>1</v>
      </c>
      <c r="F1364" s="7"/>
      <c r="G1364" s="7"/>
      <c r="H1364" s="4" t="s">
        <v>3965</v>
      </c>
    </row>
    <row r="1365">
      <c r="A1365" s="4" t="s">
        <v>5671</v>
      </c>
      <c r="B1365" s="4" t="s">
        <v>4127</v>
      </c>
      <c r="C1365" s="4" t="s">
        <v>5673</v>
      </c>
      <c r="D1365" s="4" t="s">
        <v>5674</v>
      </c>
      <c r="E1365" s="4" t="b">
        <v>1</v>
      </c>
      <c r="F1365" s="7"/>
      <c r="G1365" s="7"/>
      <c r="H1365" s="4" t="s">
        <v>3965</v>
      </c>
    </row>
    <row r="1366">
      <c r="A1366" s="4" t="s">
        <v>5676</v>
      </c>
      <c r="B1366" s="4" t="s">
        <v>4127</v>
      </c>
      <c r="C1366" s="4" t="s">
        <v>5678</v>
      </c>
      <c r="D1366" s="4" t="s">
        <v>5679</v>
      </c>
      <c r="E1366" s="4" t="b">
        <v>1</v>
      </c>
      <c r="F1366" s="7"/>
      <c r="G1366" s="7"/>
      <c r="H1366" s="4" t="s">
        <v>3965</v>
      </c>
    </row>
    <row r="1367">
      <c r="A1367" s="4" t="s">
        <v>5681</v>
      </c>
      <c r="B1367" s="4" t="s">
        <v>4127</v>
      </c>
      <c r="C1367" s="4" t="s">
        <v>5682</v>
      </c>
      <c r="D1367" s="4" t="s">
        <v>5683</v>
      </c>
      <c r="E1367" s="4" t="b">
        <v>1</v>
      </c>
      <c r="F1367" s="7"/>
      <c r="G1367" s="7"/>
      <c r="H1367" s="4" t="s">
        <v>3965</v>
      </c>
    </row>
    <row r="1368">
      <c r="A1368" s="4" t="s">
        <v>5685</v>
      </c>
      <c r="B1368" s="4" t="s">
        <v>4131</v>
      </c>
      <c r="C1368" s="4" t="s">
        <v>5687</v>
      </c>
      <c r="D1368" s="4" t="s">
        <v>5688</v>
      </c>
      <c r="E1368" s="4" t="b">
        <v>1</v>
      </c>
      <c r="F1368" s="7"/>
      <c r="G1368" s="7"/>
      <c r="H1368" s="4" t="s">
        <v>3965</v>
      </c>
    </row>
    <row r="1369">
      <c r="A1369" s="4" t="s">
        <v>5690</v>
      </c>
      <c r="B1369" s="4" t="s">
        <v>4131</v>
      </c>
      <c r="C1369" s="4" t="s">
        <v>5691</v>
      </c>
      <c r="D1369" s="4" t="s">
        <v>5693</v>
      </c>
      <c r="E1369" s="4" t="b">
        <v>1</v>
      </c>
      <c r="F1369" s="7"/>
      <c r="G1369" s="7"/>
      <c r="H1369" s="4" t="s">
        <v>3965</v>
      </c>
    </row>
    <row r="1370">
      <c r="A1370" s="4" t="s">
        <v>5695</v>
      </c>
      <c r="B1370" s="4" t="s">
        <v>4135</v>
      </c>
      <c r="C1370" s="4" t="s">
        <v>5696</v>
      </c>
      <c r="D1370" s="4" t="s">
        <v>5698</v>
      </c>
      <c r="E1370" s="4" t="b">
        <v>1</v>
      </c>
      <c r="F1370" s="7"/>
      <c r="G1370" s="7"/>
      <c r="H1370" s="4" t="s">
        <v>3965</v>
      </c>
    </row>
    <row r="1371">
      <c r="A1371" s="4" t="s">
        <v>5700</v>
      </c>
      <c r="B1371" s="4" t="s">
        <v>4135</v>
      </c>
      <c r="C1371" s="4" t="s">
        <v>5701</v>
      </c>
      <c r="D1371" s="4" t="s">
        <v>5703</v>
      </c>
      <c r="E1371" s="4" t="b">
        <v>1</v>
      </c>
      <c r="F1371" s="7"/>
      <c r="G1371" s="7"/>
      <c r="H1371" s="4" t="s">
        <v>3965</v>
      </c>
    </row>
    <row r="1372">
      <c r="A1372" s="4" t="s">
        <v>5705</v>
      </c>
      <c r="B1372" s="4" t="s">
        <v>4135</v>
      </c>
      <c r="C1372" s="4" t="s">
        <v>5706</v>
      </c>
      <c r="D1372" s="4" t="s">
        <v>5708</v>
      </c>
      <c r="E1372" s="4" t="b">
        <v>1</v>
      </c>
      <c r="F1372" s="7"/>
      <c r="G1372" s="7"/>
      <c r="H1372" s="4" t="s">
        <v>3965</v>
      </c>
    </row>
    <row r="1373">
      <c r="A1373" s="4" t="s">
        <v>5710</v>
      </c>
      <c r="B1373" s="4" t="s">
        <v>4135</v>
      </c>
      <c r="C1373" s="4" t="s">
        <v>5711</v>
      </c>
      <c r="D1373" s="4" t="s">
        <v>5712</v>
      </c>
      <c r="E1373" s="4" t="b">
        <v>1</v>
      </c>
      <c r="F1373" s="7"/>
      <c r="G1373" s="7"/>
      <c r="H1373" s="4" t="s">
        <v>3965</v>
      </c>
    </row>
    <row r="1374">
      <c r="A1374" s="4" t="s">
        <v>5715</v>
      </c>
      <c r="B1374" s="4" t="s">
        <v>4135</v>
      </c>
      <c r="C1374" s="4" t="s">
        <v>5716</v>
      </c>
      <c r="D1374" s="4" t="s">
        <v>5717</v>
      </c>
      <c r="E1374" s="4" t="b">
        <v>1</v>
      </c>
      <c r="F1374" s="7"/>
      <c r="G1374" s="7"/>
      <c r="H1374" s="4" t="s">
        <v>3965</v>
      </c>
    </row>
    <row r="1375">
      <c r="A1375" s="4" t="s">
        <v>5720</v>
      </c>
      <c r="B1375" s="4" t="s">
        <v>4135</v>
      </c>
      <c r="C1375" s="4" t="s">
        <v>5721</v>
      </c>
      <c r="D1375" s="4" t="s">
        <v>5722</v>
      </c>
      <c r="E1375" s="4" t="b">
        <v>1</v>
      </c>
      <c r="F1375" s="7"/>
      <c r="G1375" s="7"/>
      <c r="H1375" s="4" t="s">
        <v>3965</v>
      </c>
    </row>
    <row r="1376">
      <c r="A1376" s="4" t="s">
        <v>5723</v>
      </c>
      <c r="B1376" s="4" t="s">
        <v>4135</v>
      </c>
      <c r="C1376" s="4" t="s">
        <v>5725</v>
      </c>
      <c r="D1376" s="4" t="s">
        <v>5726</v>
      </c>
      <c r="E1376" s="4" t="b">
        <v>1</v>
      </c>
      <c r="F1376" s="7"/>
      <c r="G1376" s="7"/>
      <c r="H1376" s="4" t="s">
        <v>3965</v>
      </c>
    </row>
    <row r="1377">
      <c r="A1377" s="4" t="s">
        <v>5728</v>
      </c>
      <c r="B1377" s="4" t="s">
        <v>4139</v>
      </c>
      <c r="C1377" s="4" t="s">
        <v>5730</v>
      </c>
      <c r="D1377" s="4" t="s">
        <v>5732</v>
      </c>
      <c r="E1377" s="4" t="b">
        <v>1</v>
      </c>
      <c r="F1377" s="7"/>
      <c r="G1377" s="7"/>
      <c r="H1377" s="4" t="s">
        <v>3965</v>
      </c>
    </row>
    <row r="1378">
      <c r="A1378" s="4" t="s">
        <v>5734</v>
      </c>
      <c r="B1378" s="4" t="s">
        <v>4143</v>
      </c>
      <c r="C1378" s="4" t="s">
        <v>5735</v>
      </c>
      <c r="D1378" s="4" t="s">
        <v>5737</v>
      </c>
      <c r="E1378" s="4" t="b">
        <v>1</v>
      </c>
      <c r="F1378" s="7"/>
      <c r="G1378" s="7"/>
      <c r="H1378" s="4" t="s">
        <v>3965</v>
      </c>
    </row>
    <row r="1379">
      <c r="A1379" s="4" t="s">
        <v>5738</v>
      </c>
      <c r="B1379" s="4" t="s">
        <v>4143</v>
      </c>
      <c r="C1379" s="4" t="s">
        <v>5740</v>
      </c>
      <c r="D1379" s="4" t="s">
        <v>5741</v>
      </c>
      <c r="E1379" s="4" t="b">
        <v>1</v>
      </c>
      <c r="F1379" s="7"/>
      <c r="G1379" s="7"/>
      <c r="H1379" s="4" t="s">
        <v>3965</v>
      </c>
    </row>
    <row r="1380">
      <c r="A1380" s="4" t="s">
        <v>5743</v>
      </c>
      <c r="B1380" s="4" t="s">
        <v>4143</v>
      </c>
      <c r="C1380" s="4" t="s">
        <v>5744</v>
      </c>
      <c r="D1380" s="4" t="s">
        <v>5746</v>
      </c>
      <c r="E1380" s="4" t="b">
        <v>1</v>
      </c>
      <c r="F1380" s="7"/>
      <c r="G1380" s="7"/>
      <c r="H1380" s="4" t="s">
        <v>3965</v>
      </c>
    </row>
    <row r="1381">
      <c r="A1381" s="4" t="s">
        <v>5748</v>
      </c>
      <c r="B1381" s="4" t="s">
        <v>4143</v>
      </c>
      <c r="C1381" s="4" t="s">
        <v>5749</v>
      </c>
      <c r="D1381" s="4" t="s">
        <v>5750</v>
      </c>
      <c r="E1381" s="4" t="b">
        <v>1</v>
      </c>
      <c r="F1381" s="7"/>
      <c r="G1381" s="7"/>
      <c r="H1381" s="4" t="s">
        <v>3965</v>
      </c>
    </row>
    <row r="1382">
      <c r="A1382" s="4" t="s">
        <v>5752</v>
      </c>
      <c r="B1382" s="4" t="s">
        <v>4143</v>
      </c>
      <c r="C1382" s="4" t="s">
        <v>5753</v>
      </c>
      <c r="D1382" s="4" t="s">
        <v>5755</v>
      </c>
      <c r="E1382" s="4" t="b">
        <v>1</v>
      </c>
      <c r="F1382" s="7"/>
      <c r="G1382" s="7"/>
      <c r="H1382" s="4" t="s">
        <v>3965</v>
      </c>
    </row>
    <row r="1383">
      <c r="A1383" s="4" t="s">
        <v>5757</v>
      </c>
      <c r="B1383" s="4" t="s">
        <v>4143</v>
      </c>
      <c r="C1383" s="4" t="s">
        <v>5758</v>
      </c>
      <c r="D1383" s="4" t="s">
        <v>5760</v>
      </c>
      <c r="E1383" s="4" t="b">
        <v>1</v>
      </c>
      <c r="F1383" s="7"/>
      <c r="G1383" s="7"/>
      <c r="H1383" s="4" t="s">
        <v>3965</v>
      </c>
    </row>
    <row r="1384">
      <c r="A1384" s="4" t="s">
        <v>5761</v>
      </c>
      <c r="B1384" s="4" t="s">
        <v>4143</v>
      </c>
      <c r="C1384" s="4" t="s">
        <v>5763</v>
      </c>
      <c r="D1384" s="4" t="s">
        <v>5764</v>
      </c>
      <c r="E1384" s="4" t="b">
        <v>1</v>
      </c>
      <c r="F1384" s="7"/>
      <c r="G1384" s="7"/>
      <c r="H1384" s="4" t="s">
        <v>3965</v>
      </c>
    </row>
    <row r="1385">
      <c r="A1385" s="4" t="s">
        <v>5766</v>
      </c>
      <c r="B1385" s="4" t="s">
        <v>4143</v>
      </c>
      <c r="C1385" s="4" t="s">
        <v>5767</v>
      </c>
      <c r="D1385" s="4" t="s">
        <v>5768</v>
      </c>
      <c r="E1385" s="4" t="b">
        <v>1</v>
      </c>
      <c r="F1385" s="7"/>
      <c r="G1385" s="7"/>
      <c r="H1385" s="4" t="s">
        <v>3965</v>
      </c>
    </row>
    <row r="1386">
      <c r="A1386" s="4" t="s">
        <v>5770</v>
      </c>
      <c r="B1386" s="4" t="s">
        <v>4143</v>
      </c>
      <c r="C1386" s="4" t="s">
        <v>5771</v>
      </c>
      <c r="D1386" s="4" t="s">
        <v>5772</v>
      </c>
      <c r="E1386" s="4" t="b">
        <v>1</v>
      </c>
      <c r="F1386" s="7"/>
      <c r="G1386" s="7"/>
      <c r="H1386" s="4" t="s">
        <v>3965</v>
      </c>
    </row>
    <row r="1387">
      <c r="A1387" s="4" t="s">
        <v>5774</v>
      </c>
      <c r="B1387" s="4" t="s">
        <v>4147</v>
      </c>
      <c r="C1387" s="4" t="s">
        <v>5775</v>
      </c>
      <c r="D1387" s="4" t="s">
        <v>5776</v>
      </c>
      <c r="E1387" s="4" t="b">
        <v>1</v>
      </c>
      <c r="F1387" s="7"/>
      <c r="G1387" s="7"/>
      <c r="H1387" s="4" t="s">
        <v>3965</v>
      </c>
    </row>
    <row r="1388">
      <c r="A1388" s="4" t="s">
        <v>5779</v>
      </c>
      <c r="B1388" s="4" t="s">
        <v>4147</v>
      </c>
      <c r="C1388" s="4" t="s">
        <v>5780</v>
      </c>
      <c r="D1388" s="4" t="s">
        <v>5781</v>
      </c>
      <c r="E1388" s="4" t="b">
        <v>1</v>
      </c>
      <c r="F1388" s="7"/>
      <c r="G1388" s="7"/>
      <c r="H1388" s="4" t="s">
        <v>3965</v>
      </c>
    </row>
    <row r="1389">
      <c r="A1389" s="4" t="s">
        <v>5784</v>
      </c>
      <c r="B1389" s="4" t="s">
        <v>4147</v>
      </c>
      <c r="C1389" s="4" t="s">
        <v>5785</v>
      </c>
      <c r="D1389" s="4" t="s">
        <v>5786</v>
      </c>
      <c r="E1389" s="4" t="b">
        <v>1</v>
      </c>
      <c r="F1389" s="7"/>
      <c r="G1389" s="7"/>
      <c r="H1389" s="4" t="s">
        <v>3965</v>
      </c>
    </row>
    <row r="1390">
      <c r="A1390" s="4" t="s">
        <v>5788</v>
      </c>
      <c r="B1390" s="4" t="s">
        <v>4147</v>
      </c>
      <c r="C1390" s="4" t="s">
        <v>5790</v>
      </c>
      <c r="D1390" s="4" t="s">
        <v>5791</v>
      </c>
      <c r="E1390" s="4" t="b">
        <v>1</v>
      </c>
      <c r="F1390" s="7"/>
      <c r="G1390" s="7"/>
      <c r="H1390" s="4" t="s">
        <v>3965</v>
      </c>
    </row>
    <row r="1391">
      <c r="A1391" s="4" t="s">
        <v>5792</v>
      </c>
      <c r="B1391" s="4" t="s">
        <v>4147</v>
      </c>
      <c r="C1391" s="4" t="s">
        <v>5794</v>
      </c>
      <c r="D1391" s="4" t="s">
        <v>5795</v>
      </c>
      <c r="E1391" s="4" t="b">
        <v>1</v>
      </c>
      <c r="F1391" s="7"/>
      <c r="G1391" s="7"/>
      <c r="H1391" s="4" t="s">
        <v>3965</v>
      </c>
    </row>
    <row r="1392">
      <c r="A1392" s="4" t="s">
        <v>5797</v>
      </c>
      <c r="B1392" s="4" t="s">
        <v>4147</v>
      </c>
      <c r="C1392" s="4" t="s">
        <v>5798</v>
      </c>
      <c r="D1392" s="4" t="s">
        <v>5799</v>
      </c>
      <c r="E1392" s="4" t="b">
        <v>1</v>
      </c>
      <c r="F1392" s="7"/>
      <c r="G1392" s="7"/>
      <c r="H1392" s="4" t="s">
        <v>3965</v>
      </c>
    </row>
    <row r="1393">
      <c r="A1393" s="4" t="s">
        <v>5800</v>
      </c>
      <c r="B1393" s="4" t="s">
        <v>4147</v>
      </c>
      <c r="C1393" s="4" t="s">
        <v>5802</v>
      </c>
      <c r="D1393" s="4" t="s">
        <v>5803</v>
      </c>
      <c r="E1393" s="4" t="b">
        <v>1</v>
      </c>
      <c r="F1393" s="7"/>
      <c r="G1393" s="7"/>
      <c r="H1393" s="4" t="s">
        <v>3965</v>
      </c>
    </row>
    <row r="1394">
      <c r="A1394" s="4" t="s">
        <v>5805</v>
      </c>
      <c r="B1394" s="4" t="s">
        <v>4147</v>
      </c>
      <c r="C1394" s="4" t="s">
        <v>5806</v>
      </c>
      <c r="D1394" s="4" t="s">
        <v>5808</v>
      </c>
      <c r="E1394" s="4" t="b">
        <v>1</v>
      </c>
      <c r="F1394" s="7"/>
      <c r="G1394" s="7"/>
      <c r="H1394" s="4" t="s">
        <v>3965</v>
      </c>
    </row>
    <row r="1395">
      <c r="A1395" s="4" t="s">
        <v>5810</v>
      </c>
      <c r="B1395" s="4" t="s">
        <v>4147</v>
      </c>
      <c r="C1395" s="4" t="s">
        <v>5811</v>
      </c>
      <c r="D1395" s="4" t="s">
        <v>5812</v>
      </c>
      <c r="E1395" s="4" t="b">
        <v>1</v>
      </c>
      <c r="F1395" s="7"/>
      <c r="G1395" s="7"/>
      <c r="H1395" s="4" t="s">
        <v>3965</v>
      </c>
    </row>
    <row r="1396">
      <c r="A1396" s="4" t="s">
        <v>5816</v>
      </c>
      <c r="B1396" s="4" t="s">
        <v>4147</v>
      </c>
      <c r="C1396" s="4" t="s">
        <v>5818</v>
      </c>
      <c r="D1396" s="4" t="s">
        <v>5819</v>
      </c>
      <c r="E1396" s="4" t="b">
        <v>1</v>
      </c>
      <c r="F1396" s="7"/>
      <c r="G1396" s="7"/>
      <c r="H1396" s="4" t="s">
        <v>3965</v>
      </c>
    </row>
    <row r="1397">
      <c r="A1397" s="4" t="s">
        <v>5822</v>
      </c>
      <c r="B1397" s="4" t="s">
        <v>4147</v>
      </c>
      <c r="C1397" s="4" t="s">
        <v>5823</v>
      </c>
      <c r="D1397" s="4" t="s">
        <v>5825</v>
      </c>
      <c r="E1397" s="4" t="b">
        <v>1</v>
      </c>
      <c r="F1397" s="7"/>
      <c r="G1397" s="7"/>
      <c r="H1397" s="4" t="s">
        <v>3965</v>
      </c>
    </row>
    <row r="1398">
      <c r="A1398" s="4" t="s">
        <v>5828</v>
      </c>
      <c r="B1398" s="4" t="s">
        <v>4147</v>
      </c>
      <c r="C1398" s="4" t="s">
        <v>5830</v>
      </c>
      <c r="D1398" s="4" t="s">
        <v>5831</v>
      </c>
      <c r="E1398" s="4" t="b">
        <v>1</v>
      </c>
      <c r="F1398" s="7"/>
      <c r="G1398" s="7"/>
      <c r="H1398" s="4" t="s">
        <v>3965</v>
      </c>
    </row>
    <row r="1399">
      <c r="A1399" s="4" t="s">
        <v>5833</v>
      </c>
      <c r="B1399" s="4" t="s">
        <v>4147</v>
      </c>
      <c r="C1399" s="4" t="s">
        <v>5834</v>
      </c>
      <c r="D1399" s="4" t="s">
        <v>5836</v>
      </c>
      <c r="E1399" s="4" t="b">
        <v>1</v>
      </c>
      <c r="F1399" s="7"/>
      <c r="G1399" s="7"/>
      <c r="H1399" s="4" t="s">
        <v>3965</v>
      </c>
    </row>
    <row r="1400">
      <c r="A1400" s="4" t="s">
        <v>5837</v>
      </c>
      <c r="B1400" s="4" t="s">
        <v>4147</v>
      </c>
      <c r="C1400" s="4" t="s">
        <v>5838</v>
      </c>
      <c r="D1400" s="4" t="s">
        <v>5840</v>
      </c>
      <c r="E1400" s="4" t="b">
        <v>1</v>
      </c>
      <c r="F1400" s="7"/>
      <c r="G1400" s="7"/>
      <c r="H1400" s="4" t="s">
        <v>3965</v>
      </c>
    </row>
    <row r="1401">
      <c r="A1401" s="4" t="s">
        <v>5842</v>
      </c>
      <c r="B1401" s="4" t="s">
        <v>4147</v>
      </c>
      <c r="C1401" s="4" t="s">
        <v>5843</v>
      </c>
      <c r="D1401" s="4" t="s">
        <v>5844</v>
      </c>
      <c r="E1401" s="4" t="b">
        <v>1</v>
      </c>
      <c r="F1401" s="7"/>
      <c r="G1401" s="7"/>
      <c r="H1401" s="4" t="s">
        <v>3965</v>
      </c>
    </row>
    <row r="1402">
      <c r="A1402" s="4" t="s">
        <v>5847</v>
      </c>
      <c r="B1402" s="4" t="s">
        <v>4147</v>
      </c>
      <c r="C1402" s="4" t="s">
        <v>5848</v>
      </c>
      <c r="D1402" s="4" t="s">
        <v>5849</v>
      </c>
      <c r="E1402" s="4" t="b">
        <v>1</v>
      </c>
      <c r="F1402" s="7"/>
      <c r="G1402" s="7"/>
      <c r="H1402" s="4" t="s">
        <v>3965</v>
      </c>
    </row>
    <row r="1403">
      <c r="A1403" s="4" t="s">
        <v>5852</v>
      </c>
      <c r="B1403" s="4" t="s">
        <v>4147</v>
      </c>
      <c r="C1403" s="4" t="s">
        <v>5853</v>
      </c>
      <c r="D1403" s="4" t="s">
        <v>5854</v>
      </c>
      <c r="E1403" s="4" t="b">
        <v>1</v>
      </c>
      <c r="F1403" s="7"/>
      <c r="G1403" s="7"/>
      <c r="H1403" s="4" t="s">
        <v>3965</v>
      </c>
    </row>
    <row r="1404">
      <c r="A1404" s="4" t="s">
        <v>5857</v>
      </c>
      <c r="B1404" s="4" t="s">
        <v>4147</v>
      </c>
      <c r="C1404" s="4" t="s">
        <v>5858</v>
      </c>
      <c r="D1404" s="4" t="s">
        <v>5859</v>
      </c>
      <c r="E1404" s="4" t="b">
        <v>1</v>
      </c>
      <c r="F1404" s="7"/>
      <c r="G1404" s="7"/>
      <c r="H1404" s="4" t="s">
        <v>3965</v>
      </c>
    </row>
    <row r="1405">
      <c r="A1405" s="4" t="s">
        <v>5862</v>
      </c>
      <c r="B1405" s="4" t="s">
        <v>4147</v>
      </c>
      <c r="C1405" s="4" t="s">
        <v>5863</v>
      </c>
      <c r="D1405" s="4" t="s">
        <v>5864</v>
      </c>
      <c r="E1405" s="4" t="b">
        <v>1</v>
      </c>
      <c r="F1405" s="7"/>
      <c r="G1405" s="7"/>
      <c r="H1405" s="4" t="s">
        <v>3965</v>
      </c>
    </row>
    <row r="1406">
      <c r="A1406" s="4" t="s">
        <v>5866</v>
      </c>
      <c r="B1406" s="4" t="s">
        <v>4147</v>
      </c>
      <c r="C1406" s="4" t="s">
        <v>5868</v>
      </c>
      <c r="D1406" s="4" t="s">
        <v>5869</v>
      </c>
      <c r="E1406" s="4" t="b">
        <v>1</v>
      </c>
      <c r="F1406" s="7"/>
      <c r="G1406" s="7"/>
      <c r="H1406" s="4" t="s">
        <v>3965</v>
      </c>
    </row>
    <row r="1407">
      <c r="A1407" s="4" t="s">
        <v>5871</v>
      </c>
      <c r="B1407" s="4" t="s">
        <v>4147</v>
      </c>
      <c r="C1407" s="4" t="s">
        <v>5873</v>
      </c>
      <c r="D1407" s="4" t="s">
        <v>5874</v>
      </c>
      <c r="E1407" s="4" t="b">
        <v>1</v>
      </c>
      <c r="F1407" s="7"/>
      <c r="G1407" s="7"/>
      <c r="H1407" s="4" t="s">
        <v>3965</v>
      </c>
    </row>
    <row r="1408">
      <c r="A1408" s="4" t="s">
        <v>5876</v>
      </c>
      <c r="B1408" s="4" t="s">
        <v>4147</v>
      </c>
      <c r="C1408" s="4" t="s">
        <v>5877</v>
      </c>
      <c r="D1408" s="4" t="s">
        <v>5878</v>
      </c>
      <c r="E1408" s="4" t="b">
        <v>1</v>
      </c>
      <c r="F1408" s="7"/>
      <c r="G1408" s="7"/>
      <c r="H1408" s="4" t="s">
        <v>3965</v>
      </c>
    </row>
    <row r="1409">
      <c r="A1409" s="4" t="s">
        <v>5880</v>
      </c>
      <c r="B1409" s="4" t="s">
        <v>4147</v>
      </c>
      <c r="C1409" s="4" t="s">
        <v>5881</v>
      </c>
      <c r="D1409" s="4" t="s">
        <v>5883</v>
      </c>
      <c r="E1409" s="4" t="b">
        <v>1</v>
      </c>
      <c r="F1409" s="7"/>
      <c r="G1409" s="7"/>
      <c r="H1409" s="4" t="s">
        <v>3965</v>
      </c>
    </row>
    <row r="1410">
      <c r="A1410" s="4" t="s">
        <v>5885</v>
      </c>
      <c r="B1410" s="4" t="s">
        <v>4147</v>
      </c>
      <c r="C1410" s="4" t="s">
        <v>5886</v>
      </c>
      <c r="D1410" s="4" t="s">
        <v>5887</v>
      </c>
      <c r="E1410" s="4" t="b">
        <v>1</v>
      </c>
      <c r="F1410" s="7"/>
      <c r="G1410" s="7"/>
      <c r="H1410" s="4" t="s">
        <v>3965</v>
      </c>
    </row>
    <row r="1411">
      <c r="A1411" s="4" t="s">
        <v>5889</v>
      </c>
      <c r="B1411" s="4" t="s">
        <v>4147</v>
      </c>
      <c r="C1411" s="4" t="s">
        <v>5890</v>
      </c>
      <c r="D1411" s="4" t="s">
        <v>5892</v>
      </c>
      <c r="E1411" s="4" t="b">
        <v>1</v>
      </c>
      <c r="F1411" s="7"/>
      <c r="G1411" s="7"/>
      <c r="H1411" s="4" t="s">
        <v>3965</v>
      </c>
    </row>
    <row r="1412">
      <c r="A1412" s="4" t="s">
        <v>5893</v>
      </c>
      <c r="B1412" s="4" t="s">
        <v>4147</v>
      </c>
      <c r="C1412" s="4" t="s">
        <v>5895</v>
      </c>
      <c r="D1412" s="4" t="s">
        <v>5896</v>
      </c>
      <c r="E1412" s="4" t="b">
        <v>1</v>
      </c>
      <c r="F1412" s="7"/>
      <c r="G1412" s="7"/>
      <c r="H1412" s="4" t="s">
        <v>3965</v>
      </c>
    </row>
    <row r="1413">
      <c r="A1413" s="4" t="s">
        <v>5898</v>
      </c>
      <c r="B1413" s="4" t="s">
        <v>4147</v>
      </c>
      <c r="C1413" s="4" t="s">
        <v>5901</v>
      </c>
      <c r="D1413" s="4" t="s">
        <v>5902</v>
      </c>
      <c r="E1413" s="4" t="b">
        <v>1</v>
      </c>
      <c r="F1413" s="7"/>
      <c r="G1413" s="7"/>
      <c r="H1413" s="4" t="s">
        <v>3965</v>
      </c>
    </row>
    <row r="1414">
      <c r="A1414" s="4" t="s">
        <v>5906</v>
      </c>
      <c r="B1414" s="4" t="s">
        <v>4147</v>
      </c>
      <c r="C1414" s="4" t="s">
        <v>5907</v>
      </c>
      <c r="D1414" s="4" t="s">
        <v>5908</v>
      </c>
      <c r="E1414" s="4" t="b">
        <v>1</v>
      </c>
      <c r="F1414" s="7"/>
      <c r="G1414" s="7"/>
      <c r="H1414" s="4" t="s">
        <v>3965</v>
      </c>
    </row>
    <row r="1415">
      <c r="A1415" s="4" t="s">
        <v>5910</v>
      </c>
      <c r="B1415" s="4" t="s">
        <v>4147</v>
      </c>
      <c r="C1415" s="4" t="s">
        <v>5911</v>
      </c>
      <c r="D1415" s="4" t="s">
        <v>5912</v>
      </c>
      <c r="E1415" s="4" t="b">
        <v>1</v>
      </c>
      <c r="F1415" s="7"/>
      <c r="G1415" s="7"/>
      <c r="H1415" s="4" t="s">
        <v>3965</v>
      </c>
    </row>
    <row r="1416">
      <c r="A1416" s="4" t="s">
        <v>5914</v>
      </c>
      <c r="B1416" s="4" t="s">
        <v>4147</v>
      </c>
      <c r="C1416" s="4" t="s">
        <v>5915</v>
      </c>
      <c r="D1416" s="4" t="s">
        <v>5916</v>
      </c>
      <c r="E1416" s="4" t="b">
        <v>1</v>
      </c>
      <c r="F1416" s="7"/>
      <c r="G1416" s="7"/>
      <c r="H1416" s="4" t="s">
        <v>3965</v>
      </c>
    </row>
    <row r="1417">
      <c r="A1417" s="4" t="s">
        <v>5918</v>
      </c>
      <c r="B1417" s="4" t="s">
        <v>4147</v>
      </c>
      <c r="C1417" s="4" t="s">
        <v>5919</v>
      </c>
      <c r="D1417" s="4" t="s">
        <v>5920</v>
      </c>
      <c r="E1417" s="4" t="b">
        <v>1</v>
      </c>
      <c r="F1417" s="7"/>
      <c r="G1417" s="7"/>
      <c r="H1417" s="4" t="s">
        <v>3965</v>
      </c>
    </row>
    <row r="1418">
      <c r="A1418" s="4" t="s">
        <v>5922</v>
      </c>
      <c r="B1418" s="4" t="s">
        <v>4147</v>
      </c>
      <c r="C1418" s="4" t="s">
        <v>5924</v>
      </c>
      <c r="D1418" s="4" t="s">
        <v>5925</v>
      </c>
      <c r="E1418" s="4" t="b">
        <v>1</v>
      </c>
      <c r="F1418" s="7"/>
      <c r="G1418" s="7"/>
      <c r="H1418" s="4" t="s">
        <v>3965</v>
      </c>
    </row>
    <row r="1419">
      <c r="A1419" s="4" t="s">
        <v>5927</v>
      </c>
      <c r="B1419" s="4" t="s">
        <v>4147</v>
      </c>
      <c r="C1419" s="4" t="s">
        <v>5928</v>
      </c>
      <c r="D1419" s="4" t="s">
        <v>5929</v>
      </c>
      <c r="E1419" s="4" t="b">
        <v>1</v>
      </c>
      <c r="F1419" s="7"/>
      <c r="G1419" s="7"/>
      <c r="H1419" s="4" t="s">
        <v>3965</v>
      </c>
    </row>
    <row r="1420">
      <c r="A1420" s="4" t="s">
        <v>5931</v>
      </c>
      <c r="B1420" s="4" t="s">
        <v>4147</v>
      </c>
      <c r="C1420" s="4" t="s">
        <v>5932</v>
      </c>
      <c r="D1420" s="4" t="s">
        <v>5933</v>
      </c>
      <c r="E1420" s="4" t="b">
        <v>1</v>
      </c>
      <c r="F1420" s="7"/>
      <c r="G1420" s="7"/>
      <c r="H1420" s="4" t="s">
        <v>3965</v>
      </c>
    </row>
    <row r="1421">
      <c r="A1421" s="4" t="s">
        <v>5935</v>
      </c>
      <c r="B1421" s="4" t="s">
        <v>4147</v>
      </c>
      <c r="C1421" s="4" t="s">
        <v>5937</v>
      </c>
      <c r="D1421" s="4" t="s">
        <v>5938</v>
      </c>
      <c r="E1421" s="4" t="b">
        <v>1</v>
      </c>
      <c r="F1421" s="7"/>
      <c r="G1421" s="7"/>
      <c r="H1421" s="4" t="s">
        <v>3965</v>
      </c>
    </row>
    <row r="1422">
      <c r="A1422" s="4" t="s">
        <v>5940</v>
      </c>
      <c r="B1422" s="4" t="s">
        <v>4147</v>
      </c>
      <c r="C1422" s="4" t="s">
        <v>5941</v>
      </c>
      <c r="D1422" s="4" t="s">
        <v>5943</v>
      </c>
      <c r="E1422" s="4" t="b">
        <v>1</v>
      </c>
      <c r="F1422" s="7"/>
      <c r="G1422" s="7"/>
      <c r="H1422" s="4" t="s">
        <v>3965</v>
      </c>
    </row>
    <row r="1423">
      <c r="A1423" s="4" t="s">
        <v>5944</v>
      </c>
      <c r="B1423" s="4" t="s">
        <v>4151</v>
      </c>
      <c r="C1423" s="4" t="s">
        <v>5946</v>
      </c>
      <c r="D1423" s="4" t="s">
        <v>5947</v>
      </c>
      <c r="E1423" s="4" t="b">
        <v>1</v>
      </c>
      <c r="F1423" s="7"/>
      <c r="G1423" s="7"/>
      <c r="H1423" s="4" t="s">
        <v>3965</v>
      </c>
    </row>
    <row r="1424">
      <c r="A1424" s="4" t="s">
        <v>5955</v>
      </c>
      <c r="B1424" s="4" t="s">
        <v>4151</v>
      </c>
      <c r="C1424" s="4" t="s">
        <v>5956</v>
      </c>
      <c r="D1424" s="4" t="s">
        <v>5957</v>
      </c>
      <c r="E1424" s="4" t="b">
        <v>1</v>
      </c>
      <c r="F1424" s="7"/>
      <c r="G1424" s="7"/>
      <c r="H1424" s="4" t="s">
        <v>3965</v>
      </c>
    </row>
    <row r="1425">
      <c r="A1425" s="4" t="s">
        <v>5960</v>
      </c>
      <c r="B1425" s="4" t="s">
        <v>4151</v>
      </c>
      <c r="C1425" s="4" t="s">
        <v>5961</v>
      </c>
      <c r="D1425" s="4" t="s">
        <v>5962</v>
      </c>
      <c r="E1425" s="4" t="b">
        <v>1</v>
      </c>
      <c r="F1425" s="7"/>
      <c r="G1425" s="7"/>
      <c r="H1425" s="4" t="s">
        <v>3965</v>
      </c>
    </row>
    <row r="1426">
      <c r="A1426" s="4" t="s">
        <v>5965</v>
      </c>
      <c r="B1426" s="4" t="s">
        <v>4151</v>
      </c>
      <c r="C1426" s="4" t="s">
        <v>5966</v>
      </c>
      <c r="D1426" s="4" t="s">
        <v>5967</v>
      </c>
      <c r="E1426" s="4" t="b">
        <v>1</v>
      </c>
      <c r="F1426" s="7"/>
      <c r="G1426" s="7"/>
      <c r="H1426" s="4" t="s">
        <v>3965</v>
      </c>
    </row>
    <row r="1427">
      <c r="A1427" s="4" t="s">
        <v>5969</v>
      </c>
      <c r="B1427" s="4" t="s">
        <v>4156</v>
      </c>
      <c r="C1427" s="4" t="s">
        <v>5971</v>
      </c>
      <c r="D1427" s="4" t="s">
        <v>5972</v>
      </c>
      <c r="E1427" s="4" t="b">
        <v>1</v>
      </c>
      <c r="F1427" s="7"/>
      <c r="G1427" s="7"/>
      <c r="H1427" s="4" t="s">
        <v>3965</v>
      </c>
    </row>
    <row r="1428">
      <c r="A1428" s="4" t="s">
        <v>5974</v>
      </c>
      <c r="B1428" s="4" t="s">
        <v>4156</v>
      </c>
      <c r="C1428" s="4" t="s">
        <v>5975</v>
      </c>
      <c r="D1428" s="4" t="s">
        <v>5976</v>
      </c>
      <c r="E1428" s="4" t="b">
        <v>1</v>
      </c>
      <c r="F1428" s="7"/>
      <c r="G1428" s="7"/>
      <c r="H1428" s="4" t="s">
        <v>3965</v>
      </c>
    </row>
    <row r="1429">
      <c r="A1429" s="4" t="s">
        <v>5978</v>
      </c>
      <c r="B1429" s="4" t="s">
        <v>4156</v>
      </c>
      <c r="C1429" s="4" t="s">
        <v>5979</v>
      </c>
      <c r="D1429" s="4" t="s">
        <v>5980</v>
      </c>
      <c r="E1429" s="4" t="b">
        <v>1</v>
      </c>
      <c r="F1429" s="7"/>
      <c r="G1429" s="7"/>
      <c r="H1429" s="4" t="s">
        <v>3965</v>
      </c>
    </row>
    <row r="1430">
      <c r="A1430" s="4" t="s">
        <v>5982</v>
      </c>
      <c r="B1430" s="4" t="s">
        <v>4156</v>
      </c>
      <c r="C1430" s="4" t="s">
        <v>5984</v>
      </c>
      <c r="D1430" s="4" t="s">
        <v>5985</v>
      </c>
      <c r="E1430" s="4" t="b">
        <v>1</v>
      </c>
      <c r="F1430" s="7"/>
      <c r="G1430" s="7"/>
      <c r="H1430" s="4" t="s">
        <v>3965</v>
      </c>
    </row>
    <row r="1431">
      <c r="A1431" s="4" t="s">
        <v>5987</v>
      </c>
      <c r="B1431" s="4" t="s">
        <v>4156</v>
      </c>
      <c r="C1431" s="4" t="s">
        <v>5988</v>
      </c>
      <c r="D1431" s="4" t="s">
        <v>5989</v>
      </c>
      <c r="E1431" s="4" t="b">
        <v>1</v>
      </c>
      <c r="F1431" s="7"/>
      <c r="G1431" s="7"/>
      <c r="H1431" s="4" t="s">
        <v>3965</v>
      </c>
    </row>
    <row r="1432">
      <c r="A1432" s="4" t="s">
        <v>5993</v>
      </c>
      <c r="B1432" s="4" t="s">
        <v>4156</v>
      </c>
      <c r="C1432" s="4" t="s">
        <v>5995</v>
      </c>
      <c r="D1432" s="4" t="s">
        <v>5996</v>
      </c>
      <c r="E1432" s="4" t="b">
        <v>1</v>
      </c>
      <c r="F1432" s="7"/>
      <c r="G1432" s="7"/>
      <c r="H1432" s="4" t="s">
        <v>3965</v>
      </c>
    </row>
    <row r="1433">
      <c r="A1433" s="4" t="s">
        <v>5999</v>
      </c>
      <c r="B1433" s="4" t="s">
        <v>4156</v>
      </c>
      <c r="C1433" s="4" t="s">
        <v>6001</v>
      </c>
      <c r="D1433" s="4" t="s">
        <v>6003</v>
      </c>
      <c r="E1433" s="4" t="b">
        <v>1</v>
      </c>
      <c r="F1433" s="7"/>
      <c r="G1433" s="7"/>
      <c r="H1433" s="4" t="s">
        <v>3965</v>
      </c>
    </row>
    <row r="1434">
      <c r="A1434" s="4" t="s">
        <v>6005</v>
      </c>
      <c r="B1434" s="4" t="s">
        <v>4156</v>
      </c>
      <c r="C1434" s="4" t="s">
        <v>6006</v>
      </c>
      <c r="D1434" s="4" t="s">
        <v>6008</v>
      </c>
      <c r="E1434" s="4" t="b">
        <v>1</v>
      </c>
      <c r="F1434" s="7"/>
      <c r="G1434" s="7"/>
      <c r="H1434" s="4" t="s">
        <v>3965</v>
      </c>
    </row>
    <row r="1435">
      <c r="A1435" s="4" t="s">
        <v>6009</v>
      </c>
      <c r="B1435" s="4" t="s">
        <v>4156</v>
      </c>
      <c r="C1435" s="4" t="s">
        <v>6011</v>
      </c>
      <c r="D1435" s="4" t="s">
        <v>6012</v>
      </c>
      <c r="E1435" s="4" t="b">
        <v>1</v>
      </c>
      <c r="F1435" s="7"/>
      <c r="G1435" s="7"/>
      <c r="H1435" s="4" t="s">
        <v>3965</v>
      </c>
    </row>
    <row r="1436">
      <c r="A1436" s="4" t="s">
        <v>6014</v>
      </c>
      <c r="B1436" s="4" t="s">
        <v>4156</v>
      </c>
      <c r="C1436" s="4" t="s">
        <v>6015</v>
      </c>
      <c r="D1436" s="4" t="s">
        <v>6017</v>
      </c>
      <c r="E1436" s="4" t="b">
        <v>1</v>
      </c>
      <c r="F1436" s="7"/>
      <c r="G1436" s="7"/>
      <c r="H1436" s="4" t="s">
        <v>3965</v>
      </c>
    </row>
    <row r="1437">
      <c r="A1437" s="4" t="s">
        <v>6019</v>
      </c>
      <c r="B1437" s="4" t="s">
        <v>4156</v>
      </c>
      <c r="C1437" s="4" t="s">
        <v>6020</v>
      </c>
      <c r="D1437" s="4" t="s">
        <v>6022</v>
      </c>
      <c r="E1437" s="4" t="b">
        <v>1</v>
      </c>
      <c r="F1437" s="7"/>
      <c r="G1437" s="7"/>
      <c r="H1437" s="4" t="s">
        <v>3965</v>
      </c>
    </row>
    <row r="1438">
      <c r="A1438" s="4" t="s">
        <v>6024</v>
      </c>
      <c r="B1438" s="4" t="s">
        <v>4161</v>
      </c>
      <c r="C1438" s="4" t="s">
        <v>6025</v>
      </c>
      <c r="D1438" s="4" t="s">
        <v>6026</v>
      </c>
      <c r="E1438" s="4" t="b">
        <v>1</v>
      </c>
      <c r="F1438" s="7"/>
      <c r="G1438" s="7"/>
      <c r="H1438" s="4" t="s">
        <v>3965</v>
      </c>
    </row>
    <row r="1439">
      <c r="A1439" s="4" t="s">
        <v>6027</v>
      </c>
      <c r="B1439" s="4" t="s">
        <v>4165</v>
      </c>
      <c r="C1439" s="4" t="s">
        <v>6029</v>
      </c>
      <c r="D1439" s="4" t="s">
        <v>6030</v>
      </c>
      <c r="E1439" s="4" t="b">
        <v>1</v>
      </c>
      <c r="F1439" s="7"/>
      <c r="G1439" s="7"/>
      <c r="H1439" s="4" t="s">
        <v>3965</v>
      </c>
    </row>
    <row r="1440">
      <c r="A1440" s="4" t="s">
        <v>6032</v>
      </c>
      <c r="B1440" s="4" t="s">
        <v>4165</v>
      </c>
      <c r="C1440" s="4" t="s">
        <v>6033</v>
      </c>
      <c r="D1440" s="4" t="s">
        <v>6034</v>
      </c>
      <c r="E1440" s="4" t="b">
        <v>1</v>
      </c>
      <c r="F1440" s="7"/>
      <c r="G1440" s="7"/>
      <c r="H1440" s="4" t="s">
        <v>3965</v>
      </c>
    </row>
    <row r="1441">
      <c r="A1441" s="4" t="s">
        <v>6035</v>
      </c>
      <c r="B1441" s="4" t="s">
        <v>4165</v>
      </c>
      <c r="C1441" s="4" t="s">
        <v>6036</v>
      </c>
      <c r="D1441" s="4" t="s">
        <v>6038</v>
      </c>
      <c r="E1441" s="4" t="b">
        <v>1</v>
      </c>
      <c r="F1441" s="7"/>
      <c r="G1441" s="7"/>
      <c r="H1441" s="4" t="s">
        <v>3965</v>
      </c>
    </row>
    <row r="1442">
      <c r="A1442" s="4" t="s">
        <v>6040</v>
      </c>
      <c r="B1442" s="4" t="s">
        <v>4165</v>
      </c>
      <c r="C1442" s="4" t="s">
        <v>6041</v>
      </c>
      <c r="D1442" s="4" t="s">
        <v>6042</v>
      </c>
      <c r="E1442" s="4" t="b">
        <v>1</v>
      </c>
      <c r="F1442" s="7"/>
      <c r="G1442" s="7"/>
      <c r="H1442" s="4" t="s">
        <v>3965</v>
      </c>
    </row>
    <row r="1443">
      <c r="A1443" s="4" t="s">
        <v>6044</v>
      </c>
      <c r="B1443" s="4" t="s">
        <v>4165</v>
      </c>
      <c r="C1443" s="4" t="s">
        <v>6045</v>
      </c>
      <c r="D1443" s="4" t="s">
        <v>6047</v>
      </c>
      <c r="E1443" s="4" t="b">
        <v>1</v>
      </c>
      <c r="F1443" s="7"/>
      <c r="G1443" s="7"/>
      <c r="H1443" s="4" t="s">
        <v>3965</v>
      </c>
    </row>
    <row r="1444">
      <c r="A1444" s="4" t="s">
        <v>6050</v>
      </c>
      <c r="B1444" s="4" t="s">
        <v>4165</v>
      </c>
      <c r="C1444" s="4" t="s">
        <v>6051</v>
      </c>
      <c r="D1444" s="4" t="s">
        <v>6052</v>
      </c>
      <c r="E1444" s="4" t="b">
        <v>1</v>
      </c>
      <c r="F1444" s="7"/>
      <c r="G1444" s="7"/>
      <c r="H1444" s="4" t="s">
        <v>3965</v>
      </c>
    </row>
    <row r="1445">
      <c r="A1445" s="4" t="s">
        <v>6055</v>
      </c>
      <c r="B1445" s="4" t="s">
        <v>4165</v>
      </c>
      <c r="C1445" s="4" t="s">
        <v>6057</v>
      </c>
      <c r="D1445" s="4" t="s">
        <v>6059</v>
      </c>
      <c r="E1445" s="4" t="b">
        <v>1</v>
      </c>
      <c r="F1445" s="7"/>
      <c r="G1445" s="7"/>
      <c r="H1445" s="4" t="s">
        <v>3965</v>
      </c>
    </row>
    <row r="1446">
      <c r="A1446" s="4" t="s">
        <v>6062</v>
      </c>
      <c r="B1446" s="4" t="s">
        <v>4165</v>
      </c>
      <c r="C1446" s="4" t="s">
        <v>6063</v>
      </c>
      <c r="D1446" s="4" t="s">
        <v>6065</v>
      </c>
      <c r="E1446" s="4" t="b">
        <v>1</v>
      </c>
      <c r="F1446" s="7"/>
      <c r="G1446" s="7"/>
      <c r="H1446" s="4" t="s">
        <v>3965</v>
      </c>
    </row>
    <row r="1447">
      <c r="A1447" s="4" t="s">
        <v>6067</v>
      </c>
      <c r="B1447" s="4" t="s">
        <v>4165</v>
      </c>
      <c r="C1447" s="4" t="s">
        <v>6069</v>
      </c>
      <c r="D1447" s="4" t="s">
        <v>6071</v>
      </c>
      <c r="E1447" s="4" t="b">
        <v>1</v>
      </c>
      <c r="F1447" s="7"/>
      <c r="G1447" s="7"/>
      <c r="H1447" s="4" t="s">
        <v>3965</v>
      </c>
    </row>
    <row r="1448">
      <c r="A1448" s="4" t="s">
        <v>6074</v>
      </c>
      <c r="B1448" s="4" t="s">
        <v>4165</v>
      </c>
      <c r="C1448" s="4" t="s">
        <v>6076</v>
      </c>
      <c r="D1448" s="4" t="s">
        <v>6077</v>
      </c>
      <c r="E1448" s="4" t="b">
        <v>1</v>
      </c>
      <c r="F1448" s="7"/>
      <c r="G1448" s="7"/>
      <c r="H1448" s="4" t="s">
        <v>3965</v>
      </c>
    </row>
    <row r="1449">
      <c r="A1449" s="4" t="s">
        <v>6082</v>
      </c>
      <c r="B1449" s="4" t="s">
        <v>4169</v>
      </c>
      <c r="C1449" s="4" t="s">
        <v>6083</v>
      </c>
      <c r="D1449" s="4" t="s">
        <v>6084</v>
      </c>
      <c r="E1449" s="4" t="b">
        <v>1</v>
      </c>
      <c r="F1449" s="7"/>
      <c r="G1449" s="7"/>
      <c r="H1449" s="4" t="s">
        <v>3965</v>
      </c>
    </row>
    <row r="1450">
      <c r="A1450" s="4" t="s">
        <v>6087</v>
      </c>
      <c r="B1450" s="4" t="s">
        <v>4169</v>
      </c>
      <c r="C1450" s="4" t="s">
        <v>6088</v>
      </c>
      <c r="D1450" s="4" t="s">
        <v>6090</v>
      </c>
      <c r="E1450" s="4" t="b">
        <v>1</v>
      </c>
      <c r="F1450" s="7"/>
      <c r="G1450" s="7"/>
      <c r="H1450" s="4" t="s">
        <v>3965</v>
      </c>
    </row>
    <row r="1451">
      <c r="A1451" s="4" t="s">
        <v>6093</v>
      </c>
      <c r="B1451" s="4" t="s">
        <v>4169</v>
      </c>
      <c r="C1451" s="4" t="s">
        <v>6095</v>
      </c>
      <c r="D1451" s="4" t="s">
        <v>6096</v>
      </c>
      <c r="E1451" s="4" t="b">
        <v>1</v>
      </c>
      <c r="F1451" s="7"/>
      <c r="G1451" s="7"/>
      <c r="H1451" s="4" t="s">
        <v>3965</v>
      </c>
    </row>
    <row r="1452">
      <c r="A1452" s="4" t="s">
        <v>6099</v>
      </c>
      <c r="B1452" s="4" t="s">
        <v>4169</v>
      </c>
      <c r="C1452" s="4" t="s">
        <v>6100</v>
      </c>
      <c r="D1452" s="4" t="s">
        <v>6101</v>
      </c>
      <c r="E1452" s="4" t="b">
        <v>1</v>
      </c>
      <c r="F1452" s="7"/>
      <c r="G1452" s="7"/>
      <c r="H1452" s="4" t="s">
        <v>3965</v>
      </c>
    </row>
    <row r="1453">
      <c r="A1453" s="4" t="s">
        <v>6104</v>
      </c>
      <c r="B1453" s="4" t="s">
        <v>4169</v>
      </c>
      <c r="C1453" s="4" t="s">
        <v>6105</v>
      </c>
      <c r="D1453" s="4" t="s">
        <v>6107</v>
      </c>
      <c r="E1453" s="4" t="b">
        <v>1</v>
      </c>
      <c r="F1453" s="7"/>
      <c r="G1453" s="7"/>
      <c r="H1453" s="4" t="s">
        <v>3965</v>
      </c>
    </row>
    <row r="1454">
      <c r="A1454" s="4" t="s">
        <v>6110</v>
      </c>
      <c r="B1454" s="4" t="s">
        <v>4169</v>
      </c>
      <c r="C1454" s="4" t="s">
        <v>6112</v>
      </c>
      <c r="D1454" s="4" t="s">
        <v>6113</v>
      </c>
      <c r="E1454" s="4" t="b">
        <v>1</v>
      </c>
      <c r="F1454" s="7"/>
      <c r="G1454" s="7"/>
      <c r="H1454" s="4" t="s">
        <v>3965</v>
      </c>
    </row>
    <row r="1455">
      <c r="A1455" s="4" t="s">
        <v>6115</v>
      </c>
      <c r="B1455" s="4" t="s">
        <v>4169</v>
      </c>
      <c r="C1455" s="4" t="s">
        <v>6116</v>
      </c>
      <c r="D1455" s="4" t="s">
        <v>6118</v>
      </c>
      <c r="E1455" s="4" t="b">
        <v>1</v>
      </c>
      <c r="F1455" s="7"/>
      <c r="G1455" s="7"/>
      <c r="H1455" s="4" t="s">
        <v>3965</v>
      </c>
    </row>
    <row r="1456">
      <c r="A1456" s="4" t="s">
        <v>6119</v>
      </c>
      <c r="B1456" s="4" t="s">
        <v>4169</v>
      </c>
      <c r="C1456" s="4" t="s">
        <v>6121</v>
      </c>
      <c r="D1456" s="4" t="s">
        <v>6122</v>
      </c>
      <c r="E1456" s="4" t="b">
        <v>1</v>
      </c>
      <c r="F1456" s="7"/>
      <c r="G1456" s="7"/>
      <c r="H1456" s="4" t="s">
        <v>3965</v>
      </c>
    </row>
    <row r="1457">
      <c r="A1457" s="4" t="s">
        <v>6124</v>
      </c>
      <c r="B1457" s="4" t="s">
        <v>4174</v>
      </c>
      <c r="C1457" s="4" t="s">
        <v>6125</v>
      </c>
      <c r="D1457" s="4" t="s">
        <v>6126</v>
      </c>
      <c r="E1457" s="4" t="b">
        <v>1</v>
      </c>
      <c r="F1457" s="7"/>
      <c r="G1457" s="7"/>
      <c r="H1457" s="4" t="s">
        <v>3965</v>
      </c>
    </row>
    <row r="1458">
      <c r="A1458" s="4" t="s">
        <v>6129</v>
      </c>
      <c r="B1458" s="4" t="s">
        <v>4174</v>
      </c>
      <c r="C1458" s="4" t="s">
        <v>6130</v>
      </c>
      <c r="D1458" s="4" t="s">
        <v>6132</v>
      </c>
      <c r="E1458" s="4" t="b">
        <v>1</v>
      </c>
      <c r="F1458" s="7"/>
      <c r="G1458" s="7"/>
      <c r="H1458" s="4" t="s">
        <v>3965</v>
      </c>
    </row>
    <row r="1459">
      <c r="A1459" s="4" t="s">
        <v>6134</v>
      </c>
      <c r="B1459" s="4" t="s">
        <v>4174</v>
      </c>
      <c r="C1459" s="4" t="s">
        <v>6135</v>
      </c>
      <c r="D1459" s="4" t="s">
        <v>6136</v>
      </c>
      <c r="E1459" s="4" t="b">
        <v>1</v>
      </c>
      <c r="F1459" s="7"/>
      <c r="G1459" s="7"/>
      <c r="H1459" s="4" t="s">
        <v>3965</v>
      </c>
    </row>
    <row r="1460">
      <c r="A1460" s="4" t="s">
        <v>6139</v>
      </c>
      <c r="B1460" s="4" t="s">
        <v>4178</v>
      </c>
      <c r="C1460" s="4" t="s">
        <v>6140</v>
      </c>
      <c r="D1460" s="4" t="s">
        <v>6141</v>
      </c>
      <c r="E1460" s="4" t="b">
        <v>1</v>
      </c>
      <c r="F1460" s="7"/>
      <c r="G1460" s="7"/>
      <c r="H1460" s="4" t="s">
        <v>3965</v>
      </c>
    </row>
  </sheetData>
  <autoFilter ref="$A$1:$Y$1460">
    <filterColumn colId="4">
      <filters>
        <filter val="TRUE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3" max="3" width="130.71"/>
  </cols>
  <sheetData>
    <row r="1">
      <c r="A1" s="1" t="s">
        <v>6</v>
      </c>
      <c r="B1" s="8" t="s">
        <v>0</v>
      </c>
      <c r="C1" s="8" t="s">
        <v>6719</v>
      </c>
      <c r="D1" s="8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9">
        <v>3.98644797E8</v>
      </c>
      <c r="B2" s="20" t="s">
        <v>454</v>
      </c>
      <c r="C2" s="21" t="s">
        <v>259</v>
      </c>
      <c r="D2" s="20" t="s">
        <v>454</v>
      </c>
    </row>
    <row r="3">
      <c r="A3" s="19">
        <v>4.51195623E8</v>
      </c>
      <c r="B3" s="20" t="s">
        <v>457</v>
      </c>
      <c r="C3" s="21" t="s">
        <v>459</v>
      </c>
      <c r="D3" s="20" t="s">
        <v>457</v>
      </c>
    </row>
    <row r="4">
      <c r="A4" s="19">
        <v>4.5126987E8</v>
      </c>
      <c r="B4" s="20" t="s">
        <v>460</v>
      </c>
      <c r="C4" s="21" t="s">
        <v>463</v>
      </c>
      <c r="D4" s="20" t="s">
        <v>460</v>
      </c>
    </row>
    <row r="5">
      <c r="A5" s="19">
        <v>4.51269873E8</v>
      </c>
      <c r="B5" s="20" t="s">
        <v>464</v>
      </c>
      <c r="C5" s="21" t="s">
        <v>466</v>
      </c>
      <c r="D5" s="20" t="s">
        <v>464</v>
      </c>
    </row>
    <row r="6">
      <c r="A6" s="19">
        <v>4.51269876E8</v>
      </c>
      <c r="B6" s="20" t="s">
        <v>468</v>
      </c>
      <c r="C6" s="21" t="s">
        <v>470</v>
      </c>
      <c r="D6" s="20" t="s">
        <v>468</v>
      </c>
    </row>
    <row r="7">
      <c r="A7" s="19">
        <v>4.51269879E8</v>
      </c>
      <c r="B7" s="20" t="s">
        <v>472</v>
      </c>
      <c r="C7" s="21" t="s">
        <v>474</v>
      </c>
      <c r="D7" s="20" t="s">
        <v>472</v>
      </c>
    </row>
    <row r="8">
      <c r="A8" s="19">
        <v>4.73621867E8</v>
      </c>
      <c r="B8" s="20" t="s">
        <v>484</v>
      </c>
      <c r="C8" s="21" t="s">
        <v>487</v>
      </c>
      <c r="D8" s="20" t="s">
        <v>484</v>
      </c>
    </row>
    <row r="9">
      <c r="A9" s="19">
        <v>5.09270671E8</v>
      </c>
      <c r="B9" s="20" t="s">
        <v>488</v>
      </c>
      <c r="C9" s="21" t="s">
        <v>490</v>
      </c>
      <c r="D9" s="20" t="s">
        <v>488</v>
      </c>
    </row>
    <row r="10">
      <c r="A10" s="19">
        <v>4.534032E8</v>
      </c>
      <c r="B10" s="20" t="s">
        <v>492</v>
      </c>
      <c r="C10" s="21" t="s">
        <v>494</v>
      </c>
      <c r="D10" s="20" t="s">
        <v>492</v>
      </c>
    </row>
    <row r="11">
      <c r="A11" s="19">
        <v>4.53403221E8</v>
      </c>
      <c r="B11" s="20" t="s">
        <v>496</v>
      </c>
      <c r="C11" s="21" t="s">
        <v>499</v>
      </c>
      <c r="D11" s="20" t="s">
        <v>496</v>
      </c>
    </row>
    <row r="12">
      <c r="A12" s="19">
        <v>4.73621999E8</v>
      </c>
      <c r="B12" s="20" t="s">
        <v>500</v>
      </c>
      <c r="C12" s="21" t="s">
        <v>502</v>
      </c>
      <c r="D12" s="20" t="s">
        <v>500</v>
      </c>
    </row>
    <row r="13">
      <c r="A13" s="19">
        <v>4.53403251E8</v>
      </c>
      <c r="B13" s="20" t="s">
        <v>504</v>
      </c>
      <c r="C13" s="21" t="s">
        <v>508</v>
      </c>
      <c r="D13" s="20" t="s">
        <v>504</v>
      </c>
    </row>
    <row r="14">
      <c r="A14" s="19">
        <v>4.5340326E8</v>
      </c>
      <c r="B14" s="20" t="s">
        <v>509</v>
      </c>
      <c r="C14" s="21" t="s">
        <v>512</v>
      </c>
      <c r="D14" s="20" t="s">
        <v>509</v>
      </c>
    </row>
    <row r="15">
      <c r="A15" s="19">
        <v>4.53403263E8</v>
      </c>
      <c r="B15" s="20" t="s">
        <v>513</v>
      </c>
      <c r="C15" s="21" t="s">
        <v>515</v>
      </c>
      <c r="D15" s="20" t="s">
        <v>513</v>
      </c>
    </row>
    <row r="16">
      <c r="A16" s="19">
        <v>4.73622032E8</v>
      </c>
      <c r="B16" s="20" t="s">
        <v>517</v>
      </c>
      <c r="C16" s="21" t="s">
        <v>519</v>
      </c>
      <c r="D16" s="20" t="s">
        <v>517</v>
      </c>
    </row>
    <row r="17">
      <c r="A17" s="19">
        <v>4.73622038E8</v>
      </c>
      <c r="B17" s="20" t="s">
        <v>521</v>
      </c>
      <c r="C17" s="21" t="s">
        <v>523</v>
      </c>
      <c r="D17" s="20" t="s">
        <v>521</v>
      </c>
    </row>
    <row r="18">
      <c r="A18" s="19">
        <v>4.53403281E8</v>
      </c>
      <c r="B18" s="20" t="s">
        <v>524</v>
      </c>
      <c r="C18" s="21" t="s">
        <v>527</v>
      </c>
      <c r="D18" s="20" t="s">
        <v>524</v>
      </c>
    </row>
    <row r="19">
      <c r="A19" s="19">
        <v>4.53403293E8</v>
      </c>
      <c r="B19" s="20" t="s">
        <v>528</v>
      </c>
      <c r="C19" s="21" t="s">
        <v>530</v>
      </c>
      <c r="D19" s="20" t="s">
        <v>528</v>
      </c>
    </row>
    <row r="20">
      <c r="A20" s="19">
        <v>4.73622056E8</v>
      </c>
      <c r="B20" s="20" t="s">
        <v>533</v>
      </c>
      <c r="C20" s="21" t="s">
        <v>535</v>
      </c>
      <c r="D20" s="20" t="s">
        <v>533</v>
      </c>
    </row>
    <row r="21">
      <c r="A21" s="19">
        <v>4.73622065E8</v>
      </c>
      <c r="B21" s="20" t="s">
        <v>537</v>
      </c>
      <c r="C21" s="21" t="s">
        <v>539</v>
      </c>
      <c r="D21" s="20" t="s">
        <v>537</v>
      </c>
    </row>
    <row r="22">
      <c r="A22" s="19">
        <v>4.7362208E8</v>
      </c>
      <c r="B22" s="20" t="s">
        <v>541</v>
      </c>
      <c r="C22" s="21" t="s">
        <v>543</v>
      </c>
      <c r="D22" s="20" t="s">
        <v>541</v>
      </c>
    </row>
    <row r="23">
      <c r="A23" s="19">
        <v>4.73622089E8</v>
      </c>
      <c r="B23" s="20" t="s">
        <v>545</v>
      </c>
      <c r="C23" s="21" t="s">
        <v>547</v>
      </c>
      <c r="D23" s="20" t="s">
        <v>545</v>
      </c>
    </row>
    <row r="24">
      <c r="A24" s="19">
        <v>4.73622101E8</v>
      </c>
      <c r="B24" s="20" t="s">
        <v>549</v>
      </c>
      <c r="C24" s="21" t="s">
        <v>551</v>
      </c>
      <c r="D24" s="20" t="s">
        <v>549</v>
      </c>
    </row>
    <row r="25">
      <c r="A25" s="19">
        <v>4.73622104E8</v>
      </c>
      <c r="B25" s="20" t="s">
        <v>553</v>
      </c>
      <c r="C25" s="21" t="s">
        <v>555</v>
      </c>
      <c r="D25" s="20" t="s">
        <v>553</v>
      </c>
    </row>
    <row r="26">
      <c r="A26" s="19">
        <v>4.53403332E8</v>
      </c>
      <c r="B26" s="20" t="s">
        <v>557</v>
      </c>
      <c r="C26" s="21" t="s">
        <v>560</v>
      </c>
      <c r="D26" s="20" t="s">
        <v>557</v>
      </c>
    </row>
    <row r="27">
      <c r="A27" s="19">
        <v>4.53403407E8</v>
      </c>
      <c r="B27" s="20" t="s">
        <v>562</v>
      </c>
      <c r="C27" s="21" t="s">
        <v>564</v>
      </c>
      <c r="D27" s="20" t="s">
        <v>562</v>
      </c>
    </row>
    <row r="28">
      <c r="A28" s="19">
        <v>4.53403443E8</v>
      </c>
      <c r="B28" s="20" t="s">
        <v>565</v>
      </c>
      <c r="C28" s="21" t="s">
        <v>568</v>
      </c>
      <c r="D28" s="20" t="s">
        <v>565</v>
      </c>
    </row>
    <row r="29">
      <c r="A29" s="19">
        <v>4.736222E8</v>
      </c>
      <c r="B29" s="20" t="s">
        <v>569</v>
      </c>
      <c r="C29" s="21" t="s">
        <v>571</v>
      </c>
      <c r="D29" s="20" t="s">
        <v>569</v>
      </c>
    </row>
    <row r="30">
      <c r="A30" s="19">
        <v>4.73622203E8</v>
      </c>
      <c r="B30" s="20" t="s">
        <v>573</v>
      </c>
      <c r="C30" s="21" t="s">
        <v>575</v>
      </c>
      <c r="D30" s="20" t="s">
        <v>573</v>
      </c>
    </row>
    <row r="31">
      <c r="A31" s="19">
        <v>4.73621855E8</v>
      </c>
      <c r="B31" s="20" t="s">
        <v>622</v>
      </c>
      <c r="C31" s="21" t="s">
        <v>625</v>
      </c>
      <c r="D31" s="20" t="s">
        <v>622</v>
      </c>
    </row>
    <row r="32">
      <c r="A32" s="19">
        <v>4.73621888E8</v>
      </c>
      <c r="B32" s="20" t="s">
        <v>627</v>
      </c>
      <c r="C32" s="21" t="s">
        <v>630</v>
      </c>
      <c r="D32" s="20" t="s">
        <v>627</v>
      </c>
    </row>
    <row r="33">
      <c r="A33" s="19">
        <v>4.53403191E8</v>
      </c>
      <c r="B33" s="20" t="s">
        <v>632</v>
      </c>
      <c r="C33" s="21" t="s">
        <v>634</v>
      </c>
      <c r="D33" s="20" t="s">
        <v>632</v>
      </c>
    </row>
    <row r="34">
      <c r="A34" s="19">
        <v>4.53403203E8</v>
      </c>
      <c r="B34" s="20" t="s">
        <v>637</v>
      </c>
      <c r="C34" s="21" t="s">
        <v>639</v>
      </c>
      <c r="D34" s="20" t="s">
        <v>637</v>
      </c>
    </row>
    <row r="35">
      <c r="A35" s="19">
        <v>4.53403209E8</v>
      </c>
      <c r="B35" s="20" t="s">
        <v>641</v>
      </c>
      <c r="C35" s="21" t="s">
        <v>643</v>
      </c>
      <c r="D35" s="20" t="s">
        <v>641</v>
      </c>
    </row>
    <row r="36">
      <c r="A36" s="19">
        <v>4.53403233E8</v>
      </c>
      <c r="B36" s="20" t="s">
        <v>645</v>
      </c>
      <c r="C36" s="21" t="s">
        <v>647</v>
      </c>
      <c r="D36" s="20" t="s">
        <v>645</v>
      </c>
    </row>
    <row r="37">
      <c r="A37" s="19">
        <v>4.53403314E8</v>
      </c>
      <c r="B37" s="20" t="s">
        <v>649</v>
      </c>
      <c r="C37" s="21" t="s">
        <v>652</v>
      </c>
      <c r="D37" s="20" t="s">
        <v>649</v>
      </c>
    </row>
    <row r="38">
      <c r="A38" s="19">
        <v>4.53403323E8</v>
      </c>
      <c r="B38" s="20" t="s">
        <v>653</v>
      </c>
      <c r="C38" s="21" t="s">
        <v>656</v>
      </c>
      <c r="D38" s="20" t="s">
        <v>653</v>
      </c>
    </row>
    <row r="39">
      <c r="A39" s="19">
        <v>4.53403389E8</v>
      </c>
      <c r="B39" s="20" t="s">
        <v>659</v>
      </c>
      <c r="C39" s="21" t="s">
        <v>661</v>
      </c>
      <c r="D39" s="20" t="s">
        <v>659</v>
      </c>
    </row>
    <row r="40">
      <c r="A40" s="19">
        <v>4.53403416E8</v>
      </c>
      <c r="B40" s="20" t="s">
        <v>662</v>
      </c>
      <c r="C40" s="21" t="s">
        <v>665</v>
      </c>
      <c r="D40" s="20" t="s">
        <v>662</v>
      </c>
    </row>
    <row r="41">
      <c r="A41" s="19">
        <v>4.53403434E8</v>
      </c>
      <c r="B41" s="20" t="s">
        <v>667</v>
      </c>
      <c r="C41" s="21" t="s">
        <v>669</v>
      </c>
      <c r="D41" s="20" t="s">
        <v>667</v>
      </c>
    </row>
    <row r="42">
      <c r="A42" s="19">
        <v>4.53403452E8</v>
      </c>
      <c r="B42" s="20" t="s">
        <v>670</v>
      </c>
      <c r="C42" s="21" t="s">
        <v>673</v>
      </c>
      <c r="D42" s="20" t="s">
        <v>670</v>
      </c>
    </row>
    <row r="43">
      <c r="A43" s="19">
        <v>4.73621861E8</v>
      </c>
      <c r="B43" s="20" t="s">
        <v>740</v>
      </c>
      <c r="C43" s="21" t="s">
        <v>743</v>
      </c>
      <c r="D43" s="20" t="s">
        <v>740</v>
      </c>
    </row>
    <row r="44">
      <c r="A44" s="19">
        <v>5.0927071E8</v>
      </c>
      <c r="B44" s="20" t="s">
        <v>683</v>
      </c>
      <c r="C44" s="21" t="s">
        <v>685</v>
      </c>
      <c r="D44" s="20" t="s">
        <v>683</v>
      </c>
    </row>
    <row r="45">
      <c r="A45" s="19">
        <v>4.53403179E8</v>
      </c>
      <c r="B45" s="20" t="s">
        <v>687</v>
      </c>
      <c r="C45" s="21" t="s">
        <v>689</v>
      </c>
      <c r="D45" s="20" t="s">
        <v>687</v>
      </c>
    </row>
    <row r="46">
      <c r="A46" s="19">
        <v>4.73622044E8</v>
      </c>
      <c r="B46" s="20" t="s">
        <v>719</v>
      </c>
      <c r="C46" s="21" t="s">
        <v>722</v>
      </c>
      <c r="D46" s="20" t="s">
        <v>719</v>
      </c>
    </row>
    <row r="47">
      <c r="A47" s="19">
        <v>5.12281641E8</v>
      </c>
      <c r="B47" s="20" t="s">
        <v>732</v>
      </c>
      <c r="C47" s="21" t="s">
        <v>734</v>
      </c>
      <c r="D47" s="20" t="s">
        <v>732</v>
      </c>
    </row>
    <row r="48">
      <c r="A48" s="19">
        <v>4.73622098E8</v>
      </c>
      <c r="B48" s="20" t="s">
        <v>691</v>
      </c>
      <c r="C48" s="21" t="s">
        <v>694</v>
      </c>
      <c r="D48" s="20" t="s">
        <v>691</v>
      </c>
    </row>
    <row r="49">
      <c r="A49" s="19">
        <v>4.53403329E8</v>
      </c>
      <c r="B49" s="20" t="s">
        <v>696</v>
      </c>
      <c r="C49" s="21" t="s">
        <v>698</v>
      </c>
      <c r="D49" s="20" t="s">
        <v>696</v>
      </c>
    </row>
    <row r="50">
      <c r="A50" s="19">
        <v>4.53403335E8</v>
      </c>
      <c r="B50" s="20" t="s">
        <v>700</v>
      </c>
      <c r="C50" s="21" t="s">
        <v>703</v>
      </c>
      <c r="D50" s="20" t="s">
        <v>700</v>
      </c>
    </row>
    <row r="51">
      <c r="A51" s="19">
        <v>5.08974716E8</v>
      </c>
      <c r="B51" s="20" t="s">
        <v>705</v>
      </c>
      <c r="C51" s="21" t="s">
        <v>708</v>
      </c>
      <c r="D51" s="20" t="s">
        <v>705</v>
      </c>
    </row>
    <row r="52">
      <c r="A52" s="19">
        <v>4.73622158E8</v>
      </c>
      <c r="B52" s="20" t="s">
        <v>710</v>
      </c>
      <c r="C52" s="21" t="s">
        <v>713</v>
      </c>
      <c r="D52" s="20" t="s">
        <v>710</v>
      </c>
    </row>
    <row r="53">
      <c r="A53" s="19">
        <v>4.73622194E8</v>
      </c>
      <c r="B53" s="20" t="s">
        <v>723</v>
      </c>
      <c r="C53" s="21" t="s">
        <v>726</v>
      </c>
      <c r="D53" s="20" t="s">
        <v>723</v>
      </c>
    </row>
    <row r="54">
      <c r="A54" s="19">
        <v>4.50219517E8</v>
      </c>
      <c r="B54" s="20" t="s">
        <v>476</v>
      </c>
      <c r="C54" s="21" t="s">
        <v>478</v>
      </c>
      <c r="D54" s="20" t="s">
        <v>476</v>
      </c>
    </row>
    <row r="55">
      <c r="A55" s="19">
        <v>4.5021952E8</v>
      </c>
      <c r="B55" s="20" t="s">
        <v>479</v>
      </c>
      <c r="C55" s="21" t="s">
        <v>483</v>
      </c>
      <c r="D55" s="20" t="s">
        <v>479</v>
      </c>
    </row>
    <row r="56">
      <c r="A56" s="19">
        <v>4.50219523E8</v>
      </c>
      <c r="B56" s="20" t="s">
        <v>675</v>
      </c>
      <c r="C56" s="21" t="s">
        <v>677</v>
      </c>
      <c r="D56" s="20" t="s">
        <v>675</v>
      </c>
    </row>
    <row r="57">
      <c r="A57" s="19">
        <v>4.50219526E8</v>
      </c>
      <c r="B57" s="20" t="s">
        <v>745</v>
      </c>
      <c r="C57" s="21" t="s">
        <v>747</v>
      </c>
      <c r="D57" s="20" t="s">
        <v>745</v>
      </c>
    </row>
    <row r="58">
      <c r="A58" s="19">
        <v>4.50220315E8</v>
      </c>
      <c r="B58" s="20" t="s">
        <v>617</v>
      </c>
      <c r="C58" s="21" t="s">
        <v>620</v>
      </c>
      <c r="D58" s="20" t="s">
        <v>617</v>
      </c>
    </row>
    <row r="59">
      <c r="A59" s="19">
        <v>4.50219529E8</v>
      </c>
      <c r="B59" s="20" t="s">
        <v>679</v>
      </c>
      <c r="C59" s="21" t="s">
        <v>681</v>
      </c>
      <c r="D59" s="20" t="s">
        <v>679</v>
      </c>
    </row>
    <row r="60">
      <c r="A60" s="19">
        <v>4.50219541E8</v>
      </c>
      <c r="B60" s="20" t="s">
        <v>603</v>
      </c>
      <c r="C60" s="21" t="s">
        <v>606</v>
      </c>
      <c r="D60" s="20" t="s">
        <v>603</v>
      </c>
    </row>
    <row r="61">
      <c r="A61" s="19">
        <v>4.50219532E8</v>
      </c>
      <c r="B61" s="20" t="s">
        <v>715</v>
      </c>
      <c r="C61" s="21" t="s">
        <v>718</v>
      </c>
      <c r="D61" s="20" t="s">
        <v>715</v>
      </c>
    </row>
    <row r="62">
      <c r="A62" s="19">
        <v>4.50219535E8</v>
      </c>
      <c r="B62" s="20" t="s">
        <v>728</v>
      </c>
      <c r="C62" s="21" t="s">
        <v>730</v>
      </c>
      <c r="D62" s="20" t="s">
        <v>728</v>
      </c>
    </row>
    <row r="63">
      <c r="A63" s="19">
        <v>4.50219538E8</v>
      </c>
      <c r="B63" s="20" t="s">
        <v>736</v>
      </c>
      <c r="C63" s="21" t="s">
        <v>738</v>
      </c>
      <c r="D63" s="20" t="s">
        <v>736</v>
      </c>
    </row>
    <row r="64">
      <c r="A64" s="19">
        <v>4.50219559E8</v>
      </c>
      <c r="B64" s="20" t="s">
        <v>757</v>
      </c>
      <c r="C64" s="21" t="s">
        <v>760</v>
      </c>
      <c r="D64" s="20" t="s">
        <v>757</v>
      </c>
    </row>
    <row r="65">
      <c r="A65" s="19">
        <v>4.50219556E8</v>
      </c>
      <c r="B65" s="20" t="s">
        <v>753</v>
      </c>
      <c r="C65" s="21" t="s">
        <v>2599</v>
      </c>
      <c r="D65" s="20" t="s">
        <v>753</v>
      </c>
    </row>
    <row r="66">
      <c r="A66" s="19">
        <v>4.50219562E8</v>
      </c>
      <c r="B66" s="20" t="s">
        <v>761</v>
      </c>
      <c r="C66" s="21" t="s">
        <v>763</v>
      </c>
      <c r="D66" s="20" t="s">
        <v>761</v>
      </c>
    </row>
    <row r="67">
      <c r="A67" s="19">
        <v>4.50219565E8</v>
      </c>
      <c r="B67" s="20" t="s">
        <v>765</v>
      </c>
      <c r="C67" s="21" t="s">
        <v>768</v>
      </c>
      <c r="D67" s="20" t="s">
        <v>765</v>
      </c>
    </row>
    <row r="68">
      <c r="A68" s="19">
        <v>4.50219568E8</v>
      </c>
      <c r="B68" s="20" t="s">
        <v>771</v>
      </c>
      <c r="C68" s="21" t="s">
        <v>775</v>
      </c>
      <c r="D68" s="20" t="s">
        <v>771</v>
      </c>
    </row>
    <row r="69">
      <c r="A69" s="19">
        <v>4.50219571E8</v>
      </c>
      <c r="B69" s="20" t="s">
        <v>777</v>
      </c>
      <c r="C69" s="21" t="s">
        <v>779</v>
      </c>
      <c r="D69" s="20" t="s">
        <v>777</v>
      </c>
    </row>
    <row r="70">
      <c r="A70" s="19">
        <v>4.50219574E8</v>
      </c>
      <c r="B70" s="20" t="s">
        <v>781</v>
      </c>
      <c r="C70" s="21" t="s">
        <v>784</v>
      </c>
      <c r="D70" s="20" t="s">
        <v>781</v>
      </c>
    </row>
    <row r="71">
      <c r="A71" s="19">
        <v>4.50219577E8</v>
      </c>
      <c r="B71" s="20" t="s">
        <v>786</v>
      </c>
      <c r="C71" s="21" t="s">
        <v>789</v>
      </c>
      <c r="D71" s="20" t="s">
        <v>786</v>
      </c>
    </row>
    <row r="72">
      <c r="A72" s="19">
        <v>4.5021958E8</v>
      </c>
      <c r="B72" s="20" t="s">
        <v>1018</v>
      </c>
      <c r="C72" s="21" t="s">
        <v>1020</v>
      </c>
      <c r="D72" s="20" t="s">
        <v>1018</v>
      </c>
    </row>
    <row r="73">
      <c r="A73" s="19">
        <v>4.50220312E8</v>
      </c>
      <c r="B73" s="20" t="s">
        <v>1022</v>
      </c>
      <c r="C73" s="21" t="s">
        <v>1026</v>
      </c>
      <c r="D73" s="20" t="s">
        <v>1022</v>
      </c>
    </row>
    <row r="74">
      <c r="A74" s="19">
        <v>4.50219877E8</v>
      </c>
      <c r="B74" s="20" t="s">
        <v>1028</v>
      </c>
      <c r="C74" s="21" t="s">
        <v>1030</v>
      </c>
      <c r="D74" s="20" t="s">
        <v>1028</v>
      </c>
    </row>
    <row r="75">
      <c r="A75" s="19">
        <v>4.50219583E8</v>
      </c>
      <c r="B75" s="20" t="s">
        <v>1033</v>
      </c>
      <c r="C75" s="21" t="s">
        <v>1036</v>
      </c>
      <c r="D75" s="20" t="s">
        <v>1033</v>
      </c>
    </row>
    <row r="76">
      <c r="A76" s="19">
        <v>4.50219586E8</v>
      </c>
      <c r="B76" s="20" t="s">
        <v>1038</v>
      </c>
      <c r="C76" s="21" t="s">
        <v>1041</v>
      </c>
      <c r="D76" s="20" t="s">
        <v>1038</v>
      </c>
    </row>
    <row r="77">
      <c r="A77" s="19">
        <v>4.50219589E8</v>
      </c>
      <c r="B77" s="20" t="s">
        <v>1042</v>
      </c>
      <c r="C77" s="21" t="s">
        <v>1045</v>
      </c>
      <c r="D77" s="20" t="s">
        <v>1042</v>
      </c>
    </row>
    <row r="78">
      <c r="A78" s="19">
        <v>4.50219592E8</v>
      </c>
      <c r="B78" s="20" t="s">
        <v>1047</v>
      </c>
      <c r="C78" s="21" t="s">
        <v>1049</v>
      </c>
      <c r="D78" s="20" t="s">
        <v>1047</v>
      </c>
    </row>
    <row r="79">
      <c r="A79" s="19">
        <v>4.50219595E8</v>
      </c>
      <c r="B79" s="20" t="s">
        <v>1053</v>
      </c>
      <c r="C79" s="21" t="s">
        <v>1055</v>
      </c>
      <c r="D79" s="20" t="s">
        <v>1053</v>
      </c>
    </row>
    <row r="80">
      <c r="A80" s="19">
        <v>4.50219886E8</v>
      </c>
      <c r="B80" s="20" t="s">
        <v>808</v>
      </c>
      <c r="C80" s="21" t="s">
        <v>811</v>
      </c>
      <c r="D80" s="20" t="s">
        <v>808</v>
      </c>
    </row>
    <row r="81">
      <c r="A81" s="19">
        <v>4.50219889E8</v>
      </c>
      <c r="B81" s="20" t="s">
        <v>813</v>
      </c>
      <c r="C81" s="21" t="s">
        <v>815</v>
      </c>
      <c r="D81" s="20" t="s">
        <v>813</v>
      </c>
    </row>
    <row r="82">
      <c r="A82" s="19">
        <v>4.50219892E8</v>
      </c>
      <c r="B82" s="20" t="s">
        <v>816</v>
      </c>
      <c r="C82" s="21" t="s">
        <v>818</v>
      </c>
      <c r="D82" s="20" t="s">
        <v>816</v>
      </c>
    </row>
    <row r="83">
      <c r="A83" s="19">
        <v>4.50219883E8</v>
      </c>
      <c r="B83" s="20" t="s">
        <v>801</v>
      </c>
      <c r="C83" s="21" t="s">
        <v>5513</v>
      </c>
      <c r="D83" s="20" t="s">
        <v>801</v>
      </c>
    </row>
    <row r="84">
      <c r="A84" s="19">
        <v>4.50219895E8</v>
      </c>
      <c r="B84" s="20" t="s">
        <v>820</v>
      </c>
      <c r="C84" s="21" t="s">
        <v>823</v>
      </c>
      <c r="D84" s="20" t="s">
        <v>820</v>
      </c>
    </row>
    <row r="85">
      <c r="A85" s="19">
        <v>4.50219598E8</v>
      </c>
      <c r="B85" s="20" t="s">
        <v>1058</v>
      </c>
      <c r="C85" s="21" t="s">
        <v>1060</v>
      </c>
      <c r="D85" s="20" t="s">
        <v>1058</v>
      </c>
    </row>
    <row r="86">
      <c r="A86" s="19">
        <v>4.50219601E8</v>
      </c>
      <c r="B86" s="20" t="s">
        <v>1062</v>
      </c>
      <c r="C86" s="21" t="s">
        <v>1065</v>
      </c>
      <c r="D86" s="20" t="s">
        <v>1062</v>
      </c>
    </row>
    <row r="87">
      <c r="A87" s="19">
        <v>4.50219604E8</v>
      </c>
      <c r="B87" s="20" t="s">
        <v>1067</v>
      </c>
      <c r="C87" s="21" t="s">
        <v>1069</v>
      </c>
      <c r="D87" s="20" t="s">
        <v>1067</v>
      </c>
    </row>
    <row r="88">
      <c r="A88" s="19">
        <v>4.50219607E8</v>
      </c>
      <c r="B88" s="20" t="s">
        <v>1071</v>
      </c>
      <c r="C88" s="21" t="s">
        <v>1073</v>
      </c>
      <c r="D88" s="20" t="s">
        <v>1071</v>
      </c>
    </row>
    <row r="89">
      <c r="A89" s="19">
        <v>4.50219613E8</v>
      </c>
      <c r="B89" s="20" t="s">
        <v>1079</v>
      </c>
      <c r="C89" s="21" t="s">
        <v>1081</v>
      </c>
      <c r="D89" s="20" t="s">
        <v>1079</v>
      </c>
    </row>
    <row r="90">
      <c r="A90" s="19">
        <v>4.50219619E8</v>
      </c>
      <c r="B90" s="20" t="s">
        <v>796</v>
      </c>
      <c r="C90" s="21" t="s">
        <v>799</v>
      </c>
      <c r="D90" s="20" t="s">
        <v>796</v>
      </c>
    </row>
    <row r="91">
      <c r="A91" s="19">
        <v>4.50219616E8</v>
      </c>
      <c r="B91" s="20" t="s">
        <v>792</v>
      </c>
      <c r="C91" s="21" t="s">
        <v>3096</v>
      </c>
      <c r="D91" s="20" t="s">
        <v>792</v>
      </c>
    </row>
    <row r="92">
      <c r="A92" s="19">
        <v>4.50219625E8</v>
      </c>
      <c r="B92" s="20" t="s">
        <v>1329</v>
      </c>
      <c r="C92" s="21" t="s">
        <v>1332</v>
      </c>
      <c r="D92" s="20" t="s">
        <v>1329</v>
      </c>
    </row>
    <row r="93">
      <c r="A93" s="19">
        <v>4.50219628E8</v>
      </c>
      <c r="B93" s="20" t="s">
        <v>1231</v>
      </c>
      <c r="C93" s="21" t="s">
        <v>3211</v>
      </c>
      <c r="D93" s="20" t="s">
        <v>1231</v>
      </c>
    </row>
    <row r="94">
      <c r="A94" s="19">
        <v>4.50219631E8</v>
      </c>
      <c r="B94" s="20" t="s">
        <v>1333</v>
      </c>
      <c r="C94" s="21" t="s">
        <v>1336</v>
      </c>
      <c r="D94" s="20" t="s">
        <v>1333</v>
      </c>
    </row>
    <row r="95">
      <c r="A95" s="19">
        <v>4.50219622E8</v>
      </c>
      <c r="B95" s="20" t="s">
        <v>63</v>
      </c>
      <c r="C95" s="21" t="s">
        <v>3151</v>
      </c>
      <c r="D95" s="20" t="s">
        <v>63</v>
      </c>
    </row>
    <row r="96">
      <c r="A96" s="19">
        <v>4.50219634E8</v>
      </c>
      <c r="B96" s="20" t="s">
        <v>1338</v>
      </c>
      <c r="C96" s="21" t="s">
        <v>1340</v>
      </c>
      <c r="D96" s="20" t="s">
        <v>1338</v>
      </c>
    </row>
    <row r="97">
      <c r="A97" s="19">
        <v>4.50219637E8</v>
      </c>
      <c r="B97" s="20" t="s">
        <v>1342</v>
      </c>
      <c r="C97" s="21" t="s">
        <v>1345</v>
      </c>
      <c r="D97" s="20" t="s">
        <v>1342</v>
      </c>
    </row>
    <row r="98">
      <c r="A98" s="19">
        <v>4.5021964E8</v>
      </c>
      <c r="B98" s="20" t="s">
        <v>1285</v>
      </c>
      <c r="C98" s="21" t="s">
        <v>3314</v>
      </c>
      <c r="D98" s="20" t="s">
        <v>1285</v>
      </c>
    </row>
    <row r="99">
      <c r="A99" s="19">
        <v>4.50219646E8</v>
      </c>
      <c r="B99" s="20" t="s">
        <v>828</v>
      </c>
      <c r="C99" s="21" t="s">
        <v>831</v>
      </c>
      <c r="D99" s="20" t="s">
        <v>828</v>
      </c>
    </row>
    <row r="100">
      <c r="A100" s="19">
        <v>4.50219643E8</v>
      </c>
      <c r="B100" s="20" t="s">
        <v>824</v>
      </c>
      <c r="C100" s="21" t="s">
        <v>3336</v>
      </c>
      <c r="D100" s="20" t="s">
        <v>824</v>
      </c>
    </row>
    <row r="101">
      <c r="A101" s="19">
        <v>4.50219649E8</v>
      </c>
      <c r="B101" s="20" t="s">
        <v>1083</v>
      </c>
      <c r="C101" s="21" t="s">
        <v>1085</v>
      </c>
      <c r="D101" s="20" t="s">
        <v>1083</v>
      </c>
    </row>
    <row r="102">
      <c r="A102" s="19">
        <v>4.50219655E8</v>
      </c>
      <c r="B102" s="20" t="s">
        <v>836</v>
      </c>
      <c r="C102" s="21" t="s">
        <v>838</v>
      </c>
      <c r="D102" s="20" t="s">
        <v>836</v>
      </c>
    </row>
    <row r="103">
      <c r="A103" s="19">
        <v>4.50219658E8</v>
      </c>
      <c r="B103" s="20" t="s">
        <v>841</v>
      </c>
      <c r="C103" s="21" t="s">
        <v>843</v>
      </c>
      <c r="D103" s="20" t="s">
        <v>841</v>
      </c>
    </row>
    <row r="104">
      <c r="A104" s="19">
        <v>4.50219661E8</v>
      </c>
      <c r="B104" s="20" t="s">
        <v>845</v>
      </c>
      <c r="C104" s="21" t="s">
        <v>847</v>
      </c>
      <c r="D104" s="20" t="s">
        <v>845</v>
      </c>
    </row>
    <row r="105">
      <c r="A105" s="19">
        <v>4.50219664E8</v>
      </c>
      <c r="B105" s="20" t="s">
        <v>849</v>
      </c>
      <c r="C105" s="21" t="s">
        <v>851</v>
      </c>
      <c r="D105" s="20" t="s">
        <v>849</v>
      </c>
    </row>
    <row r="106">
      <c r="A106" s="19">
        <v>4.50219667E8</v>
      </c>
      <c r="B106" s="20" t="s">
        <v>853</v>
      </c>
      <c r="C106" s="21" t="s">
        <v>855</v>
      </c>
      <c r="D106" s="20" t="s">
        <v>853</v>
      </c>
    </row>
    <row r="107">
      <c r="A107" s="19">
        <v>4.50219673E8</v>
      </c>
      <c r="B107" s="20" t="s">
        <v>857</v>
      </c>
      <c r="C107" s="21" t="s">
        <v>860</v>
      </c>
      <c r="D107" s="20" t="s">
        <v>857</v>
      </c>
    </row>
    <row r="108">
      <c r="A108" s="19">
        <v>4.50219676E8</v>
      </c>
      <c r="B108" s="20" t="s">
        <v>861</v>
      </c>
      <c r="C108" s="21" t="s">
        <v>864</v>
      </c>
      <c r="D108" s="20" t="s">
        <v>861</v>
      </c>
    </row>
    <row r="109">
      <c r="A109" s="19">
        <v>4.50219679E8</v>
      </c>
      <c r="B109" s="20" t="s">
        <v>866</v>
      </c>
      <c r="C109" s="21" t="s">
        <v>868</v>
      </c>
      <c r="D109" s="20" t="s">
        <v>866</v>
      </c>
    </row>
    <row r="110">
      <c r="A110" s="19">
        <v>4.50219682E8</v>
      </c>
      <c r="B110" s="20" t="s">
        <v>872</v>
      </c>
      <c r="C110" s="21" t="s">
        <v>875</v>
      </c>
      <c r="D110" s="20" t="s">
        <v>872</v>
      </c>
    </row>
    <row r="111">
      <c r="A111" s="19">
        <v>4.50219685E8</v>
      </c>
      <c r="B111" s="20" t="s">
        <v>877</v>
      </c>
      <c r="C111" s="21" t="s">
        <v>880</v>
      </c>
      <c r="D111" s="20" t="s">
        <v>877</v>
      </c>
    </row>
    <row r="112">
      <c r="A112" s="19">
        <v>4.50219652E8</v>
      </c>
      <c r="B112" s="20" t="s">
        <v>832</v>
      </c>
      <c r="C112" s="21" t="s">
        <v>3406</v>
      </c>
      <c r="D112" s="20" t="s">
        <v>832</v>
      </c>
    </row>
    <row r="113">
      <c r="A113" s="19">
        <v>4.50219688E8</v>
      </c>
      <c r="B113" s="20" t="s">
        <v>882</v>
      </c>
      <c r="C113" s="21" t="s">
        <v>885</v>
      </c>
      <c r="D113" s="20" t="s">
        <v>882</v>
      </c>
    </row>
    <row r="114">
      <c r="A114" s="19">
        <v>4.50219691E8</v>
      </c>
      <c r="B114" s="20" t="s">
        <v>887</v>
      </c>
      <c r="C114" s="21" t="s">
        <v>890</v>
      </c>
      <c r="D114" s="20" t="s">
        <v>887</v>
      </c>
    </row>
    <row r="115">
      <c r="A115" s="19">
        <v>4.50219694E8</v>
      </c>
      <c r="B115" s="20" t="s">
        <v>892</v>
      </c>
      <c r="C115" s="21" t="s">
        <v>894</v>
      </c>
      <c r="D115" s="20" t="s">
        <v>892</v>
      </c>
    </row>
    <row r="116">
      <c r="A116" s="19">
        <v>4.50219697E8</v>
      </c>
      <c r="B116" s="20" t="s">
        <v>895</v>
      </c>
      <c r="C116" s="21" t="s">
        <v>897</v>
      </c>
      <c r="D116" s="20" t="s">
        <v>895</v>
      </c>
    </row>
    <row r="117">
      <c r="A117" s="19">
        <v>4.502197E8</v>
      </c>
      <c r="B117" s="20" t="s">
        <v>898</v>
      </c>
      <c r="C117" s="21" t="s">
        <v>900</v>
      </c>
      <c r="D117" s="20" t="s">
        <v>898</v>
      </c>
    </row>
    <row r="118">
      <c r="A118" s="19">
        <v>4.50219703E8</v>
      </c>
      <c r="B118" s="20" t="s">
        <v>902</v>
      </c>
      <c r="C118" s="21" t="s">
        <v>904</v>
      </c>
      <c r="D118" s="20" t="s">
        <v>902</v>
      </c>
    </row>
    <row r="119">
      <c r="A119" s="19">
        <v>4.53403446E8</v>
      </c>
      <c r="B119" s="20" t="s">
        <v>906</v>
      </c>
      <c r="C119" s="21" t="s">
        <v>6931</v>
      </c>
      <c r="D119" s="20" t="s">
        <v>906</v>
      </c>
    </row>
    <row r="120">
      <c r="A120" s="19">
        <v>4.50219706E8</v>
      </c>
      <c r="B120" s="20" t="s">
        <v>911</v>
      </c>
      <c r="C120" s="21" t="s">
        <v>915</v>
      </c>
      <c r="D120" s="20" t="s">
        <v>911</v>
      </c>
    </row>
    <row r="121">
      <c r="A121" s="19">
        <v>4.50219709E8</v>
      </c>
      <c r="B121" s="20" t="s">
        <v>917</v>
      </c>
      <c r="C121" s="21" t="s">
        <v>920</v>
      </c>
      <c r="D121" s="20" t="s">
        <v>917</v>
      </c>
    </row>
    <row r="122">
      <c r="A122" s="19">
        <v>4.50219712E8</v>
      </c>
      <c r="B122" s="20" t="s">
        <v>922</v>
      </c>
      <c r="C122" s="21" t="s">
        <v>925</v>
      </c>
      <c r="D122" s="20" t="s">
        <v>922</v>
      </c>
    </row>
    <row r="123">
      <c r="A123" s="19">
        <v>4.50219715E8</v>
      </c>
      <c r="B123" s="20" t="s">
        <v>927</v>
      </c>
      <c r="C123" s="21" t="s">
        <v>929</v>
      </c>
      <c r="D123" s="20" t="s">
        <v>927</v>
      </c>
    </row>
    <row r="124">
      <c r="A124" s="19">
        <v>4.50219718E8</v>
      </c>
      <c r="B124" s="20" t="s">
        <v>931</v>
      </c>
      <c r="C124" s="21" t="s">
        <v>933</v>
      </c>
      <c r="D124" s="20" t="s">
        <v>931</v>
      </c>
    </row>
    <row r="125">
      <c r="A125" s="19">
        <v>4.5021967E8</v>
      </c>
      <c r="B125" s="20" t="s">
        <v>935</v>
      </c>
      <c r="C125" s="21" t="s">
        <v>937</v>
      </c>
      <c r="D125" s="20" t="s">
        <v>935</v>
      </c>
    </row>
    <row r="126">
      <c r="A126" s="19">
        <v>4.50219721E8</v>
      </c>
      <c r="B126" s="20" t="s">
        <v>939</v>
      </c>
      <c r="C126" s="21" t="s">
        <v>942</v>
      </c>
      <c r="D126" s="20" t="s">
        <v>939</v>
      </c>
    </row>
    <row r="127">
      <c r="A127" s="19">
        <v>4.50219724E8</v>
      </c>
      <c r="B127" s="20" t="s">
        <v>943</v>
      </c>
      <c r="C127" s="21" t="s">
        <v>945</v>
      </c>
      <c r="D127" s="20" t="s">
        <v>943</v>
      </c>
    </row>
    <row r="128">
      <c r="A128" s="19">
        <v>4.50219727E8</v>
      </c>
      <c r="B128" s="20" t="s">
        <v>947</v>
      </c>
      <c r="C128" s="21" t="s">
        <v>949</v>
      </c>
      <c r="D128" s="20" t="s">
        <v>947</v>
      </c>
    </row>
    <row r="129">
      <c r="A129" s="19">
        <v>4.5021973E8</v>
      </c>
      <c r="B129" s="20" t="s">
        <v>1087</v>
      </c>
      <c r="C129" s="21" t="s">
        <v>1091</v>
      </c>
      <c r="D129" s="20" t="s">
        <v>1087</v>
      </c>
    </row>
    <row r="130">
      <c r="A130" s="19">
        <v>4.50219733E8</v>
      </c>
      <c r="B130" s="20" t="s">
        <v>1093</v>
      </c>
      <c r="C130" s="21" t="s">
        <v>1095</v>
      </c>
      <c r="D130" s="20" t="s">
        <v>1093</v>
      </c>
    </row>
    <row r="131">
      <c r="A131" s="19">
        <v>4.50219736E8</v>
      </c>
      <c r="B131" s="20" t="s">
        <v>1096</v>
      </c>
      <c r="C131" s="21" t="s">
        <v>1099</v>
      </c>
      <c r="D131" s="20" t="s">
        <v>1096</v>
      </c>
    </row>
    <row r="132">
      <c r="A132" s="19">
        <v>4.50219739E8</v>
      </c>
      <c r="B132" s="20" t="s">
        <v>952</v>
      </c>
      <c r="C132" s="21" t="s">
        <v>4067</v>
      </c>
      <c r="D132" s="20" t="s">
        <v>952</v>
      </c>
    </row>
    <row r="133">
      <c r="A133" s="19">
        <v>4.50219742E8</v>
      </c>
      <c r="B133" s="20" t="s">
        <v>957</v>
      </c>
      <c r="C133" s="21" t="s">
        <v>960</v>
      </c>
      <c r="D133" s="20" t="s">
        <v>957</v>
      </c>
    </row>
    <row r="134">
      <c r="A134" s="19">
        <v>4.50219904E8</v>
      </c>
      <c r="B134" s="20" t="s">
        <v>1113</v>
      </c>
      <c r="C134" s="21" t="s">
        <v>1115</v>
      </c>
      <c r="D134" s="20" t="s">
        <v>1113</v>
      </c>
    </row>
    <row r="135">
      <c r="A135" s="19">
        <v>4.50219745E8</v>
      </c>
      <c r="B135" s="20" t="s">
        <v>1117</v>
      </c>
      <c r="C135" s="21" t="s">
        <v>1119</v>
      </c>
      <c r="D135" s="20" t="s">
        <v>1117</v>
      </c>
    </row>
    <row r="136">
      <c r="A136" s="19">
        <v>4.50219748E8</v>
      </c>
      <c r="B136" s="20" t="s">
        <v>1121</v>
      </c>
      <c r="C136" s="21" t="s">
        <v>1124</v>
      </c>
      <c r="D136" s="20" t="s">
        <v>1121</v>
      </c>
    </row>
    <row r="137">
      <c r="A137" s="19">
        <v>4.50219751E8</v>
      </c>
      <c r="B137" s="20" t="s">
        <v>1125</v>
      </c>
      <c r="C137" s="21" t="s">
        <v>1127</v>
      </c>
      <c r="D137" s="20" t="s">
        <v>1125</v>
      </c>
    </row>
    <row r="138">
      <c r="A138" s="19">
        <v>4.5021961E8</v>
      </c>
      <c r="B138" s="20" t="s">
        <v>1075</v>
      </c>
      <c r="C138" s="21" t="s">
        <v>1077</v>
      </c>
      <c r="D138" s="20" t="s">
        <v>1075</v>
      </c>
    </row>
    <row r="139">
      <c r="A139" s="19">
        <v>4.50219754E8</v>
      </c>
      <c r="B139" s="20" t="s">
        <v>1129</v>
      </c>
      <c r="C139" s="21" t="s">
        <v>1131</v>
      </c>
      <c r="D139" s="20" t="s">
        <v>1129</v>
      </c>
    </row>
    <row r="140">
      <c r="A140" s="19">
        <v>4.50219544E8</v>
      </c>
      <c r="B140" s="20" t="s">
        <v>608</v>
      </c>
      <c r="C140" s="21" t="s">
        <v>610</v>
      </c>
      <c r="D140" s="20" t="s">
        <v>608</v>
      </c>
    </row>
    <row r="141">
      <c r="A141" s="19">
        <v>4.50219547E8</v>
      </c>
      <c r="B141" s="20" t="s">
        <v>613</v>
      </c>
      <c r="C141" s="21" t="s">
        <v>615</v>
      </c>
      <c r="D141" s="20" t="s">
        <v>613</v>
      </c>
    </row>
    <row r="142">
      <c r="A142" s="19">
        <v>4.50219757E8</v>
      </c>
      <c r="B142" s="20" t="s">
        <v>1134</v>
      </c>
      <c r="C142" s="21" t="s">
        <v>1137</v>
      </c>
      <c r="D142" s="20" t="s">
        <v>1134</v>
      </c>
    </row>
    <row r="143">
      <c r="A143" s="19">
        <v>4.5021979E8</v>
      </c>
      <c r="B143" s="20" t="s">
        <v>1139</v>
      </c>
      <c r="C143" s="21" t="s">
        <v>1141</v>
      </c>
      <c r="D143" s="20" t="s">
        <v>1139</v>
      </c>
    </row>
    <row r="144">
      <c r="A144" s="19">
        <v>4.50219793E8</v>
      </c>
      <c r="B144" s="20" t="s">
        <v>1143</v>
      </c>
      <c r="C144" s="21" t="s">
        <v>1146</v>
      </c>
      <c r="D144" s="20" t="s">
        <v>1143</v>
      </c>
    </row>
    <row r="145">
      <c r="A145" s="19">
        <v>4.50219796E8</v>
      </c>
      <c r="B145" s="20" t="s">
        <v>1147</v>
      </c>
      <c r="C145" s="21" t="s">
        <v>1149</v>
      </c>
      <c r="D145" s="20" t="s">
        <v>1147</v>
      </c>
    </row>
    <row r="146">
      <c r="A146" s="19">
        <v>4.50219916E8</v>
      </c>
      <c r="B146" s="20" t="s">
        <v>1151</v>
      </c>
      <c r="C146" s="21" t="s">
        <v>1154</v>
      </c>
      <c r="D146" s="20" t="s">
        <v>1151</v>
      </c>
    </row>
    <row r="147">
      <c r="A147" s="19">
        <v>4.50219799E8</v>
      </c>
      <c r="B147" s="20" t="s">
        <v>1156</v>
      </c>
      <c r="C147" s="21" t="s">
        <v>1158</v>
      </c>
      <c r="D147" s="20" t="s">
        <v>1156</v>
      </c>
    </row>
    <row r="148">
      <c r="A148" s="19">
        <v>4.50219802E8</v>
      </c>
      <c r="B148" s="20" t="s">
        <v>1160</v>
      </c>
      <c r="C148" s="21" t="s">
        <v>1162</v>
      </c>
      <c r="D148" s="20" t="s">
        <v>1160</v>
      </c>
    </row>
    <row r="149">
      <c r="A149" s="19">
        <v>4.50219805E8</v>
      </c>
      <c r="B149" s="20" t="s">
        <v>1164</v>
      </c>
      <c r="C149" s="21" t="s">
        <v>1167</v>
      </c>
      <c r="D149" s="20" t="s">
        <v>1164</v>
      </c>
    </row>
    <row r="150">
      <c r="A150" s="19">
        <v>4.50219811E8</v>
      </c>
      <c r="B150" s="20" t="s">
        <v>966</v>
      </c>
      <c r="C150" s="21" t="s">
        <v>969</v>
      </c>
      <c r="D150" s="20" t="s">
        <v>966</v>
      </c>
    </row>
    <row r="151">
      <c r="A151" s="19">
        <v>4.50219814E8</v>
      </c>
      <c r="B151" s="20" t="s">
        <v>970</v>
      </c>
      <c r="C151" s="21" t="s">
        <v>972</v>
      </c>
      <c r="D151" s="20" t="s">
        <v>970</v>
      </c>
    </row>
    <row r="152">
      <c r="A152" s="19">
        <v>4.50219817E8</v>
      </c>
      <c r="B152" s="20" t="s">
        <v>974</v>
      </c>
      <c r="C152" s="21" t="s">
        <v>977</v>
      </c>
      <c r="D152" s="20" t="s">
        <v>974</v>
      </c>
    </row>
    <row r="153">
      <c r="A153" s="19">
        <v>4.5021982E8</v>
      </c>
      <c r="B153" s="20" t="s">
        <v>978</v>
      </c>
      <c r="C153" s="21" t="s">
        <v>981</v>
      </c>
      <c r="D153" s="20" t="s">
        <v>978</v>
      </c>
    </row>
    <row r="154">
      <c r="A154" s="19">
        <v>4.50219823E8</v>
      </c>
      <c r="B154" s="20" t="s">
        <v>983</v>
      </c>
      <c r="C154" s="21" t="s">
        <v>986</v>
      </c>
      <c r="D154" s="20" t="s">
        <v>983</v>
      </c>
    </row>
    <row r="155">
      <c r="A155" s="19">
        <v>4.50219808E8</v>
      </c>
      <c r="B155" s="20" t="s">
        <v>962</v>
      </c>
      <c r="C155" s="21" t="s">
        <v>4744</v>
      </c>
      <c r="D155" s="20" t="s">
        <v>962</v>
      </c>
    </row>
    <row r="156">
      <c r="A156" s="19">
        <v>4.50219826E8</v>
      </c>
      <c r="B156" s="20" t="s">
        <v>989</v>
      </c>
      <c r="C156" s="21" t="s">
        <v>991</v>
      </c>
      <c r="D156" s="20" t="s">
        <v>989</v>
      </c>
    </row>
    <row r="157">
      <c r="A157" s="19">
        <v>4.73621945E8</v>
      </c>
      <c r="B157" s="20" t="s">
        <v>992</v>
      </c>
      <c r="C157" s="21" t="s">
        <v>995</v>
      </c>
      <c r="D157" s="20" t="s">
        <v>992</v>
      </c>
    </row>
    <row r="158">
      <c r="A158" s="19">
        <v>4.50219829E8</v>
      </c>
      <c r="B158" s="20" t="s">
        <v>997</v>
      </c>
      <c r="C158" s="21" t="s">
        <v>999</v>
      </c>
      <c r="D158" s="20" t="s">
        <v>997</v>
      </c>
    </row>
    <row r="159">
      <c r="A159" s="19">
        <v>4.50219832E8</v>
      </c>
      <c r="B159" s="20" t="s">
        <v>1001</v>
      </c>
      <c r="C159" s="21" t="s">
        <v>1004</v>
      </c>
      <c r="D159" s="20" t="s">
        <v>1001</v>
      </c>
    </row>
    <row r="160">
      <c r="A160" s="19">
        <v>4.50219835E8</v>
      </c>
      <c r="B160" s="20" t="s">
        <v>1170</v>
      </c>
      <c r="C160" s="21" t="s">
        <v>1172</v>
      </c>
      <c r="D160" s="20" t="s">
        <v>1170</v>
      </c>
    </row>
    <row r="161">
      <c r="A161" s="19">
        <v>4.5021955E8</v>
      </c>
      <c r="B161" s="20" t="s">
        <v>1174</v>
      </c>
      <c r="C161" s="21" t="s">
        <v>1176</v>
      </c>
      <c r="D161" s="20" t="s">
        <v>1174</v>
      </c>
    </row>
    <row r="162">
      <c r="A162" s="19">
        <v>4.50219838E8</v>
      </c>
      <c r="B162" s="20" t="s">
        <v>1178</v>
      </c>
      <c r="C162" s="21" t="s">
        <v>1181</v>
      </c>
      <c r="D162" s="20" t="s">
        <v>1178</v>
      </c>
    </row>
    <row r="163">
      <c r="A163" s="19">
        <v>4.50219841E8</v>
      </c>
      <c r="B163" s="20" t="s">
        <v>1182</v>
      </c>
      <c r="C163" s="21" t="s">
        <v>1184</v>
      </c>
      <c r="D163" s="20" t="s">
        <v>1182</v>
      </c>
    </row>
    <row r="164">
      <c r="A164" s="19">
        <v>4.50219844E8</v>
      </c>
      <c r="B164" s="20" t="s">
        <v>1185</v>
      </c>
      <c r="C164" s="21" t="s">
        <v>1188</v>
      </c>
      <c r="D164" s="20" t="s">
        <v>1185</v>
      </c>
    </row>
    <row r="165">
      <c r="A165" s="19">
        <v>4.50219847E8</v>
      </c>
      <c r="B165" s="20" t="s">
        <v>1190</v>
      </c>
      <c r="C165" s="21" t="s">
        <v>1192</v>
      </c>
      <c r="D165" s="20" t="s">
        <v>1190</v>
      </c>
    </row>
    <row r="166">
      <c r="A166" s="19">
        <v>4.5021985E8</v>
      </c>
      <c r="B166" s="20" t="s">
        <v>1193</v>
      </c>
      <c r="C166" s="21" t="s">
        <v>1196</v>
      </c>
      <c r="D166" s="20" t="s">
        <v>1193</v>
      </c>
    </row>
    <row r="167">
      <c r="A167" s="19">
        <v>4.50219856E8</v>
      </c>
      <c r="B167" s="20" t="s">
        <v>1010</v>
      </c>
      <c r="C167" s="21" t="s">
        <v>1012</v>
      </c>
      <c r="D167" s="20" t="s">
        <v>1010</v>
      </c>
    </row>
    <row r="168">
      <c r="A168" s="19">
        <v>4.50219853E8</v>
      </c>
      <c r="B168" s="20" t="s">
        <v>1005</v>
      </c>
      <c r="C168" s="21" t="s">
        <v>1008</v>
      </c>
      <c r="D168" s="20" t="s">
        <v>1005</v>
      </c>
    </row>
    <row r="169">
      <c r="A169" s="19">
        <v>4.50219859E8</v>
      </c>
      <c r="B169" s="20" t="s">
        <v>1014</v>
      </c>
      <c r="C169" s="21" t="s">
        <v>1016</v>
      </c>
      <c r="D169" s="20" t="s">
        <v>1014</v>
      </c>
    </row>
    <row r="170">
      <c r="A170" s="19">
        <v>4.50219862E8</v>
      </c>
      <c r="B170" s="20" t="s">
        <v>1198</v>
      </c>
      <c r="C170" s="21" t="s">
        <v>1200</v>
      </c>
      <c r="D170" s="20" t="s">
        <v>1198</v>
      </c>
    </row>
    <row r="171">
      <c r="A171" s="19">
        <v>4.50219865E8</v>
      </c>
      <c r="B171" s="20" t="s">
        <v>1201</v>
      </c>
      <c r="C171" s="21" t="s">
        <v>1204</v>
      </c>
      <c r="D171" s="20" t="s">
        <v>1201</v>
      </c>
    </row>
    <row r="172">
      <c r="A172" s="19">
        <v>4.50219553E8</v>
      </c>
      <c r="B172" s="20" t="s">
        <v>1206</v>
      </c>
      <c r="C172" s="21" t="s">
        <v>1208</v>
      </c>
      <c r="D172" s="20" t="s">
        <v>1206</v>
      </c>
    </row>
    <row r="173">
      <c r="A173" s="19">
        <v>4.50219928E8</v>
      </c>
      <c r="B173" s="20" t="s">
        <v>1210</v>
      </c>
      <c r="C173" s="21" t="s">
        <v>1213</v>
      </c>
      <c r="D173" s="20" t="s">
        <v>1210</v>
      </c>
    </row>
    <row r="174">
      <c r="A174" s="19">
        <v>4.50219868E8</v>
      </c>
      <c r="B174" s="20" t="s">
        <v>1215</v>
      </c>
      <c r="C174" s="21" t="s">
        <v>1217</v>
      </c>
      <c r="D174" s="20" t="s">
        <v>1215</v>
      </c>
    </row>
    <row r="175">
      <c r="A175" s="19">
        <v>4.50219871E8</v>
      </c>
      <c r="B175" s="20" t="s">
        <v>1219</v>
      </c>
      <c r="C175" s="21" t="s">
        <v>1221</v>
      </c>
      <c r="D175" s="20" t="s">
        <v>1219</v>
      </c>
    </row>
    <row r="176">
      <c r="A176" s="19">
        <v>4.50219874E8</v>
      </c>
      <c r="B176" s="20" t="s">
        <v>1223</v>
      </c>
      <c r="C176" s="21" t="s">
        <v>1226</v>
      </c>
      <c r="D176" s="20" t="s">
        <v>1223</v>
      </c>
    </row>
    <row r="177">
      <c r="A177" s="19">
        <v>4.08206467E8</v>
      </c>
      <c r="B177" s="20" t="s">
        <v>1346</v>
      </c>
      <c r="C177" s="21" t="s">
        <v>398</v>
      </c>
      <c r="D177" s="20" t="s">
        <v>1346</v>
      </c>
    </row>
    <row r="178">
      <c r="A178" s="19">
        <v>4.08500828E8</v>
      </c>
      <c r="B178" s="20" t="s">
        <v>1350</v>
      </c>
      <c r="C178" s="21" t="s">
        <v>418</v>
      </c>
      <c r="D178" s="20" t="s">
        <v>1350</v>
      </c>
    </row>
    <row r="179">
      <c r="A179" s="19">
        <v>4.08206452E8</v>
      </c>
      <c r="B179" s="20" t="s">
        <v>1352</v>
      </c>
      <c r="C179" s="21" t="s">
        <v>353</v>
      </c>
      <c r="D179" s="20" t="s">
        <v>1352</v>
      </c>
    </row>
    <row r="180">
      <c r="A180" s="19">
        <v>4.09915923E8</v>
      </c>
      <c r="B180" s="20" t="s">
        <v>1357</v>
      </c>
      <c r="C180" s="21" t="s">
        <v>772</v>
      </c>
      <c r="D180" s="20" t="s">
        <v>1357</v>
      </c>
    </row>
    <row r="181">
      <c r="A181" s="19">
        <v>4.09915929E8</v>
      </c>
      <c r="B181" s="20" t="s">
        <v>1359</v>
      </c>
      <c r="C181" s="21" t="s">
        <v>806</v>
      </c>
      <c r="D181" s="20" t="s">
        <v>1359</v>
      </c>
    </row>
    <row r="182">
      <c r="A182" s="19">
        <v>4.08500891E8</v>
      </c>
      <c r="B182" s="20" t="s">
        <v>1363</v>
      </c>
      <c r="C182" s="21" t="s">
        <v>435</v>
      </c>
      <c r="D182" s="20" t="s">
        <v>1363</v>
      </c>
    </row>
    <row r="183">
      <c r="A183" s="19">
        <v>4.08206458E8</v>
      </c>
      <c r="B183" s="20" t="s">
        <v>1369</v>
      </c>
      <c r="C183" s="21" t="s">
        <v>378</v>
      </c>
      <c r="D183" s="20" t="s">
        <v>1369</v>
      </c>
    </row>
    <row r="184">
      <c r="A184" s="19">
        <v>4.09914348E8</v>
      </c>
      <c r="B184" s="20" t="s">
        <v>1365</v>
      </c>
      <c r="C184" s="21" t="s">
        <v>480</v>
      </c>
      <c r="D184" s="20" t="s">
        <v>1365</v>
      </c>
    </row>
    <row r="185">
      <c r="A185" s="19">
        <v>4.49896864E8</v>
      </c>
      <c r="B185" s="20" t="s">
        <v>1381</v>
      </c>
      <c r="C185" s="21" t="s">
        <v>1383</v>
      </c>
      <c r="D185" s="20" t="s">
        <v>1381</v>
      </c>
    </row>
    <row r="186">
      <c r="A186" s="19">
        <v>4.49896876E8</v>
      </c>
      <c r="B186" s="20" t="s">
        <v>1398</v>
      </c>
      <c r="C186" s="21" t="s">
        <v>1400</v>
      </c>
      <c r="D186" s="20" t="s">
        <v>1398</v>
      </c>
    </row>
    <row r="187">
      <c r="A187" s="19">
        <v>4.49896879E8</v>
      </c>
      <c r="B187" s="20" t="s">
        <v>1402</v>
      </c>
      <c r="C187" s="21" t="s">
        <v>1404</v>
      </c>
      <c r="D187" s="20" t="s">
        <v>1402</v>
      </c>
    </row>
    <row r="188">
      <c r="A188" s="19">
        <v>4.49896882E8</v>
      </c>
      <c r="B188" s="20" t="s">
        <v>1406</v>
      </c>
      <c r="C188" s="21" t="s">
        <v>1409</v>
      </c>
      <c r="D188" s="20" t="s">
        <v>1406</v>
      </c>
    </row>
    <row r="189">
      <c r="A189" s="19">
        <v>4.49896885E8</v>
      </c>
      <c r="B189" s="20" t="s">
        <v>1411</v>
      </c>
      <c r="C189" s="21" t="s">
        <v>1414</v>
      </c>
      <c r="D189" s="20" t="s">
        <v>1411</v>
      </c>
    </row>
    <row r="190">
      <c r="A190" s="19">
        <v>4.49896888E8</v>
      </c>
      <c r="B190" s="20" t="s">
        <v>1417</v>
      </c>
      <c r="C190" s="21" t="s">
        <v>1419</v>
      </c>
      <c r="D190" s="20" t="s">
        <v>1417</v>
      </c>
    </row>
    <row r="191">
      <c r="A191" s="19">
        <v>4.49896867E8</v>
      </c>
      <c r="B191" s="20" t="s">
        <v>1384</v>
      </c>
      <c r="C191" s="21" t="s">
        <v>1387</v>
      </c>
      <c r="D191" s="20" t="s">
        <v>1384</v>
      </c>
    </row>
    <row r="192">
      <c r="A192" s="19">
        <v>4.4989687E8</v>
      </c>
      <c r="B192" s="20" t="s">
        <v>1389</v>
      </c>
      <c r="C192" s="21" t="s">
        <v>1392</v>
      </c>
      <c r="D192" s="20" t="s">
        <v>1389</v>
      </c>
    </row>
    <row r="193">
      <c r="A193" s="19">
        <v>4.49896873E8</v>
      </c>
      <c r="B193" s="20" t="s">
        <v>1393</v>
      </c>
      <c r="C193" s="21" t="s">
        <v>1396</v>
      </c>
      <c r="D193" s="20" t="s">
        <v>1393</v>
      </c>
    </row>
    <row r="194">
      <c r="A194" s="19">
        <v>4.49896861E8</v>
      </c>
      <c r="B194" s="20" t="s">
        <v>1376</v>
      </c>
      <c r="C194" s="21" t="s">
        <v>1379</v>
      </c>
      <c r="D194" s="20" t="s">
        <v>1376</v>
      </c>
    </row>
    <row r="195">
      <c r="A195" s="19">
        <v>4.49896858E8</v>
      </c>
      <c r="B195" s="20" t="s">
        <v>1372</v>
      </c>
      <c r="C195" s="21" t="s">
        <v>1375</v>
      </c>
      <c r="D195" s="20" t="s">
        <v>1372</v>
      </c>
    </row>
    <row r="196">
      <c r="A196" s="19">
        <v>4.51269921E8</v>
      </c>
      <c r="B196" s="20" t="s">
        <v>2114</v>
      </c>
      <c r="C196" s="21" t="s">
        <v>2116</v>
      </c>
      <c r="D196" s="20" t="s">
        <v>2114</v>
      </c>
    </row>
    <row r="197">
      <c r="A197" s="19">
        <v>4.51269936E8</v>
      </c>
      <c r="B197" s="20" t="s">
        <v>2118</v>
      </c>
      <c r="C197" s="21" t="s">
        <v>2121</v>
      </c>
      <c r="D197" s="20" t="s">
        <v>2118</v>
      </c>
    </row>
    <row r="198">
      <c r="A198" s="19">
        <v>3.97531951E8</v>
      </c>
      <c r="B198" s="20" t="s">
        <v>2122</v>
      </c>
      <c r="C198" s="21" t="s">
        <v>95</v>
      </c>
      <c r="D198" s="20" t="s">
        <v>2122</v>
      </c>
    </row>
    <row r="199">
      <c r="A199" s="19">
        <v>3.97979861E8</v>
      </c>
      <c r="B199" s="20" t="s">
        <v>2126</v>
      </c>
      <c r="C199" s="21" t="s">
        <v>143</v>
      </c>
      <c r="D199" s="20" t="s">
        <v>2126</v>
      </c>
    </row>
    <row r="200">
      <c r="A200" s="19">
        <v>4.09915722E8</v>
      </c>
      <c r="B200" s="20" t="s">
        <v>2130</v>
      </c>
      <c r="C200" s="21" t="s">
        <v>704</v>
      </c>
      <c r="D200" s="20" t="s">
        <v>2130</v>
      </c>
    </row>
    <row r="201">
      <c r="A201" s="19">
        <v>3.97980389E8</v>
      </c>
      <c r="B201" s="20" t="s">
        <v>2134</v>
      </c>
      <c r="C201" s="21" t="s">
        <v>167</v>
      </c>
      <c r="D201" s="20" t="s">
        <v>2134</v>
      </c>
    </row>
    <row r="202">
      <c r="A202" s="19">
        <v>5.0897471E8</v>
      </c>
      <c r="B202" s="20" t="s">
        <v>2221</v>
      </c>
      <c r="C202" s="21" t="s">
        <v>2223</v>
      </c>
      <c r="D202" s="20" t="s">
        <v>2221</v>
      </c>
    </row>
    <row r="203">
      <c r="A203" s="19">
        <v>4.73622146E8</v>
      </c>
      <c r="B203" s="20" t="s">
        <v>2225</v>
      </c>
      <c r="C203" s="21" t="s">
        <v>2228</v>
      </c>
      <c r="D203" s="20" t="s">
        <v>2225</v>
      </c>
    </row>
    <row r="204">
      <c r="A204" s="19">
        <v>4.50220123E8</v>
      </c>
      <c r="B204" s="20" t="s">
        <v>2138</v>
      </c>
      <c r="C204" s="21" t="s">
        <v>6804</v>
      </c>
      <c r="D204" s="20" t="s">
        <v>2138</v>
      </c>
    </row>
    <row r="205">
      <c r="A205" s="19">
        <v>4.50220126E8</v>
      </c>
      <c r="B205" s="20" t="s">
        <v>2158</v>
      </c>
      <c r="C205" s="21" t="s">
        <v>2161</v>
      </c>
      <c r="D205" s="20" t="s">
        <v>2158</v>
      </c>
    </row>
    <row r="206">
      <c r="A206" s="19">
        <v>4.50220099E8</v>
      </c>
      <c r="B206" s="20" t="s">
        <v>2168</v>
      </c>
      <c r="C206" s="21" t="s">
        <v>2170</v>
      </c>
      <c r="D206" s="20" t="s">
        <v>2168</v>
      </c>
    </row>
    <row r="207">
      <c r="A207" s="19">
        <v>4.50220096E8</v>
      </c>
      <c r="B207" s="20" t="s">
        <v>2163</v>
      </c>
      <c r="C207" s="21" t="s">
        <v>2166</v>
      </c>
      <c r="D207" s="20" t="s">
        <v>2163</v>
      </c>
    </row>
    <row r="208">
      <c r="A208" s="19">
        <v>4.50220129E8</v>
      </c>
      <c r="B208" s="20" t="s">
        <v>2173</v>
      </c>
      <c r="C208" s="21" t="s">
        <v>2175</v>
      </c>
      <c r="D208" s="20" t="s">
        <v>2173</v>
      </c>
    </row>
    <row r="209">
      <c r="A209" s="19">
        <v>4.50220132E8</v>
      </c>
      <c r="B209" s="20" t="s">
        <v>2177</v>
      </c>
      <c r="C209" s="21" t="s">
        <v>2180</v>
      </c>
      <c r="D209" s="20" t="s">
        <v>2177</v>
      </c>
    </row>
    <row r="210">
      <c r="A210" s="19">
        <v>4.50220117E8</v>
      </c>
      <c r="B210" s="20" t="s">
        <v>2182</v>
      </c>
      <c r="C210" s="21" t="s">
        <v>2185</v>
      </c>
      <c r="D210" s="20" t="s">
        <v>2182</v>
      </c>
    </row>
    <row r="211">
      <c r="A211" s="19">
        <v>4.50220135E8</v>
      </c>
      <c r="B211" s="20" t="s">
        <v>2187</v>
      </c>
      <c r="C211" s="21" t="s">
        <v>2190</v>
      </c>
      <c r="D211" s="20" t="s">
        <v>2187</v>
      </c>
    </row>
    <row r="212">
      <c r="A212" s="19">
        <v>4.50220138E8</v>
      </c>
      <c r="B212" s="20" t="s">
        <v>2216</v>
      </c>
      <c r="C212" s="21" t="s">
        <v>2218</v>
      </c>
      <c r="D212" s="20" t="s">
        <v>2216</v>
      </c>
    </row>
    <row r="213">
      <c r="A213" s="19">
        <v>4.50220102E8</v>
      </c>
      <c r="B213" s="20" t="s">
        <v>2191</v>
      </c>
      <c r="C213" s="21" t="s">
        <v>2194</v>
      </c>
      <c r="D213" s="20" t="s">
        <v>2191</v>
      </c>
    </row>
    <row r="214">
      <c r="A214" s="19">
        <v>4.50220141E8</v>
      </c>
      <c r="B214" s="20" t="s">
        <v>2196</v>
      </c>
      <c r="C214" s="21" t="s">
        <v>2199</v>
      </c>
      <c r="D214" s="20" t="s">
        <v>2196</v>
      </c>
    </row>
    <row r="215">
      <c r="A215" s="19">
        <v>4.50220144E8</v>
      </c>
      <c r="B215" s="20" t="s">
        <v>2201</v>
      </c>
      <c r="C215" s="21" t="s">
        <v>2204</v>
      </c>
      <c r="D215" s="20" t="s">
        <v>2201</v>
      </c>
    </row>
    <row r="216">
      <c r="A216" s="19">
        <v>4.50220147E8</v>
      </c>
      <c r="B216" s="20" t="s">
        <v>2206</v>
      </c>
      <c r="C216" s="21" t="s">
        <v>2209</v>
      </c>
      <c r="D216" s="20" t="s">
        <v>2206</v>
      </c>
    </row>
    <row r="217">
      <c r="A217" s="19">
        <v>4.5022015E8</v>
      </c>
      <c r="B217" s="20" t="s">
        <v>2211</v>
      </c>
      <c r="C217" s="21" t="s">
        <v>2213</v>
      </c>
      <c r="D217" s="20" t="s">
        <v>2211</v>
      </c>
    </row>
    <row r="218">
      <c r="A218" s="19">
        <v>4.73621903E8</v>
      </c>
      <c r="B218" s="20" t="s">
        <v>1234</v>
      </c>
      <c r="C218" s="21" t="s">
        <v>1236</v>
      </c>
      <c r="D218" s="20" t="s">
        <v>1234</v>
      </c>
    </row>
    <row r="219">
      <c r="A219" s="19">
        <v>4.53403197E8</v>
      </c>
      <c r="B219" s="20" t="s">
        <v>1238</v>
      </c>
      <c r="C219" s="21" t="s">
        <v>1241</v>
      </c>
      <c r="D219" s="20" t="s">
        <v>1238</v>
      </c>
    </row>
    <row r="220">
      <c r="A220" s="19">
        <v>4.7362196E8</v>
      </c>
      <c r="B220" s="20" t="s">
        <v>1242</v>
      </c>
      <c r="C220" s="21" t="s">
        <v>1247</v>
      </c>
      <c r="D220" s="20" t="s">
        <v>1242</v>
      </c>
    </row>
    <row r="221">
      <c r="A221" s="19">
        <v>4.53403356E8</v>
      </c>
      <c r="B221" s="20" t="s">
        <v>1250</v>
      </c>
      <c r="C221" s="21" t="s">
        <v>1252</v>
      </c>
      <c r="D221" s="20" t="s">
        <v>1250</v>
      </c>
    </row>
    <row r="222">
      <c r="A222" s="19">
        <v>4.53403419E8</v>
      </c>
      <c r="B222" s="20" t="s">
        <v>1254</v>
      </c>
      <c r="C222" s="21" t="s">
        <v>1257</v>
      </c>
      <c r="D222" s="20" t="s">
        <v>1254</v>
      </c>
    </row>
    <row r="223">
      <c r="A223" s="19">
        <v>5.12281647E8</v>
      </c>
      <c r="B223" s="20" t="s">
        <v>1259</v>
      </c>
      <c r="C223" s="21" t="s">
        <v>1262</v>
      </c>
      <c r="D223" s="20" t="s">
        <v>1259</v>
      </c>
    </row>
    <row r="224">
      <c r="A224" s="19">
        <v>4.53403455E8</v>
      </c>
      <c r="B224" s="20" t="s">
        <v>1264</v>
      </c>
      <c r="C224" s="21" t="s">
        <v>1266</v>
      </c>
      <c r="D224" s="20" t="s">
        <v>1264</v>
      </c>
    </row>
    <row r="225">
      <c r="A225" s="19">
        <v>4.73621951E8</v>
      </c>
      <c r="B225" s="20" t="s">
        <v>1290</v>
      </c>
      <c r="C225" s="21" t="s">
        <v>1292</v>
      </c>
      <c r="D225" s="20" t="s">
        <v>1290</v>
      </c>
    </row>
    <row r="226">
      <c r="A226" s="19">
        <v>4.7362199E8</v>
      </c>
      <c r="B226" s="20" t="s">
        <v>1294</v>
      </c>
      <c r="C226" s="21" t="s">
        <v>1297</v>
      </c>
      <c r="D226" s="20" t="s">
        <v>1294</v>
      </c>
    </row>
    <row r="227">
      <c r="A227" s="19">
        <v>4.73622002E8</v>
      </c>
      <c r="B227" s="20" t="s">
        <v>1299</v>
      </c>
      <c r="C227" s="21" t="s">
        <v>1302</v>
      </c>
      <c r="D227" s="20" t="s">
        <v>1299</v>
      </c>
    </row>
    <row r="228">
      <c r="A228" s="19">
        <v>4.73622143E8</v>
      </c>
      <c r="B228" s="20" t="s">
        <v>1303</v>
      </c>
      <c r="C228" s="21" t="s">
        <v>1306</v>
      </c>
      <c r="D228" s="20" t="s">
        <v>1303</v>
      </c>
    </row>
    <row r="229">
      <c r="A229" s="19">
        <v>5.09270737E8</v>
      </c>
      <c r="B229" s="20" t="s">
        <v>1308</v>
      </c>
      <c r="C229" s="21" t="s">
        <v>1310</v>
      </c>
      <c r="D229" s="20" t="s">
        <v>1308</v>
      </c>
    </row>
    <row r="230">
      <c r="A230" s="19">
        <v>4.53403461E8</v>
      </c>
      <c r="B230" s="20" t="s">
        <v>1311</v>
      </c>
      <c r="C230" s="21" t="s">
        <v>1314</v>
      </c>
      <c r="D230" s="20" t="s">
        <v>1311</v>
      </c>
    </row>
    <row r="231">
      <c r="A231" s="19">
        <v>4.73621876E8</v>
      </c>
      <c r="B231" s="20" t="s">
        <v>1101</v>
      </c>
      <c r="C231" s="21" t="s">
        <v>6932</v>
      </c>
      <c r="D231" s="20" t="s">
        <v>1101</v>
      </c>
    </row>
    <row r="232">
      <c r="A232" s="19">
        <v>4.73621879E8</v>
      </c>
      <c r="B232" s="20" t="s">
        <v>1105</v>
      </c>
      <c r="C232" s="21" t="s">
        <v>6933</v>
      </c>
      <c r="D232" s="20" t="s">
        <v>1105</v>
      </c>
    </row>
    <row r="233">
      <c r="A233" s="19">
        <v>4.53403401E8</v>
      </c>
      <c r="B233" s="20" t="s">
        <v>1109</v>
      </c>
      <c r="C233" s="21" t="s">
        <v>6934</v>
      </c>
      <c r="D233" s="20" t="s">
        <v>1109</v>
      </c>
    </row>
    <row r="234">
      <c r="A234" s="19">
        <v>4.53403257E8</v>
      </c>
      <c r="B234" s="20" t="s">
        <v>1316</v>
      </c>
      <c r="C234" s="21" t="s">
        <v>1318</v>
      </c>
      <c r="D234" s="20" t="s">
        <v>1316</v>
      </c>
    </row>
    <row r="235">
      <c r="A235" s="19">
        <v>4.53403272E8</v>
      </c>
      <c r="B235" s="20" t="s">
        <v>1320</v>
      </c>
      <c r="C235" s="21" t="s">
        <v>1323</v>
      </c>
      <c r="D235" s="20" t="s">
        <v>1320</v>
      </c>
    </row>
    <row r="236">
      <c r="A236" s="19">
        <v>4.51269882E8</v>
      </c>
      <c r="B236" s="20" t="s">
        <v>1422</v>
      </c>
      <c r="C236" s="21" t="s">
        <v>1424</v>
      </c>
      <c r="D236" s="20" t="s">
        <v>1422</v>
      </c>
    </row>
    <row r="237">
      <c r="A237" s="19">
        <v>4.51269885E8</v>
      </c>
      <c r="B237" s="20" t="s">
        <v>1425</v>
      </c>
      <c r="C237" s="21" t="s">
        <v>1428</v>
      </c>
      <c r="D237" s="20" t="s">
        <v>1425</v>
      </c>
    </row>
    <row r="238">
      <c r="A238" s="19">
        <v>3.98641608E8</v>
      </c>
      <c r="B238" s="20" t="s">
        <v>1430</v>
      </c>
      <c r="C238" s="21" t="s">
        <v>195</v>
      </c>
      <c r="D238" s="20" t="s">
        <v>1430</v>
      </c>
    </row>
    <row r="239">
      <c r="A239" s="19">
        <v>4.51269888E8</v>
      </c>
      <c r="B239" s="20" t="s">
        <v>1432</v>
      </c>
      <c r="C239" s="21" t="s">
        <v>1434</v>
      </c>
      <c r="D239" s="20" t="s">
        <v>1432</v>
      </c>
    </row>
    <row r="240">
      <c r="A240" s="19">
        <v>4.5340317E8</v>
      </c>
      <c r="B240" s="20" t="s">
        <v>1437</v>
      </c>
      <c r="C240" s="21" t="s">
        <v>1439</v>
      </c>
      <c r="D240" s="20" t="s">
        <v>1437</v>
      </c>
    </row>
    <row r="241">
      <c r="A241" s="19">
        <v>4.53403194E8</v>
      </c>
      <c r="B241" s="20" t="s">
        <v>1441</v>
      </c>
      <c r="C241" s="21" t="s">
        <v>1443</v>
      </c>
      <c r="D241" s="20" t="s">
        <v>1441</v>
      </c>
    </row>
    <row r="242">
      <c r="A242" s="19">
        <v>4.73621933E8</v>
      </c>
      <c r="B242" s="20" t="s">
        <v>1445</v>
      </c>
      <c r="C242" s="21" t="s">
        <v>1447</v>
      </c>
      <c r="D242" s="20" t="s">
        <v>1445</v>
      </c>
    </row>
    <row r="243">
      <c r="A243" s="19">
        <v>4.73621954E8</v>
      </c>
      <c r="B243" s="20" t="s">
        <v>1449</v>
      </c>
      <c r="C243" s="21" t="s">
        <v>1451</v>
      </c>
      <c r="D243" s="20" t="s">
        <v>1449</v>
      </c>
    </row>
    <row r="244">
      <c r="A244" s="19">
        <v>4.73621975E8</v>
      </c>
      <c r="B244" s="20" t="s">
        <v>1454</v>
      </c>
      <c r="C244" s="21" t="s">
        <v>1457</v>
      </c>
      <c r="D244" s="20" t="s">
        <v>1454</v>
      </c>
    </row>
    <row r="245">
      <c r="A245" s="19">
        <v>4.53403266E8</v>
      </c>
      <c r="B245" s="20" t="s">
        <v>1459</v>
      </c>
      <c r="C245" s="21" t="s">
        <v>1462</v>
      </c>
      <c r="D245" s="20" t="s">
        <v>1459</v>
      </c>
    </row>
    <row r="246">
      <c r="A246" s="19">
        <v>4.53403308E8</v>
      </c>
      <c r="B246" s="20" t="s">
        <v>1464</v>
      </c>
      <c r="C246" s="21" t="s">
        <v>1466</v>
      </c>
      <c r="D246" s="20" t="s">
        <v>1464</v>
      </c>
    </row>
    <row r="247">
      <c r="A247" s="19">
        <v>4.53403338E8</v>
      </c>
      <c r="B247" s="20" t="s">
        <v>1467</v>
      </c>
      <c r="C247" s="21" t="s">
        <v>1470</v>
      </c>
      <c r="D247" s="20" t="s">
        <v>1467</v>
      </c>
    </row>
    <row r="248">
      <c r="A248" s="19">
        <v>4.53403341E8</v>
      </c>
      <c r="B248" s="20" t="s">
        <v>1472</v>
      </c>
      <c r="C248" s="21" t="s">
        <v>1474</v>
      </c>
      <c r="D248" s="20" t="s">
        <v>1472</v>
      </c>
    </row>
    <row r="249">
      <c r="A249" s="19">
        <v>4.73622113E8</v>
      </c>
      <c r="B249" s="20" t="s">
        <v>1475</v>
      </c>
      <c r="C249" s="21" t="s">
        <v>1478</v>
      </c>
      <c r="D249" s="20" t="s">
        <v>1475</v>
      </c>
    </row>
    <row r="250">
      <c r="A250" s="19">
        <v>4.53403368E8</v>
      </c>
      <c r="B250" s="20" t="s">
        <v>1480</v>
      </c>
      <c r="C250" s="21" t="s">
        <v>1482</v>
      </c>
      <c r="D250" s="20" t="s">
        <v>1480</v>
      </c>
    </row>
    <row r="251">
      <c r="A251" s="19">
        <v>4.53403377E8</v>
      </c>
      <c r="B251" s="20" t="s">
        <v>1483</v>
      </c>
      <c r="C251" s="21" t="s">
        <v>1485</v>
      </c>
      <c r="D251" s="20" t="s">
        <v>1483</v>
      </c>
    </row>
    <row r="252">
      <c r="A252" s="19">
        <v>4.73622179E8</v>
      </c>
      <c r="B252" s="20" t="s">
        <v>1487</v>
      </c>
      <c r="C252" s="21" t="s">
        <v>1490</v>
      </c>
      <c r="D252" s="20" t="s">
        <v>1487</v>
      </c>
    </row>
    <row r="253">
      <c r="A253" s="19">
        <v>4.73622182E8</v>
      </c>
      <c r="B253" s="20" t="s">
        <v>1492</v>
      </c>
      <c r="C253" s="21" t="s">
        <v>1494</v>
      </c>
      <c r="D253" s="20" t="s">
        <v>1492</v>
      </c>
    </row>
    <row r="254">
      <c r="A254" s="19">
        <v>4.73621939E8</v>
      </c>
      <c r="B254" s="20" t="s">
        <v>1500</v>
      </c>
      <c r="C254" s="21" t="s">
        <v>1503</v>
      </c>
      <c r="D254" s="20" t="s">
        <v>1500</v>
      </c>
    </row>
    <row r="255">
      <c r="A255" s="19">
        <v>4.73622125E8</v>
      </c>
      <c r="B255" s="20" t="s">
        <v>1505</v>
      </c>
      <c r="C255" s="21" t="s">
        <v>1507</v>
      </c>
      <c r="D255" s="20" t="s">
        <v>1505</v>
      </c>
    </row>
    <row r="256">
      <c r="A256" s="19">
        <v>4.39502918E8</v>
      </c>
      <c r="B256" s="20" t="s">
        <v>1508</v>
      </c>
      <c r="C256" s="21" t="s">
        <v>1458</v>
      </c>
      <c r="D256" s="20" t="s">
        <v>1508</v>
      </c>
    </row>
    <row r="257">
      <c r="A257" s="19">
        <v>4.73622185E8</v>
      </c>
      <c r="B257" s="20" t="s">
        <v>1511</v>
      </c>
      <c r="C257" s="21" t="s">
        <v>1513</v>
      </c>
      <c r="D257" s="20" t="s">
        <v>1511</v>
      </c>
    </row>
    <row r="258">
      <c r="A258" s="19">
        <v>4.73621918E8</v>
      </c>
      <c r="B258" s="20" t="s">
        <v>2023</v>
      </c>
      <c r="C258" s="21" t="s">
        <v>2025</v>
      </c>
      <c r="D258" s="20" t="s">
        <v>2023</v>
      </c>
    </row>
    <row r="259">
      <c r="A259" s="19">
        <v>4.73622008E8</v>
      </c>
      <c r="B259" s="20" t="s">
        <v>2027</v>
      </c>
      <c r="C259" s="21" t="s">
        <v>2030</v>
      </c>
      <c r="D259" s="20" t="s">
        <v>2027</v>
      </c>
    </row>
    <row r="260">
      <c r="A260" s="19">
        <v>4.53403296E8</v>
      </c>
      <c r="B260" s="20" t="s">
        <v>2032</v>
      </c>
      <c r="C260" s="21" t="s">
        <v>2034</v>
      </c>
      <c r="D260" s="20" t="s">
        <v>2032</v>
      </c>
    </row>
    <row r="261">
      <c r="A261" s="19">
        <v>4.73622083E8</v>
      </c>
      <c r="B261" s="20" t="s">
        <v>2036</v>
      </c>
      <c r="C261" s="21" t="s">
        <v>2039</v>
      </c>
      <c r="D261" s="20" t="s">
        <v>2036</v>
      </c>
    </row>
    <row r="262">
      <c r="A262" s="19">
        <v>4.53403362E8</v>
      </c>
      <c r="B262" s="20" t="s">
        <v>2040</v>
      </c>
      <c r="C262" s="21" t="s">
        <v>2042</v>
      </c>
      <c r="D262" s="20" t="s">
        <v>2040</v>
      </c>
    </row>
    <row r="263">
      <c r="A263" s="19">
        <v>4.7362214E8</v>
      </c>
      <c r="B263" s="20" t="s">
        <v>2044</v>
      </c>
      <c r="C263" s="21" t="s">
        <v>2047</v>
      </c>
      <c r="D263" s="20" t="s">
        <v>2044</v>
      </c>
    </row>
    <row r="264">
      <c r="A264" s="19">
        <v>4.41678237E8</v>
      </c>
      <c r="B264" s="20" t="s">
        <v>2049</v>
      </c>
      <c r="C264" s="21" t="s">
        <v>1687</v>
      </c>
      <c r="D264" s="20" t="s">
        <v>2049</v>
      </c>
    </row>
    <row r="265">
      <c r="A265" s="19">
        <v>4.73622206E8</v>
      </c>
      <c r="B265" s="20" t="s">
        <v>2053</v>
      </c>
      <c r="C265" s="21" t="s">
        <v>2056</v>
      </c>
      <c r="D265" s="20" t="s">
        <v>2053</v>
      </c>
    </row>
    <row r="266">
      <c r="A266" s="19">
        <v>4.39502852E8</v>
      </c>
      <c r="B266" s="20" t="s">
        <v>2057</v>
      </c>
      <c r="C266" s="21" t="s">
        <v>1390</v>
      </c>
      <c r="D266" s="20" t="s">
        <v>2057</v>
      </c>
    </row>
    <row r="267">
      <c r="A267" s="19">
        <v>4.53403173E8</v>
      </c>
      <c r="B267" s="20" t="s">
        <v>1515</v>
      </c>
      <c r="C267" s="21" t="s">
        <v>1517</v>
      </c>
      <c r="D267" s="20" t="s">
        <v>1515</v>
      </c>
    </row>
    <row r="268">
      <c r="A268" s="19">
        <v>7.83560498E8</v>
      </c>
      <c r="B268" s="20" t="s">
        <v>1519</v>
      </c>
      <c r="C268" s="21" t="s">
        <v>1522</v>
      </c>
      <c r="D268" s="20" t="s">
        <v>1519</v>
      </c>
    </row>
    <row r="269">
      <c r="A269" s="19">
        <v>4.73621906E8</v>
      </c>
      <c r="B269" s="20" t="s">
        <v>1524</v>
      </c>
      <c r="C269" s="21" t="s">
        <v>1526</v>
      </c>
      <c r="D269" s="20" t="s">
        <v>1524</v>
      </c>
    </row>
    <row r="270">
      <c r="A270" s="19">
        <v>7.83560501E8</v>
      </c>
      <c r="B270" s="20" t="s">
        <v>1528</v>
      </c>
      <c r="C270" s="21" t="s">
        <v>1530</v>
      </c>
      <c r="D270" s="20" t="s">
        <v>1528</v>
      </c>
    </row>
    <row r="271">
      <c r="A271" s="19">
        <v>7.83560504E8</v>
      </c>
      <c r="B271" s="20" t="s">
        <v>1532</v>
      </c>
      <c r="C271" s="21" t="s">
        <v>1534</v>
      </c>
      <c r="D271" s="20" t="s">
        <v>1532</v>
      </c>
    </row>
    <row r="272">
      <c r="A272" s="19">
        <v>4.39501292E8</v>
      </c>
      <c r="B272" s="20" t="s">
        <v>1536</v>
      </c>
      <c r="C272" s="21" t="s">
        <v>1023</v>
      </c>
      <c r="D272" s="20" t="s">
        <v>1536</v>
      </c>
    </row>
    <row r="273">
      <c r="A273" s="19">
        <v>7.83560507E8</v>
      </c>
      <c r="B273" s="20" t="s">
        <v>1540</v>
      </c>
      <c r="C273" s="21" t="s">
        <v>1543</v>
      </c>
      <c r="D273" s="20" t="s">
        <v>1540</v>
      </c>
    </row>
    <row r="274">
      <c r="A274" s="19">
        <v>4.73621942E8</v>
      </c>
      <c r="B274" s="20" t="s">
        <v>1544</v>
      </c>
      <c r="C274" s="21" t="s">
        <v>1547</v>
      </c>
      <c r="D274" s="20" t="s">
        <v>1544</v>
      </c>
    </row>
    <row r="275">
      <c r="A275" s="19">
        <v>7.8356051E8</v>
      </c>
      <c r="B275" s="20" t="s">
        <v>1548</v>
      </c>
      <c r="C275" s="21" t="s">
        <v>1551</v>
      </c>
      <c r="D275" s="20" t="s">
        <v>1548</v>
      </c>
    </row>
    <row r="276">
      <c r="A276" s="19">
        <v>4.53403206E8</v>
      </c>
      <c r="B276" s="20" t="s">
        <v>1553</v>
      </c>
      <c r="C276" s="21" t="s">
        <v>1555</v>
      </c>
      <c r="D276" s="20" t="s">
        <v>1553</v>
      </c>
    </row>
    <row r="277">
      <c r="A277" s="19">
        <v>4.4167836E8</v>
      </c>
      <c r="B277" s="20" t="s">
        <v>1556</v>
      </c>
      <c r="C277" s="21" t="s">
        <v>1559</v>
      </c>
      <c r="D277" s="20" t="s">
        <v>1556</v>
      </c>
    </row>
    <row r="278">
      <c r="A278" s="19">
        <v>7.83560513E8</v>
      </c>
      <c r="B278" s="20" t="s">
        <v>1562</v>
      </c>
      <c r="C278" s="21" t="s">
        <v>1564</v>
      </c>
      <c r="D278" s="20" t="s">
        <v>1562</v>
      </c>
    </row>
    <row r="279">
      <c r="A279" s="19">
        <v>7.83560516E8</v>
      </c>
      <c r="B279" s="20" t="s">
        <v>1565</v>
      </c>
      <c r="C279" s="21" t="s">
        <v>1568</v>
      </c>
      <c r="D279" s="20" t="s">
        <v>1565</v>
      </c>
    </row>
    <row r="280">
      <c r="A280" s="19">
        <v>7.83560519E8</v>
      </c>
      <c r="B280" s="20" t="s">
        <v>1570</v>
      </c>
      <c r="C280" s="21" t="s">
        <v>1572</v>
      </c>
      <c r="D280" s="20" t="s">
        <v>1570</v>
      </c>
    </row>
    <row r="281">
      <c r="A281" s="19">
        <v>7.83560522E8</v>
      </c>
      <c r="B281" s="20" t="s">
        <v>1573</v>
      </c>
      <c r="C281" s="21" t="s">
        <v>1576</v>
      </c>
      <c r="D281" s="20" t="s">
        <v>1573</v>
      </c>
    </row>
    <row r="282">
      <c r="A282" s="19">
        <v>4.53403212E8</v>
      </c>
      <c r="B282" s="20" t="s">
        <v>1578</v>
      </c>
      <c r="C282" s="21" t="s">
        <v>1580</v>
      </c>
      <c r="D282" s="20" t="s">
        <v>1578</v>
      </c>
    </row>
    <row r="283">
      <c r="A283" s="19">
        <v>7.83560525E8</v>
      </c>
      <c r="B283" s="20" t="s">
        <v>1582</v>
      </c>
      <c r="C283" s="21" t="s">
        <v>1585</v>
      </c>
      <c r="D283" s="20" t="s">
        <v>1582</v>
      </c>
    </row>
    <row r="284">
      <c r="A284" s="19">
        <v>4.53403227E8</v>
      </c>
      <c r="B284" s="20" t="s">
        <v>1588</v>
      </c>
      <c r="C284" s="21" t="s">
        <v>1591</v>
      </c>
      <c r="D284" s="20" t="s">
        <v>1588</v>
      </c>
    </row>
    <row r="285">
      <c r="A285" s="19">
        <v>4.5340323E8</v>
      </c>
      <c r="B285" s="20" t="s">
        <v>1593</v>
      </c>
      <c r="C285" s="21" t="s">
        <v>1596</v>
      </c>
      <c r="D285" s="20" t="s">
        <v>1593</v>
      </c>
    </row>
    <row r="286">
      <c r="A286" s="19">
        <v>7.83560528E8</v>
      </c>
      <c r="B286" s="20" t="s">
        <v>1597</v>
      </c>
      <c r="C286" s="21" t="s">
        <v>1601</v>
      </c>
      <c r="D286" s="20" t="s">
        <v>1597</v>
      </c>
    </row>
    <row r="287">
      <c r="A287" s="19">
        <v>7.83560531E8</v>
      </c>
      <c r="B287" s="20" t="s">
        <v>1603</v>
      </c>
      <c r="C287" s="21" t="s">
        <v>1607</v>
      </c>
      <c r="D287" s="20" t="s">
        <v>1603</v>
      </c>
    </row>
    <row r="288">
      <c r="A288" s="19">
        <v>4.53403245E8</v>
      </c>
      <c r="B288" s="20" t="s">
        <v>1609</v>
      </c>
      <c r="C288" s="21" t="s">
        <v>1611</v>
      </c>
      <c r="D288" s="20" t="s">
        <v>1609</v>
      </c>
    </row>
    <row r="289">
      <c r="A289" s="19">
        <v>7.83560534E8</v>
      </c>
      <c r="B289" s="20" t="s">
        <v>1613</v>
      </c>
      <c r="C289" s="21" t="s">
        <v>1615</v>
      </c>
      <c r="D289" s="20" t="s">
        <v>1613</v>
      </c>
    </row>
    <row r="290">
      <c r="A290" s="19">
        <v>5.08974707E8</v>
      </c>
      <c r="B290" s="20" t="s">
        <v>1618</v>
      </c>
      <c r="C290" s="21" t="s">
        <v>1620</v>
      </c>
      <c r="D290" s="20" t="s">
        <v>1618</v>
      </c>
    </row>
    <row r="291">
      <c r="A291" s="19">
        <v>7.83560537E8</v>
      </c>
      <c r="B291" s="20" t="s">
        <v>1621</v>
      </c>
      <c r="C291" s="21" t="s">
        <v>1624</v>
      </c>
      <c r="D291" s="20" t="s">
        <v>1621</v>
      </c>
    </row>
    <row r="292">
      <c r="A292" s="19">
        <v>4.53403269E8</v>
      </c>
      <c r="B292" s="20" t="s">
        <v>1625</v>
      </c>
      <c r="C292" s="21" t="s">
        <v>1629</v>
      </c>
      <c r="D292" s="20" t="s">
        <v>1625</v>
      </c>
    </row>
    <row r="293">
      <c r="A293" s="19">
        <v>4.53403275E8</v>
      </c>
      <c r="B293" s="20" t="s">
        <v>1630</v>
      </c>
      <c r="C293" s="21" t="s">
        <v>1632</v>
      </c>
      <c r="D293" s="20" t="s">
        <v>1630</v>
      </c>
    </row>
    <row r="294">
      <c r="A294" s="19">
        <v>7.8356054E8</v>
      </c>
      <c r="B294" s="20" t="s">
        <v>1634</v>
      </c>
      <c r="C294" s="21" t="s">
        <v>1637</v>
      </c>
      <c r="D294" s="20" t="s">
        <v>1634</v>
      </c>
    </row>
    <row r="295">
      <c r="A295" s="19">
        <v>7.83560543E8</v>
      </c>
      <c r="B295" s="20" t="s">
        <v>1638</v>
      </c>
      <c r="C295" s="21" t="s">
        <v>1640</v>
      </c>
      <c r="D295" s="20" t="s">
        <v>1638</v>
      </c>
    </row>
    <row r="296">
      <c r="A296" s="19">
        <v>4.53403284E8</v>
      </c>
      <c r="B296" s="20" t="s">
        <v>1642</v>
      </c>
      <c r="C296" s="21" t="s">
        <v>1645</v>
      </c>
      <c r="D296" s="20" t="s">
        <v>1642</v>
      </c>
    </row>
    <row r="297">
      <c r="A297" s="19">
        <v>4.5340329E8</v>
      </c>
      <c r="B297" s="20" t="s">
        <v>1646</v>
      </c>
      <c r="C297" s="21" t="s">
        <v>1648</v>
      </c>
      <c r="D297" s="20" t="s">
        <v>1646</v>
      </c>
    </row>
    <row r="298">
      <c r="A298" s="19">
        <v>7.83560546E8</v>
      </c>
      <c r="B298" s="20" t="s">
        <v>1650</v>
      </c>
      <c r="C298" s="21" t="s">
        <v>1653</v>
      </c>
      <c r="D298" s="20" t="s">
        <v>1650</v>
      </c>
    </row>
    <row r="299">
      <c r="A299" s="19">
        <v>4.53403305E8</v>
      </c>
      <c r="B299" s="20" t="s">
        <v>1654</v>
      </c>
      <c r="C299" s="21" t="s">
        <v>1657</v>
      </c>
      <c r="D299" s="20" t="s">
        <v>1654</v>
      </c>
    </row>
    <row r="300">
      <c r="A300" s="19">
        <v>7.83560549E8</v>
      </c>
      <c r="B300" s="20" t="s">
        <v>1659</v>
      </c>
      <c r="C300" s="21" t="s">
        <v>1661</v>
      </c>
      <c r="D300" s="20" t="s">
        <v>1659</v>
      </c>
    </row>
    <row r="301">
      <c r="A301" s="19">
        <v>7.83560552E8</v>
      </c>
      <c r="B301" s="20" t="s">
        <v>1663</v>
      </c>
      <c r="C301" s="21" t="s">
        <v>1666</v>
      </c>
      <c r="D301" s="20" t="s">
        <v>1663</v>
      </c>
    </row>
    <row r="302">
      <c r="A302" s="19">
        <v>7.83560555E8</v>
      </c>
      <c r="B302" s="20" t="s">
        <v>1668</v>
      </c>
      <c r="C302" s="21" t="s">
        <v>1670</v>
      </c>
      <c r="D302" s="20" t="s">
        <v>1668</v>
      </c>
    </row>
    <row r="303">
      <c r="A303" s="19">
        <v>4.41678042E8</v>
      </c>
      <c r="B303" s="20" t="s">
        <v>1671</v>
      </c>
      <c r="C303" s="21" t="s">
        <v>1627</v>
      </c>
      <c r="D303" s="20" t="s">
        <v>1671</v>
      </c>
    </row>
    <row r="304">
      <c r="A304" s="19">
        <v>4.53403326E8</v>
      </c>
      <c r="B304" s="20" t="s">
        <v>1674</v>
      </c>
      <c r="C304" s="21" t="s">
        <v>1676</v>
      </c>
      <c r="D304" s="20" t="s">
        <v>1674</v>
      </c>
    </row>
    <row r="305">
      <c r="A305" s="19">
        <v>7.83560558E8</v>
      </c>
      <c r="B305" s="20" t="s">
        <v>1678</v>
      </c>
      <c r="C305" s="21" t="s">
        <v>1680</v>
      </c>
      <c r="D305" s="20" t="s">
        <v>1678</v>
      </c>
    </row>
    <row r="306">
      <c r="A306" s="19">
        <v>4.73622119E8</v>
      </c>
      <c r="B306" s="20" t="s">
        <v>1682</v>
      </c>
      <c r="C306" s="21" t="s">
        <v>1684</v>
      </c>
      <c r="D306" s="20" t="s">
        <v>1682</v>
      </c>
    </row>
    <row r="307">
      <c r="A307" s="19">
        <v>4.39502372E8</v>
      </c>
      <c r="B307" s="20" t="s">
        <v>1686</v>
      </c>
      <c r="C307" s="21" t="s">
        <v>1168</v>
      </c>
      <c r="D307" s="20" t="s">
        <v>1686</v>
      </c>
    </row>
    <row r="308">
      <c r="A308" s="19">
        <v>4.53403344E8</v>
      </c>
      <c r="B308" s="20" t="s">
        <v>1690</v>
      </c>
      <c r="C308" s="21" t="s">
        <v>1692</v>
      </c>
      <c r="D308" s="20" t="s">
        <v>1690</v>
      </c>
    </row>
    <row r="309">
      <c r="A309" s="19">
        <v>7.83560561E8</v>
      </c>
      <c r="B309" s="20" t="s">
        <v>1694</v>
      </c>
      <c r="C309" s="21" t="s">
        <v>1696</v>
      </c>
      <c r="D309" s="20" t="s">
        <v>1694</v>
      </c>
    </row>
    <row r="310">
      <c r="A310" s="19">
        <v>4.53403353E8</v>
      </c>
      <c r="B310" s="20" t="s">
        <v>1698</v>
      </c>
      <c r="C310" s="21" t="s">
        <v>1701</v>
      </c>
      <c r="D310" s="20" t="s">
        <v>1698</v>
      </c>
    </row>
    <row r="311">
      <c r="A311" s="19">
        <v>4.53403359E8</v>
      </c>
      <c r="B311" s="20" t="s">
        <v>1702</v>
      </c>
      <c r="C311" s="21" t="s">
        <v>1705</v>
      </c>
      <c r="D311" s="20" t="s">
        <v>1702</v>
      </c>
    </row>
    <row r="312">
      <c r="A312" s="19">
        <v>7.83560564E8</v>
      </c>
      <c r="B312" s="20" t="s">
        <v>1707</v>
      </c>
      <c r="C312" s="21" t="s">
        <v>1709</v>
      </c>
      <c r="D312" s="20" t="s">
        <v>1707</v>
      </c>
    </row>
    <row r="313">
      <c r="A313" s="19">
        <v>5.08974698E8</v>
      </c>
      <c r="B313" s="20" t="s">
        <v>1711</v>
      </c>
      <c r="C313" s="21" t="s">
        <v>1714</v>
      </c>
      <c r="D313" s="20" t="s">
        <v>1711</v>
      </c>
    </row>
    <row r="314">
      <c r="A314" s="19">
        <v>7.83560567E8</v>
      </c>
      <c r="B314" s="20" t="s">
        <v>1715</v>
      </c>
      <c r="C314" s="21" t="s">
        <v>1719</v>
      </c>
      <c r="D314" s="20" t="s">
        <v>1715</v>
      </c>
    </row>
    <row r="315">
      <c r="A315" s="19">
        <v>4.53403371E8</v>
      </c>
      <c r="B315" s="20" t="s">
        <v>1721</v>
      </c>
      <c r="C315" s="21" t="s">
        <v>1723</v>
      </c>
      <c r="D315" s="20" t="s">
        <v>1721</v>
      </c>
    </row>
    <row r="316">
      <c r="A316" s="19">
        <v>7.8356057E8</v>
      </c>
      <c r="B316" s="20" t="s">
        <v>1725</v>
      </c>
      <c r="C316" s="21" t="s">
        <v>1728</v>
      </c>
      <c r="D316" s="20" t="s">
        <v>1725</v>
      </c>
    </row>
    <row r="317">
      <c r="A317" s="19">
        <v>4.53403395E8</v>
      </c>
      <c r="B317" s="20" t="s">
        <v>1729</v>
      </c>
      <c r="C317" s="21" t="s">
        <v>1732</v>
      </c>
      <c r="D317" s="20" t="s">
        <v>1729</v>
      </c>
    </row>
    <row r="318">
      <c r="A318" s="19">
        <v>4.53403404E8</v>
      </c>
      <c r="B318" s="20" t="s">
        <v>1734</v>
      </c>
      <c r="C318" s="21" t="s">
        <v>1736</v>
      </c>
      <c r="D318" s="20" t="s">
        <v>1734</v>
      </c>
    </row>
    <row r="319">
      <c r="A319" s="19">
        <v>4.5340341E8</v>
      </c>
      <c r="B319" s="20" t="s">
        <v>1737</v>
      </c>
      <c r="C319" s="21" t="s">
        <v>1739</v>
      </c>
      <c r="D319" s="20" t="s">
        <v>1737</v>
      </c>
    </row>
    <row r="320">
      <c r="A320" s="19">
        <v>4.53403431E8</v>
      </c>
      <c r="B320" s="20" t="s">
        <v>1741</v>
      </c>
      <c r="C320" s="21" t="s">
        <v>1744</v>
      </c>
      <c r="D320" s="20" t="s">
        <v>1741</v>
      </c>
    </row>
    <row r="321">
      <c r="A321" s="19">
        <v>7.83560573E8</v>
      </c>
      <c r="B321" s="20" t="s">
        <v>1748</v>
      </c>
      <c r="C321" s="21" t="s">
        <v>1751</v>
      </c>
      <c r="D321" s="20" t="s">
        <v>1748</v>
      </c>
    </row>
    <row r="322">
      <c r="A322" s="19">
        <v>4.53403458E8</v>
      </c>
      <c r="B322" s="20" t="s">
        <v>1753</v>
      </c>
      <c r="C322" s="21" t="s">
        <v>1756</v>
      </c>
      <c r="D322" s="20" t="s">
        <v>1753</v>
      </c>
    </row>
    <row r="323">
      <c r="A323" s="19">
        <v>7.83560576E8</v>
      </c>
      <c r="B323" s="20" t="s">
        <v>1758</v>
      </c>
      <c r="C323" s="21" t="s">
        <v>1760</v>
      </c>
      <c r="D323" s="20" t="s">
        <v>1758</v>
      </c>
    </row>
    <row r="324">
      <c r="A324" s="19">
        <v>4.73622212E8</v>
      </c>
      <c r="B324" s="20" t="s">
        <v>1763</v>
      </c>
      <c r="C324" s="21" t="s">
        <v>1765</v>
      </c>
      <c r="D324" s="20" t="s">
        <v>1763</v>
      </c>
    </row>
    <row r="325">
      <c r="A325" s="19">
        <v>4.53403464E8</v>
      </c>
      <c r="B325" s="20" t="s">
        <v>1767</v>
      </c>
      <c r="C325" s="21" t="s">
        <v>1770</v>
      </c>
      <c r="D325" s="20" t="s">
        <v>1767</v>
      </c>
    </row>
    <row r="326">
      <c r="A326" s="19">
        <v>7.83560579E8</v>
      </c>
      <c r="B326" s="20" t="s">
        <v>1772</v>
      </c>
      <c r="C326" s="21" t="s">
        <v>1775</v>
      </c>
      <c r="D326" s="20" t="s">
        <v>1772</v>
      </c>
    </row>
    <row r="327">
      <c r="A327" s="19">
        <v>7.83560582E8</v>
      </c>
      <c r="B327" s="20" t="s">
        <v>1776</v>
      </c>
      <c r="C327" s="21" t="s">
        <v>1779</v>
      </c>
      <c r="D327" s="20" t="s">
        <v>1776</v>
      </c>
    </row>
    <row r="328">
      <c r="A328" s="19">
        <v>7.83560585E8</v>
      </c>
      <c r="B328" s="20" t="s">
        <v>1780</v>
      </c>
      <c r="C328" s="21" t="s">
        <v>1783</v>
      </c>
      <c r="D328" s="20" t="s">
        <v>1780</v>
      </c>
    </row>
    <row r="329">
      <c r="A329" s="19">
        <v>7.83560588E8</v>
      </c>
      <c r="B329" s="20" t="s">
        <v>1785</v>
      </c>
      <c r="C329" s="21" t="s">
        <v>1787</v>
      </c>
      <c r="D329" s="20" t="s">
        <v>1785</v>
      </c>
    </row>
    <row r="330">
      <c r="A330" s="19">
        <v>7.83560591E8</v>
      </c>
      <c r="B330" s="20" t="s">
        <v>1788</v>
      </c>
      <c r="C330" s="21" t="s">
        <v>1791</v>
      </c>
      <c r="D330" s="20" t="s">
        <v>1788</v>
      </c>
    </row>
    <row r="331">
      <c r="A331" s="19">
        <v>7.83560594E8</v>
      </c>
      <c r="B331" s="20" t="s">
        <v>1793</v>
      </c>
      <c r="C331" s="21" t="s">
        <v>1795</v>
      </c>
      <c r="D331" s="20" t="s">
        <v>1793</v>
      </c>
    </row>
    <row r="332">
      <c r="A332" s="19">
        <v>7.83560597E8</v>
      </c>
      <c r="B332" s="20" t="s">
        <v>1796</v>
      </c>
      <c r="C332" s="21" t="s">
        <v>1799</v>
      </c>
      <c r="D332" s="20" t="s">
        <v>1796</v>
      </c>
    </row>
    <row r="333">
      <c r="A333" s="19">
        <v>7.835606E8</v>
      </c>
      <c r="B333" s="20" t="s">
        <v>1802</v>
      </c>
      <c r="C333" s="21" t="s">
        <v>1804</v>
      </c>
      <c r="D333" s="20" t="s">
        <v>1802</v>
      </c>
    </row>
    <row r="334">
      <c r="A334" s="19">
        <v>7.83560603E8</v>
      </c>
      <c r="B334" s="20" t="s">
        <v>1805</v>
      </c>
      <c r="C334" s="21" t="s">
        <v>1808</v>
      </c>
      <c r="D334" s="20" t="s">
        <v>1805</v>
      </c>
    </row>
    <row r="335">
      <c r="A335" s="19">
        <v>7.83560606E8</v>
      </c>
      <c r="B335" s="20" t="s">
        <v>1810</v>
      </c>
      <c r="C335" s="21" t="s">
        <v>1812</v>
      </c>
      <c r="D335" s="20" t="s">
        <v>1810</v>
      </c>
    </row>
    <row r="336">
      <c r="A336" s="19">
        <v>7.83560609E8</v>
      </c>
      <c r="B336" s="20" t="s">
        <v>1813</v>
      </c>
      <c r="C336" s="21" t="s">
        <v>1816</v>
      </c>
      <c r="D336" s="20" t="s">
        <v>1813</v>
      </c>
    </row>
    <row r="337">
      <c r="A337" s="19">
        <v>7.83560612E8</v>
      </c>
      <c r="B337" s="20" t="s">
        <v>1817</v>
      </c>
      <c r="C337" s="21" t="s">
        <v>1820</v>
      </c>
      <c r="D337" s="20" t="s">
        <v>1817</v>
      </c>
    </row>
    <row r="338">
      <c r="A338" s="19">
        <v>7.83560615E8</v>
      </c>
      <c r="B338" s="20" t="s">
        <v>1821</v>
      </c>
      <c r="C338" s="21" t="s">
        <v>1824</v>
      </c>
      <c r="D338" s="20" t="s">
        <v>1821</v>
      </c>
    </row>
    <row r="339">
      <c r="A339" s="19">
        <v>7.83560618E8</v>
      </c>
      <c r="B339" s="20" t="s">
        <v>1826</v>
      </c>
      <c r="C339" s="21" t="s">
        <v>1828</v>
      </c>
      <c r="D339" s="20" t="s">
        <v>1826</v>
      </c>
    </row>
    <row r="340">
      <c r="A340" s="19">
        <v>7.83560621E8</v>
      </c>
      <c r="B340" s="20" t="s">
        <v>1829</v>
      </c>
      <c r="C340" s="21" t="s">
        <v>1832</v>
      </c>
      <c r="D340" s="20" t="s">
        <v>1829</v>
      </c>
    </row>
    <row r="341">
      <c r="A341" s="19">
        <v>7.83560624E8</v>
      </c>
      <c r="B341" s="20" t="s">
        <v>1833</v>
      </c>
      <c r="C341" s="21" t="s">
        <v>1836</v>
      </c>
      <c r="D341" s="20" t="s">
        <v>1833</v>
      </c>
    </row>
    <row r="342">
      <c r="A342" s="19">
        <v>7.83560627E8</v>
      </c>
      <c r="B342" s="20" t="s">
        <v>1837</v>
      </c>
      <c r="C342" s="21" t="s">
        <v>1839</v>
      </c>
      <c r="D342" s="20" t="s">
        <v>1837</v>
      </c>
    </row>
    <row r="343">
      <c r="A343" s="19">
        <v>7.8356063E8</v>
      </c>
      <c r="B343" s="20" t="s">
        <v>1841</v>
      </c>
      <c r="C343" s="21" t="s">
        <v>1843</v>
      </c>
      <c r="D343" s="20" t="s">
        <v>1841</v>
      </c>
    </row>
    <row r="344">
      <c r="A344" s="19">
        <v>7.83560633E8</v>
      </c>
      <c r="B344" s="20" t="s">
        <v>1845</v>
      </c>
      <c r="C344" s="21" t="s">
        <v>1847</v>
      </c>
      <c r="D344" s="20" t="s">
        <v>1845</v>
      </c>
    </row>
    <row r="345">
      <c r="A345" s="19">
        <v>7.83560636E8</v>
      </c>
      <c r="B345" s="20" t="s">
        <v>1849</v>
      </c>
      <c r="C345" s="21" t="s">
        <v>1851</v>
      </c>
      <c r="D345" s="20" t="s">
        <v>1849</v>
      </c>
    </row>
    <row r="346">
      <c r="A346" s="19">
        <v>7.83560639E8</v>
      </c>
      <c r="B346" s="20" t="s">
        <v>1853</v>
      </c>
      <c r="C346" s="21" t="s">
        <v>1855</v>
      </c>
      <c r="D346" s="20" t="s">
        <v>1853</v>
      </c>
    </row>
    <row r="347">
      <c r="A347" s="19">
        <v>7.83560642E8</v>
      </c>
      <c r="B347" s="20" t="s">
        <v>1858</v>
      </c>
      <c r="C347" s="21" t="s">
        <v>1860</v>
      </c>
      <c r="D347" s="20" t="s">
        <v>1858</v>
      </c>
    </row>
    <row r="348">
      <c r="A348" s="19">
        <v>7.83560645E8</v>
      </c>
      <c r="B348" s="20" t="s">
        <v>1862</v>
      </c>
      <c r="C348" s="21" t="s">
        <v>1864</v>
      </c>
      <c r="D348" s="20" t="s">
        <v>1862</v>
      </c>
    </row>
    <row r="349">
      <c r="A349" s="19">
        <v>7.83560648E8</v>
      </c>
      <c r="B349" s="20" t="s">
        <v>1866</v>
      </c>
      <c r="C349" s="21" t="s">
        <v>1868</v>
      </c>
      <c r="D349" s="20" t="s">
        <v>1866</v>
      </c>
    </row>
    <row r="350">
      <c r="A350" s="19">
        <v>7.83560651E8</v>
      </c>
      <c r="B350" s="20" t="s">
        <v>1870</v>
      </c>
      <c r="C350" s="21" t="s">
        <v>1872</v>
      </c>
      <c r="D350" s="20" t="s">
        <v>1870</v>
      </c>
    </row>
    <row r="351">
      <c r="A351" s="19">
        <v>7.83560654E8</v>
      </c>
      <c r="B351" s="20" t="s">
        <v>1874</v>
      </c>
      <c r="C351" s="21" t="s">
        <v>1876</v>
      </c>
      <c r="D351" s="20" t="s">
        <v>1874</v>
      </c>
    </row>
    <row r="352">
      <c r="A352" s="19">
        <v>7.83560657E8</v>
      </c>
      <c r="B352" s="20" t="s">
        <v>1878</v>
      </c>
      <c r="C352" s="21" t="s">
        <v>1880</v>
      </c>
      <c r="D352" s="20" t="s">
        <v>1878</v>
      </c>
    </row>
    <row r="353">
      <c r="A353" s="19">
        <v>7.8356066E8</v>
      </c>
      <c r="B353" s="20" t="s">
        <v>1882</v>
      </c>
      <c r="C353" s="21" t="s">
        <v>1884</v>
      </c>
      <c r="D353" s="20" t="s">
        <v>1882</v>
      </c>
    </row>
    <row r="354">
      <c r="A354" s="19">
        <v>7.83560663E8</v>
      </c>
      <c r="B354" s="20" t="s">
        <v>1886</v>
      </c>
      <c r="C354" s="21" t="s">
        <v>1888</v>
      </c>
      <c r="D354" s="20" t="s">
        <v>1886</v>
      </c>
    </row>
    <row r="355">
      <c r="A355" s="19">
        <v>7.83560666E8</v>
      </c>
      <c r="B355" s="20" t="s">
        <v>1890</v>
      </c>
      <c r="C355" s="21" t="s">
        <v>1893</v>
      </c>
      <c r="D355" s="20" t="s">
        <v>1890</v>
      </c>
    </row>
    <row r="356">
      <c r="A356" s="19">
        <v>7.83560669E8</v>
      </c>
      <c r="B356" s="20" t="s">
        <v>1894</v>
      </c>
      <c r="C356" s="21" t="s">
        <v>1896</v>
      </c>
      <c r="D356" s="20" t="s">
        <v>1894</v>
      </c>
    </row>
    <row r="357">
      <c r="A357" s="19">
        <v>4.50220156E8</v>
      </c>
      <c r="B357" s="20" t="s">
        <v>2061</v>
      </c>
      <c r="C357" s="21" t="s">
        <v>2064</v>
      </c>
      <c r="D357" s="20" t="s">
        <v>2061</v>
      </c>
    </row>
    <row r="358">
      <c r="A358" s="19">
        <v>4.50220159E8</v>
      </c>
      <c r="B358" s="20" t="s">
        <v>2065</v>
      </c>
      <c r="C358" s="21" t="s">
        <v>2067</v>
      </c>
      <c r="D358" s="20" t="s">
        <v>2065</v>
      </c>
    </row>
    <row r="359">
      <c r="A359" s="19">
        <v>4.50220105E8</v>
      </c>
      <c r="B359" s="20" t="s">
        <v>1898</v>
      </c>
      <c r="C359" s="21" t="s">
        <v>1900</v>
      </c>
      <c r="D359" s="20" t="s">
        <v>1898</v>
      </c>
    </row>
    <row r="360">
      <c r="A360" s="19">
        <v>4.50220018E8</v>
      </c>
      <c r="B360" s="20" t="s">
        <v>1902</v>
      </c>
      <c r="C360" s="21" t="s">
        <v>1904</v>
      </c>
      <c r="D360" s="20" t="s">
        <v>1902</v>
      </c>
    </row>
    <row r="361">
      <c r="A361" s="19">
        <v>4.50220162E8</v>
      </c>
      <c r="B361" s="20" t="s">
        <v>1906</v>
      </c>
      <c r="C361" s="21" t="s">
        <v>1908</v>
      </c>
      <c r="D361" s="20" t="s">
        <v>1906</v>
      </c>
    </row>
    <row r="362">
      <c r="A362" s="19">
        <v>4.50220108E8</v>
      </c>
      <c r="B362" s="20" t="s">
        <v>1910</v>
      </c>
      <c r="C362" s="21" t="s">
        <v>1912</v>
      </c>
      <c r="D362" s="20" t="s">
        <v>1910</v>
      </c>
    </row>
    <row r="363">
      <c r="A363" s="19">
        <v>4.50220111E8</v>
      </c>
      <c r="B363" s="20" t="s">
        <v>1914</v>
      </c>
      <c r="C363" s="21" t="s">
        <v>1916</v>
      </c>
      <c r="D363" s="20" t="s">
        <v>1914</v>
      </c>
    </row>
    <row r="364">
      <c r="A364" s="19">
        <v>4.50220114E8</v>
      </c>
      <c r="B364" s="20" t="s">
        <v>1918</v>
      </c>
      <c r="C364" s="21" t="s">
        <v>1920</v>
      </c>
      <c r="D364" s="20" t="s">
        <v>1918</v>
      </c>
    </row>
    <row r="365">
      <c r="A365" s="19">
        <v>4.50220165E8</v>
      </c>
      <c r="B365" s="20" t="s">
        <v>1496</v>
      </c>
      <c r="C365" s="21" t="s">
        <v>1499</v>
      </c>
      <c r="D365" s="20" t="s">
        <v>1496</v>
      </c>
    </row>
    <row r="366">
      <c r="A366" s="19">
        <v>4.50220021E8</v>
      </c>
      <c r="B366" s="20" t="s">
        <v>2069</v>
      </c>
      <c r="C366" s="21" t="s">
        <v>2071</v>
      </c>
      <c r="D366" s="20" t="s">
        <v>2069</v>
      </c>
    </row>
    <row r="367">
      <c r="A367" s="19">
        <v>4.50220168E8</v>
      </c>
      <c r="B367" s="20" t="s">
        <v>2074</v>
      </c>
      <c r="C367" s="21" t="s">
        <v>2076</v>
      </c>
      <c r="D367" s="20" t="s">
        <v>2074</v>
      </c>
    </row>
    <row r="368">
      <c r="A368" s="19">
        <v>4.50220024E8</v>
      </c>
      <c r="B368" s="20" t="s">
        <v>2079</v>
      </c>
      <c r="C368" s="21" t="s">
        <v>2082</v>
      </c>
      <c r="D368" s="20" t="s">
        <v>2079</v>
      </c>
    </row>
    <row r="369">
      <c r="A369" s="19">
        <v>4.50220027E8</v>
      </c>
      <c r="B369" s="20" t="s">
        <v>2084</v>
      </c>
      <c r="C369" s="21" t="s">
        <v>2087</v>
      </c>
      <c r="D369" s="20" t="s">
        <v>2084</v>
      </c>
    </row>
    <row r="370">
      <c r="A370" s="19">
        <v>4.50220171E8</v>
      </c>
      <c r="B370" s="20" t="s">
        <v>2089</v>
      </c>
      <c r="C370" s="21" t="s">
        <v>2092</v>
      </c>
      <c r="D370" s="20" t="s">
        <v>2089</v>
      </c>
    </row>
    <row r="371">
      <c r="A371" s="19">
        <v>4.50220174E8</v>
      </c>
      <c r="B371" s="20" t="s">
        <v>2094</v>
      </c>
      <c r="C371" s="21" t="s">
        <v>2096</v>
      </c>
      <c r="D371" s="20" t="s">
        <v>2094</v>
      </c>
    </row>
    <row r="372">
      <c r="A372" s="19">
        <v>4.5022003E8</v>
      </c>
      <c r="B372" s="20" t="s">
        <v>2098</v>
      </c>
      <c r="C372" s="21" t="s">
        <v>2101</v>
      </c>
      <c r="D372" s="20" t="s">
        <v>2098</v>
      </c>
    </row>
    <row r="373">
      <c r="A373" s="19">
        <v>4.5022018E8</v>
      </c>
      <c r="B373" s="20" t="s">
        <v>1922</v>
      </c>
      <c r="C373" s="21" t="s">
        <v>1924</v>
      </c>
      <c r="D373" s="20" t="s">
        <v>1922</v>
      </c>
    </row>
    <row r="374">
      <c r="A374" s="19">
        <v>4.50220183E8</v>
      </c>
      <c r="B374" s="20" t="s">
        <v>1926</v>
      </c>
      <c r="C374" s="21" t="s">
        <v>1928</v>
      </c>
      <c r="D374" s="20" t="s">
        <v>1926</v>
      </c>
    </row>
    <row r="375">
      <c r="A375" s="19">
        <v>4.50220186E8</v>
      </c>
      <c r="B375" s="20" t="s">
        <v>1930</v>
      </c>
      <c r="C375" s="21" t="s">
        <v>1933</v>
      </c>
      <c r="D375" s="20" t="s">
        <v>1930</v>
      </c>
    </row>
    <row r="376">
      <c r="A376" s="19">
        <v>4.50220189E8</v>
      </c>
      <c r="B376" s="20" t="s">
        <v>1934</v>
      </c>
      <c r="C376" s="21" t="s">
        <v>1936</v>
      </c>
      <c r="D376" s="20" t="s">
        <v>1934</v>
      </c>
    </row>
    <row r="377">
      <c r="A377" s="19">
        <v>4.50220192E8</v>
      </c>
      <c r="B377" s="20" t="s">
        <v>1938</v>
      </c>
      <c r="C377" s="21" t="s">
        <v>1940</v>
      </c>
      <c r="D377" s="20" t="s">
        <v>1938</v>
      </c>
    </row>
    <row r="378">
      <c r="A378" s="19">
        <v>4.50220195E8</v>
      </c>
      <c r="B378" s="20" t="s">
        <v>1942</v>
      </c>
      <c r="C378" s="21" t="s">
        <v>1944</v>
      </c>
      <c r="D378" s="20" t="s">
        <v>1942</v>
      </c>
    </row>
    <row r="379">
      <c r="A379" s="19">
        <v>4.50220198E8</v>
      </c>
      <c r="B379" s="20" t="s">
        <v>1946</v>
      </c>
      <c r="C379" s="21" t="s">
        <v>1948</v>
      </c>
      <c r="D379" s="20" t="s">
        <v>1946</v>
      </c>
    </row>
    <row r="380">
      <c r="A380" s="19">
        <v>4.50220201E8</v>
      </c>
      <c r="B380" s="20" t="s">
        <v>1950</v>
      </c>
      <c r="C380" s="21" t="s">
        <v>1952</v>
      </c>
      <c r="D380" s="20" t="s">
        <v>1950</v>
      </c>
    </row>
    <row r="381">
      <c r="A381" s="19">
        <v>4.50220204E8</v>
      </c>
      <c r="B381" s="20" t="s">
        <v>1954</v>
      </c>
      <c r="C381" s="21" t="s">
        <v>1956</v>
      </c>
      <c r="D381" s="20" t="s">
        <v>1954</v>
      </c>
    </row>
    <row r="382">
      <c r="A382" s="19">
        <v>4.50220207E8</v>
      </c>
      <c r="B382" s="20" t="s">
        <v>1958</v>
      </c>
      <c r="C382" s="21" t="s">
        <v>1960</v>
      </c>
      <c r="D382" s="20" t="s">
        <v>1958</v>
      </c>
    </row>
    <row r="383">
      <c r="A383" s="19">
        <v>4.5022021E8</v>
      </c>
      <c r="B383" s="20" t="s">
        <v>1962</v>
      </c>
      <c r="C383" s="21" t="s">
        <v>1964</v>
      </c>
      <c r="D383" s="20" t="s">
        <v>1962</v>
      </c>
    </row>
    <row r="384">
      <c r="A384" s="19">
        <v>4.50220213E8</v>
      </c>
      <c r="B384" s="20" t="s">
        <v>1966</v>
      </c>
      <c r="C384" s="21" t="s">
        <v>1968</v>
      </c>
      <c r="D384" s="20" t="s">
        <v>1966</v>
      </c>
    </row>
    <row r="385">
      <c r="A385" s="19">
        <v>4.50220216E8</v>
      </c>
      <c r="B385" s="20" t="s">
        <v>1970</v>
      </c>
      <c r="C385" s="21" t="s">
        <v>1971</v>
      </c>
      <c r="D385" s="20" t="s">
        <v>1970</v>
      </c>
    </row>
    <row r="386">
      <c r="A386" s="19">
        <v>4.50220219E8</v>
      </c>
      <c r="B386" s="20" t="s">
        <v>1973</v>
      </c>
      <c r="C386" s="21" t="s">
        <v>1975</v>
      </c>
      <c r="D386" s="20" t="s">
        <v>1973</v>
      </c>
    </row>
    <row r="387">
      <c r="A387" s="19">
        <v>4.50220222E8</v>
      </c>
      <c r="B387" s="20" t="s">
        <v>1977</v>
      </c>
      <c r="C387" s="21" t="s">
        <v>1979</v>
      </c>
      <c r="D387" s="20" t="s">
        <v>1977</v>
      </c>
    </row>
    <row r="388">
      <c r="A388" s="19">
        <v>4.50220225E8</v>
      </c>
      <c r="B388" s="20" t="s">
        <v>1981</v>
      </c>
      <c r="C388" s="21" t="s">
        <v>1983</v>
      </c>
      <c r="D388" s="20" t="s">
        <v>1981</v>
      </c>
    </row>
    <row r="389">
      <c r="A389" s="19">
        <v>4.50220228E8</v>
      </c>
      <c r="B389" s="20" t="s">
        <v>1986</v>
      </c>
      <c r="C389" s="21" t="s">
        <v>1988</v>
      </c>
      <c r="D389" s="20" t="s">
        <v>1986</v>
      </c>
    </row>
    <row r="390">
      <c r="A390" s="19">
        <v>4.50220231E8</v>
      </c>
      <c r="B390" s="20" t="s">
        <v>1990</v>
      </c>
      <c r="C390" s="21" t="s">
        <v>1993</v>
      </c>
      <c r="D390" s="20" t="s">
        <v>1990</v>
      </c>
    </row>
    <row r="391">
      <c r="A391" s="19">
        <v>4.50220234E8</v>
      </c>
      <c r="B391" s="20" t="s">
        <v>1994</v>
      </c>
      <c r="C391" s="21" t="s">
        <v>1996</v>
      </c>
      <c r="D391" s="20" t="s">
        <v>1994</v>
      </c>
    </row>
    <row r="392">
      <c r="A392" s="19">
        <v>4.50220237E8</v>
      </c>
      <c r="B392" s="20" t="s">
        <v>1998</v>
      </c>
      <c r="C392" s="21" t="s">
        <v>2000</v>
      </c>
      <c r="D392" s="20" t="s">
        <v>1998</v>
      </c>
    </row>
    <row r="393">
      <c r="A393" s="19">
        <v>4.5022024E8</v>
      </c>
      <c r="B393" s="20" t="s">
        <v>2003</v>
      </c>
      <c r="C393" s="21" t="s">
        <v>2006</v>
      </c>
      <c r="D393" s="20" t="s">
        <v>2003</v>
      </c>
    </row>
    <row r="394">
      <c r="A394" s="19">
        <v>4.50220243E8</v>
      </c>
      <c r="B394" s="20" t="s">
        <v>2008</v>
      </c>
      <c r="C394" s="21" t="s">
        <v>2011</v>
      </c>
      <c r="D394" s="20" t="s">
        <v>2008</v>
      </c>
    </row>
    <row r="395">
      <c r="A395" s="19">
        <v>4.50220246E8</v>
      </c>
      <c r="B395" s="20" t="s">
        <v>2013</v>
      </c>
      <c r="C395" s="21" t="s">
        <v>2016</v>
      </c>
      <c r="D395" s="20" t="s">
        <v>2013</v>
      </c>
    </row>
    <row r="396">
      <c r="A396" s="19">
        <v>4.50220249E8</v>
      </c>
      <c r="B396" s="20" t="s">
        <v>2018</v>
      </c>
      <c r="C396" s="21" t="s">
        <v>2021</v>
      </c>
      <c r="D396" s="20" t="s">
        <v>2018</v>
      </c>
    </row>
    <row r="397">
      <c r="A397" s="19">
        <v>4.53403167E8</v>
      </c>
      <c r="B397" s="20" t="s">
        <v>2260</v>
      </c>
      <c r="C397" s="21" t="s">
        <v>2262</v>
      </c>
      <c r="D397" s="20" t="s">
        <v>2260</v>
      </c>
    </row>
    <row r="398">
      <c r="A398" s="19">
        <v>4.73622041E8</v>
      </c>
      <c r="B398" s="20" t="s">
        <v>2264</v>
      </c>
      <c r="C398" s="21" t="s">
        <v>2267</v>
      </c>
      <c r="D398" s="20" t="s">
        <v>2264</v>
      </c>
    </row>
    <row r="399">
      <c r="A399" s="19">
        <v>4.73622209E8</v>
      </c>
      <c r="B399" s="20" t="s">
        <v>2268</v>
      </c>
      <c r="C399" s="21" t="s">
        <v>2271</v>
      </c>
      <c r="D399" s="20" t="s">
        <v>2268</v>
      </c>
    </row>
    <row r="400">
      <c r="A400" s="19">
        <v>4.50220252E8</v>
      </c>
      <c r="B400" s="20" t="s">
        <v>2278</v>
      </c>
      <c r="C400" s="21" t="s">
        <v>2280</v>
      </c>
      <c r="D400" s="20" t="s">
        <v>2278</v>
      </c>
    </row>
    <row r="401">
      <c r="A401" s="19">
        <v>4.50220255E8</v>
      </c>
      <c r="B401" s="20" t="s">
        <v>2314</v>
      </c>
      <c r="C401" s="21" t="s">
        <v>2316</v>
      </c>
      <c r="D401" s="20" t="s">
        <v>2314</v>
      </c>
    </row>
    <row r="402">
      <c r="A402" s="19">
        <v>4.50220306E8</v>
      </c>
      <c r="B402" s="20" t="s">
        <v>2283</v>
      </c>
      <c r="C402" s="21" t="s">
        <v>2285</v>
      </c>
      <c r="D402" s="20" t="s">
        <v>2283</v>
      </c>
    </row>
    <row r="403">
      <c r="A403" s="19">
        <v>4.50220282E8</v>
      </c>
      <c r="B403" s="20" t="s">
        <v>2296</v>
      </c>
      <c r="C403" s="21" t="s">
        <v>2299</v>
      </c>
      <c r="D403" s="20" t="s">
        <v>2296</v>
      </c>
    </row>
    <row r="404">
      <c r="A404" s="19">
        <v>4.50220258E8</v>
      </c>
      <c r="B404" s="20" t="s">
        <v>2319</v>
      </c>
      <c r="C404" s="21" t="s">
        <v>2321</v>
      </c>
      <c r="D404" s="20" t="s">
        <v>2319</v>
      </c>
    </row>
    <row r="405">
      <c r="A405" s="19">
        <v>4.50220261E8</v>
      </c>
      <c r="B405" s="20" t="s">
        <v>2323</v>
      </c>
      <c r="C405" s="21" t="s">
        <v>2326</v>
      </c>
      <c r="D405" s="20" t="s">
        <v>2323</v>
      </c>
    </row>
    <row r="406">
      <c r="A406" s="19">
        <v>4.50220264E8</v>
      </c>
      <c r="B406" s="20" t="s">
        <v>2327</v>
      </c>
      <c r="C406" s="21" t="s">
        <v>2330</v>
      </c>
      <c r="D406" s="20" t="s">
        <v>2327</v>
      </c>
    </row>
    <row r="407">
      <c r="A407" s="19">
        <v>4.50220267E8</v>
      </c>
      <c r="B407" s="20" t="s">
        <v>2287</v>
      </c>
      <c r="C407" s="21" t="s">
        <v>2290</v>
      </c>
      <c r="D407" s="20" t="s">
        <v>2287</v>
      </c>
    </row>
    <row r="408">
      <c r="A408" s="19">
        <v>4.5022027E8</v>
      </c>
      <c r="B408" s="20" t="s">
        <v>2292</v>
      </c>
      <c r="C408" s="21" t="s">
        <v>2294</v>
      </c>
      <c r="D408" s="20" t="s">
        <v>2292</v>
      </c>
    </row>
    <row r="409">
      <c r="A409" s="19">
        <v>4.50220273E8</v>
      </c>
      <c r="B409" s="20" t="s">
        <v>2332</v>
      </c>
      <c r="C409" s="21" t="s">
        <v>2335</v>
      </c>
      <c r="D409" s="20" t="s">
        <v>2332</v>
      </c>
    </row>
    <row r="410">
      <c r="A410" s="19">
        <v>4.50220276E8</v>
      </c>
      <c r="B410" s="20" t="s">
        <v>2255</v>
      </c>
      <c r="C410" s="21" t="s">
        <v>2258</v>
      </c>
      <c r="D410" s="20" t="s">
        <v>2255</v>
      </c>
    </row>
    <row r="411">
      <c r="A411" s="19">
        <v>4.50220285E8</v>
      </c>
      <c r="B411" s="20" t="s">
        <v>2301</v>
      </c>
      <c r="C411" s="21" t="s">
        <v>2303</v>
      </c>
      <c r="D411" s="20" t="s">
        <v>2301</v>
      </c>
    </row>
    <row r="412">
      <c r="A412" s="19">
        <v>4.50220279E8</v>
      </c>
      <c r="B412" s="20" t="s">
        <v>2274</v>
      </c>
      <c r="C412" s="21" t="s">
        <v>2277</v>
      </c>
      <c r="D412" s="20" t="s">
        <v>2274</v>
      </c>
    </row>
    <row r="413">
      <c r="A413" s="19">
        <v>4.50220288E8</v>
      </c>
      <c r="B413" s="20" t="s">
        <v>2337</v>
      </c>
      <c r="C413" s="21" t="s">
        <v>2339</v>
      </c>
      <c r="D413" s="20" t="s">
        <v>2337</v>
      </c>
    </row>
    <row r="414">
      <c r="A414" s="19">
        <v>4.50220291E8</v>
      </c>
      <c r="B414" s="20" t="s">
        <v>2306</v>
      </c>
      <c r="C414" s="21" t="s">
        <v>2308</v>
      </c>
      <c r="D414" s="20" t="s">
        <v>2306</v>
      </c>
    </row>
    <row r="415">
      <c r="A415" s="19">
        <v>4.50220294E8</v>
      </c>
      <c r="B415" s="20" t="s">
        <v>2342</v>
      </c>
      <c r="C415" s="21" t="s">
        <v>2344</v>
      </c>
      <c r="D415" s="20" t="s">
        <v>2342</v>
      </c>
    </row>
    <row r="416">
      <c r="A416" s="19">
        <v>4.50220297E8</v>
      </c>
      <c r="B416" s="20" t="s">
        <v>2345</v>
      </c>
      <c r="C416" s="21" t="s">
        <v>2347</v>
      </c>
      <c r="D416" s="20" t="s">
        <v>2345</v>
      </c>
    </row>
    <row r="417">
      <c r="A417" s="19">
        <v>4.502203E8</v>
      </c>
      <c r="B417" s="20" t="s">
        <v>2348</v>
      </c>
      <c r="C417" s="21" t="s">
        <v>2351</v>
      </c>
      <c r="D417" s="20" t="s">
        <v>2348</v>
      </c>
    </row>
    <row r="418">
      <c r="A418" s="19">
        <v>4.50220303E8</v>
      </c>
      <c r="B418" s="20" t="s">
        <v>2310</v>
      </c>
      <c r="C418" s="21" t="s">
        <v>2312</v>
      </c>
      <c r="D418" s="20" t="s">
        <v>2310</v>
      </c>
    </row>
    <row r="419">
      <c r="A419" s="19">
        <v>4.50220309E8</v>
      </c>
      <c r="B419" s="20" t="s">
        <v>2353</v>
      </c>
      <c r="C419" s="21" t="s">
        <v>2356</v>
      </c>
      <c r="D419" s="20" t="s">
        <v>2353</v>
      </c>
    </row>
    <row r="420">
      <c r="A420" s="19">
        <v>4.51269927E8</v>
      </c>
      <c r="B420" s="20" t="s">
        <v>2414</v>
      </c>
      <c r="C420" s="21" t="s">
        <v>2417</v>
      </c>
      <c r="D420" s="20" t="s">
        <v>2414</v>
      </c>
    </row>
    <row r="421">
      <c r="A421" s="19">
        <v>3.97531486E8</v>
      </c>
      <c r="B421" s="20" t="s">
        <v>2404</v>
      </c>
      <c r="C421" s="21" t="s">
        <v>50</v>
      </c>
      <c r="D421" s="20" t="s">
        <v>2404</v>
      </c>
    </row>
    <row r="422">
      <c r="A422" s="19">
        <v>5.57803388E8</v>
      </c>
      <c r="B422" s="20" t="s">
        <v>2399</v>
      </c>
      <c r="C422" s="21" t="s">
        <v>2402</v>
      </c>
      <c r="D422" s="20" t="s">
        <v>2399</v>
      </c>
    </row>
    <row r="423">
      <c r="A423" s="19">
        <v>3.98644512E8</v>
      </c>
      <c r="B423" s="20" t="s">
        <v>2407</v>
      </c>
      <c r="C423" s="21" t="s">
        <v>236</v>
      </c>
      <c r="D423" s="20" t="s">
        <v>2407</v>
      </c>
    </row>
    <row r="424">
      <c r="A424" s="19">
        <v>4.51269924E8</v>
      </c>
      <c r="B424" s="20" t="s">
        <v>2410</v>
      </c>
      <c r="C424" s="21" t="s">
        <v>2413</v>
      </c>
      <c r="D424" s="20" t="s">
        <v>2410</v>
      </c>
    </row>
    <row r="425">
      <c r="A425" s="19">
        <v>4.5126993E8</v>
      </c>
      <c r="B425" s="20" t="s">
        <v>2418</v>
      </c>
      <c r="C425" s="21" t="s">
        <v>2421</v>
      </c>
      <c r="D425" s="20" t="s">
        <v>2418</v>
      </c>
    </row>
    <row r="426">
      <c r="A426" s="19">
        <v>4.09915044E8</v>
      </c>
      <c r="B426" s="20" t="s">
        <v>2423</v>
      </c>
      <c r="C426" s="21" t="s">
        <v>507</v>
      </c>
      <c r="D426" s="20" t="s">
        <v>2423</v>
      </c>
    </row>
    <row r="427">
      <c r="A427" s="19">
        <v>4.51269933E8</v>
      </c>
      <c r="B427" s="20" t="s">
        <v>2425</v>
      </c>
      <c r="C427" s="21" t="s">
        <v>2428</v>
      </c>
      <c r="D427" s="20" t="s">
        <v>2425</v>
      </c>
    </row>
    <row r="428">
      <c r="A428" s="19">
        <v>5.57803385E8</v>
      </c>
      <c r="B428" s="20" t="s">
        <v>2430</v>
      </c>
      <c r="C428" s="21" t="s">
        <v>2433</v>
      </c>
      <c r="D428" s="20" t="s">
        <v>2430</v>
      </c>
    </row>
    <row r="429">
      <c r="A429" s="19">
        <v>4.51269939E8</v>
      </c>
      <c r="B429" s="20" t="s">
        <v>2435</v>
      </c>
      <c r="C429" s="21" t="s">
        <v>2437</v>
      </c>
      <c r="D429" s="20" t="s">
        <v>2435</v>
      </c>
    </row>
    <row r="430">
      <c r="A430" s="19">
        <v>4.51269942E8</v>
      </c>
      <c r="B430" s="20" t="s">
        <v>2439</v>
      </c>
      <c r="C430" s="21" t="s">
        <v>2442</v>
      </c>
      <c r="D430" s="20" t="s">
        <v>2439</v>
      </c>
    </row>
    <row r="431">
      <c r="A431" s="19">
        <v>4.51269945E8</v>
      </c>
      <c r="B431" s="20" t="s">
        <v>2443</v>
      </c>
      <c r="C431" s="21" t="s">
        <v>2445</v>
      </c>
      <c r="D431" s="20" t="s">
        <v>2443</v>
      </c>
    </row>
    <row r="432">
      <c r="A432" s="19">
        <v>4.51269948E8</v>
      </c>
      <c r="B432" s="20" t="s">
        <v>2447</v>
      </c>
      <c r="C432" s="21" t="s">
        <v>2450</v>
      </c>
      <c r="D432" s="20" t="s">
        <v>2447</v>
      </c>
    </row>
    <row r="433">
      <c r="A433" s="19">
        <v>4.51269951E8</v>
      </c>
      <c r="B433" s="20" t="s">
        <v>2451</v>
      </c>
      <c r="C433" s="21" t="s">
        <v>2455</v>
      </c>
      <c r="D433" s="20" t="s">
        <v>2451</v>
      </c>
    </row>
    <row r="434">
      <c r="A434" s="19">
        <v>4.09915689E8</v>
      </c>
      <c r="B434" s="20" t="s">
        <v>2457</v>
      </c>
      <c r="C434" s="21" t="s">
        <v>657</v>
      </c>
      <c r="D434" s="20" t="s">
        <v>2457</v>
      </c>
    </row>
    <row r="435">
      <c r="A435" s="19">
        <v>5.57803391E8</v>
      </c>
      <c r="B435" s="20" t="s">
        <v>2460</v>
      </c>
      <c r="C435" s="21" t="s">
        <v>2462</v>
      </c>
      <c r="D435" s="20" t="s">
        <v>2460</v>
      </c>
    </row>
    <row r="436">
      <c r="A436" s="19">
        <v>4.51269954E8</v>
      </c>
      <c r="B436" s="20" t="s">
        <v>2465</v>
      </c>
      <c r="C436" s="21" t="s">
        <v>2467</v>
      </c>
      <c r="D436" s="20" t="s">
        <v>2465</v>
      </c>
    </row>
    <row r="437">
      <c r="A437" s="19">
        <v>5.49487312E8</v>
      </c>
      <c r="B437" s="20" t="s">
        <v>4186</v>
      </c>
      <c r="C437" s="21" t="s">
        <v>4188</v>
      </c>
      <c r="D437" s="20" t="s">
        <v>4186</v>
      </c>
    </row>
    <row r="438">
      <c r="A438" s="19">
        <v>5.49487315E8</v>
      </c>
      <c r="B438" s="20" t="s">
        <v>4190</v>
      </c>
      <c r="C438" s="21" t="s">
        <v>4192</v>
      </c>
      <c r="D438" s="20" t="s">
        <v>4190</v>
      </c>
    </row>
    <row r="439">
      <c r="A439" s="19">
        <v>5.49487318E8</v>
      </c>
      <c r="B439" s="20" t="s">
        <v>4194</v>
      </c>
      <c r="C439" s="21" t="s">
        <v>4196</v>
      </c>
      <c r="D439" s="20" t="s">
        <v>4194</v>
      </c>
    </row>
    <row r="440">
      <c r="A440" s="19">
        <v>5.49487321E8</v>
      </c>
      <c r="B440" s="20" t="s">
        <v>4198</v>
      </c>
      <c r="C440" s="21" t="s">
        <v>4200</v>
      </c>
      <c r="D440" s="20" t="s">
        <v>4198</v>
      </c>
    </row>
    <row r="441">
      <c r="A441" s="19">
        <v>5.49487324E8</v>
      </c>
      <c r="B441" s="20" t="s">
        <v>4202</v>
      </c>
      <c r="C441" s="21" t="s">
        <v>4204</v>
      </c>
      <c r="D441" s="20" t="s">
        <v>4202</v>
      </c>
    </row>
    <row r="442">
      <c r="A442" s="19">
        <v>5.49487327E8</v>
      </c>
      <c r="B442" s="20" t="s">
        <v>4206</v>
      </c>
      <c r="C442" s="21" t="s">
        <v>4208</v>
      </c>
      <c r="D442" s="20" t="s">
        <v>4206</v>
      </c>
    </row>
    <row r="443">
      <c r="A443" s="19">
        <v>5.4948733E8</v>
      </c>
      <c r="B443" s="20" t="s">
        <v>4210</v>
      </c>
      <c r="C443" s="21" t="s">
        <v>4212</v>
      </c>
      <c r="D443" s="20" t="s">
        <v>4210</v>
      </c>
    </row>
    <row r="444">
      <c r="A444" s="19">
        <v>5.49487309E8</v>
      </c>
      <c r="B444" s="20" t="s">
        <v>4182</v>
      </c>
      <c r="C444" s="21" t="s">
        <v>4184</v>
      </c>
      <c r="D444" s="20" t="s">
        <v>4182</v>
      </c>
    </row>
    <row r="445">
      <c r="A445" s="19">
        <v>5.49487345E8</v>
      </c>
      <c r="B445" s="20" t="s">
        <v>4230</v>
      </c>
      <c r="C445" s="21" t="s">
        <v>4233</v>
      </c>
      <c r="D445" s="20" t="s">
        <v>4230</v>
      </c>
    </row>
    <row r="446">
      <c r="A446" s="19">
        <v>5.49487348E8</v>
      </c>
      <c r="B446" s="20" t="s">
        <v>4235</v>
      </c>
      <c r="C446" s="21" t="s">
        <v>4237</v>
      </c>
      <c r="D446" s="20" t="s">
        <v>4235</v>
      </c>
    </row>
    <row r="447">
      <c r="A447" s="19">
        <v>5.49487351E8</v>
      </c>
      <c r="B447" s="20" t="s">
        <v>4240</v>
      </c>
      <c r="C447" s="21" t="s">
        <v>4242</v>
      </c>
      <c r="D447" s="20" t="s">
        <v>4240</v>
      </c>
    </row>
    <row r="448">
      <c r="A448" s="19">
        <v>5.49487354E8</v>
      </c>
      <c r="B448" s="20" t="s">
        <v>4244</v>
      </c>
      <c r="C448" s="21" t="s">
        <v>4247</v>
      </c>
      <c r="D448" s="20" t="s">
        <v>4244</v>
      </c>
    </row>
    <row r="449">
      <c r="A449" s="19">
        <v>5.49487357E8</v>
      </c>
      <c r="B449" s="20" t="s">
        <v>4249</v>
      </c>
      <c r="C449" s="21" t="s">
        <v>4251</v>
      </c>
      <c r="D449" s="20" t="s">
        <v>4249</v>
      </c>
    </row>
    <row r="450">
      <c r="A450" s="19">
        <v>5.4948736E8</v>
      </c>
      <c r="B450" s="20" t="s">
        <v>4253</v>
      </c>
      <c r="C450" s="21" t="s">
        <v>4255</v>
      </c>
      <c r="D450" s="20" t="s">
        <v>4253</v>
      </c>
    </row>
    <row r="451">
      <c r="A451" s="19">
        <v>5.49487363E8</v>
      </c>
      <c r="B451" s="20" t="s">
        <v>4257</v>
      </c>
      <c r="C451" s="21" t="s">
        <v>4260</v>
      </c>
      <c r="D451" s="20" t="s">
        <v>4257</v>
      </c>
    </row>
    <row r="452">
      <c r="A452" s="19">
        <v>5.49487366E8</v>
      </c>
      <c r="B452" s="20" t="s">
        <v>4263</v>
      </c>
      <c r="C452" s="21" t="s">
        <v>4265</v>
      </c>
      <c r="D452" s="20" t="s">
        <v>4263</v>
      </c>
    </row>
    <row r="453">
      <c r="A453" s="19">
        <v>5.49487369E8</v>
      </c>
      <c r="B453" s="20" t="s">
        <v>4267</v>
      </c>
      <c r="C453" s="21" t="s">
        <v>4269</v>
      </c>
      <c r="D453" s="20" t="s">
        <v>4267</v>
      </c>
    </row>
    <row r="454">
      <c r="A454" s="19">
        <v>5.49487333E8</v>
      </c>
      <c r="B454" s="20" t="s">
        <v>4214</v>
      </c>
      <c r="C454" s="21" t="s">
        <v>4216</v>
      </c>
      <c r="D454" s="20" t="s">
        <v>4214</v>
      </c>
    </row>
    <row r="455">
      <c r="A455" s="19">
        <v>5.49487336E8</v>
      </c>
      <c r="B455" s="20" t="s">
        <v>4219</v>
      </c>
      <c r="C455" s="21" t="s">
        <v>4221</v>
      </c>
      <c r="D455" s="20" t="s">
        <v>4219</v>
      </c>
    </row>
    <row r="456">
      <c r="A456" s="19">
        <v>5.49487339E8</v>
      </c>
      <c r="B456" s="20" t="s">
        <v>4222</v>
      </c>
      <c r="C456" s="21" t="s">
        <v>4225</v>
      </c>
      <c r="D456" s="20" t="s">
        <v>4222</v>
      </c>
    </row>
    <row r="457">
      <c r="A457" s="19">
        <v>5.49487342E8</v>
      </c>
      <c r="B457" s="20" t="s">
        <v>4227</v>
      </c>
      <c r="C457" s="21" t="s">
        <v>4229</v>
      </c>
      <c r="D457" s="20" t="s">
        <v>4227</v>
      </c>
    </row>
    <row r="458">
      <c r="A458" s="19">
        <v>5.49487399E8</v>
      </c>
      <c r="B458" s="20" t="s">
        <v>4308</v>
      </c>
      <c r="C458" s="21" t="s">
        <v>4311</v>
      </c>
      <c r="D458" s="20" t="s">
        <v>4308</v>
      </c>
    </row>
    <row r="459">
      <c r="A459" s="19">
        <v>5.49487402E8</v>
      </c>
      <c r="B459" s="20" t="s">
        <v>4313</v>
      </c>
      <c r="C459" s="21" t="s">
        <v>4315</v>
      </c>
      <c r="D459" s="20" t="s">
        <v>4313</v>
      </c>
    </row>
    <row r="460">
      <c r="A460" s="19">
        <v>5.49487405E8</v>
      </c>
      <c r="B460" s="20" t="s">
        <v>4317</v>
      </c>
      <c r="C460" s="21" t="s">
        <v>4320</v>
      </c>
      <c r="D460" s="20" t="s">
        <v>4317</v>
      </c>
    </row>
    <row r="461">
      <c r="A461" s="19">
        <v>5.49487408E8</v>
      </c>
      <c r="B461" s="20" t="s">
        <v>4321</v>
      </c>
      <c r="C461" s="21" t="s">
        <v>4323</v>
      </c>
      <c r="D461" s="20" t="s">
        <v>4321</v>
      </c>
    </row>
    <row r="462">
      <c r="A462" s="19">
        <v>5.49487411E8</v>
      </c>
      <c r="B462" s="20" t="s">
        <v>4325</v>
      </c>
      <c r="C462" s="21" t="s">
        <v>4328</v>
      </c>
      <c r="D462" s="20" t="s">
        <v>4325</v>
      </c>
    </row>
    <row r="463">
      <c r="A463" s="19">
        <v>5.49487414E8</v>
      </c>
      <c r="B463" s="20" t="s">
        <v>4329</v>
      </c>
      <c r="C463" s="21" t="s">
        <v>4333</v>
      </c>
      <c r="D463" s="20" t="s">
        <v>4329</v>
      </c>
    </row>
    <row r="464">
      <c r="A464" s="19">
        <v>5.49487417E8</v>
      </c>
      <c r="B464" s="20" t="s">
        <v>4335</v>
      </c>
      <c r="C464" s="21" t="s">
        <v>4338</v>
      </c>
      <c r="D464" s="20" t="s">
        <v>4335</v>
      </c>
    </row>
    <row r="465">
      <c r="A465" s="19">
        <v>5.4948742E8</v>
      </c>
      <c r="B465" s="20" t="s">
        <v>4340</v>
      </c>
      <c r="C465" s="21" t="s">
        <v>4343</v>
      </c>
      <c r="D465" s="20" t="s">
        <v>4340</v>
      </c>
    </row>
    <row r="466">
      <c r="A466" s="19">
        <v>5.49487423E8</v>
      </c>
      <c r="B466" s="20" t="s">
        <v>4345</v>
      </c>
      <c r="C466" s="21" t="s">
        <v>4348</v>
      </c>
      <c r="D466" s="20" t="s">
        <v>4345</v>
      </c>
    </row>
    <row r="467">
      <c r="A467" s="19">
        <v>5.49487426E8</v>
      </c>
      <c r="B467" s="20" t="s">
        <v>4350</v>
      </c>
      <c r="C467" s="21" t="s">
        <v>4353</v>
      </c>
      <c r="D467" s="20" t="s">
        <v>4350</v>
      </c>
    </row>
    <row r="468">
      <c r="A468" s="19">
        <v>5.49487372E8</v>
      </c>
      <c r="B468" s="20" t="s">
        <v>4270</v>
      </c>
      <c r="C468" s="21" t="s">
        <v>4272</v>
      </c>
      <c r="D468" s="20" t="s">
        <v>4270</v>
      </c>
    </row>
    <row r="469">
      <c r="A469" s="19">
        <v>5.49487429E8</v>
      </c>
      <c r="B469" s="20" t="s">
        <v>4355</v>
      </c>
      <c r="C469" s="21" t="s">
        <v>4358</v>
      </c>
      <c r="D469" s="20" t="s">
        <v>4355</v>
      </c>
    </row>
    <row r="470">
      <c r="A470" s="19">
        <v>5.49487432E8</v>
      </c>
      <c r="B470" s="20" t="s">
        <v>4360</v>
      </c>
      <c r="C470" s="21" t="s">
        <v>4363</v>
      </c>
      <c r="D470" s="20" t="s">
        <v>4360</v>
      </c>
    </row>
    <row r="471">
      <c r="A471" s="19">
        <v>5.49487435E8</v>
      </c>
      <c r="B471" s="20" t="s">
        <v>4365</v>
      </c>
      <c r="C471" s="21" t="s">
        <v>4368</v>
      </c>
      <c r="D471" s="20" t="s">
        <v>4365</v>
      </c>
    </row>
    <row r="472">
      <c r="A472" s="19">
        <v>5.49487438E8</v>
      </c>
      <c r="B472" s="20" t="s">
        <v>4370</v>
      </c>
      <c r="C472" s="21" t="s">
        <v>4373</v>
      </c>
      <c r="D472" s="20" t="s">
        <v>4370</v>
      </c>
    </row>
    <row r="473">
      <c r="A473" s="19">
        <v>5.49487441E8</v>
      </c>
      <c r="B473" s="20" t="s">
        <v>4375</v>
      </c>
      <c r="C473" s="21" t="s">
        <v>4377</v>
      </c>
      <c r="D473" s="20" t="s">
        <v>4375</v>
      </c>
    </row>
    <row r="474">
      <c r="A474" s="19">
        <v>5.49487444E8</v>
      </c>
      <c r="B474" s="20" t="s">
        <v>4379</v>
      </c>
      <c r="C474" s="21" t="s">
        <v>4381</v>
      </c>
      <c r="D474" s="20" t="s">
        <v>4379</v>
      </c>
    </row>
    <row r="475">
      <c r="A475" s="19">
        <v>5.49487447E8</v>
      </c>
      <c r="B475" s="20" t="s">
        <v>4382</v>
      </c>
      <c r="C475" s="21" t="s">
        <v>4385</v>
      </c>
      <c r="D475" s="20" t="s">
        <v>4382</v>
      </c>
    </row>
    <row r="476">
      <c r="A476" s="19">
        <v>5.4948745E8</v>
      </c>
      <c r="B476" s="20" t="s">
        <v>4387</v>
      </c>
      <c r="C476" s="21" t="s">
        <v>4389</v>
      </c>
      <c r="D476" s="20" t="s">
        <v>4387</v>
      </c>
    </row>
    <row r="477">
      <c r="A477" s="19">
        <v>5.49487453E8</v>
      </c>
      <c r="B477" s="20" t="s">
        <v>4390</v>
      </c>
      <c r="C477" s="21" t="s">
        <v>4393</v>
      </c>
      <c r="D477" s="20" t="s">
        <v>4390</v>
      </c>
    </row>
    <row r="478">
      <c r="A478" s="19">
        <v>5.49487456E8</v>
      </c>
      <c r="B478" s="20" t="s">
        <v>4395</v>
      </c>
      <c r="C478" s="21" t="s">
        <v>4397</v>
      </c>
      <c r="D478" s="20" t="s">
        <v>4395</v>
      </c>
    </row>
    <row r="479">
      <c r="A479" s="19">
        <v>5.49487375E8</v>
      </c>
      <c r="B479" s="20" t="s">
        <v>4274</v>
      </c>
      <c r="C479" s="21" t="s">
        <v>4276</v>
      </c>
      <c r="D479" s="20" t="s">
        <v>4274</v>
      </c>
    </row>
    <row r="480">
      <c r="A480" s="19">
        <v>5.49487459E8</v>
      </c>
      <c r="B480" s="20" t="s">
        <v>4399</v>
      </c>
      <c r="C480" s="21" t="s">
        <v>4401</v>
      </c>
      <c r="D480" s="20" t="s">
        <v>4399</v>
      </c>
    </row>
    <row r="481">
      <c r="A481" s="19">
        <v>5.49487462E8</v>
      </c>
      <c r="B481" s="20" t="s">
        <v>4403</v>
      </c>
      <c r="C481" s="21" t="s">
        <v>4405</v>
      </c>
      <c r="D481" s="20" t="s">
        <v>4403</v>
      </c>
    </row>
    <row r="482">
      <c r="A482" s="19">
        <v>5.49487465E8</v>
      </c>
      <c r="B482" s="20" t="s">
        <v>4407</v>
      </c>
      <c r="C482" s="21" t="s">
        <v>4410</v>
      </c>
      <c r="D482" s="20" t="s">
        <v>4407</v>
      </c>
    </row>
    <row r="483">
      <c r="A483" s="19">
        <v>5.49487468E8</v>
      </c>
      <c r="B483" s="20" t="s">
        <v>4411</v>
      </c>
      <c r="C483" s="21" t="s">
        <v>4413</v>
      </c>
      <c r="D483" s="20" t="s">
        <v>4411</v>
      </c>
    </row>
    <row r="484">
      <c r="A484" s="19">
        <v>5.49487471E8</v>
      </c>
      <c r="B484" s="20" t="s">
        <v>4415</v>
      </c>
      <c r="C484" s="21" t="s">
        <v>4418</v>
      </c>
      <c r="D484" s="20" t="s">
        <v>4415</v>
      </c>
    </row>
    <row r="485">
      <c r="A485" s="19">
        <v>5.49487474E8</v>
      </c>
      <c r="B485" s="20" t="s">
        <v>4419</v>
      </c>
      <c r="C485" s="21" t="s">
        <v>4422</v>
      </c>
      <c r="D485" s="20" t="s">
        <v>4419</v>
      </c>
    </row>
    <row r="486">
      <c r="A486" s="19">
        <v>5.49487477E8</v>
      </c>
      <c r="B486" s="20" t="s">
        <v>4424</v>
      </c>
      <c r="C486" s="21" t="s">
        <v>4426</v>
      </c>
      <c r="D486" s="20" t="s">
        <v>4424</v>
      </c>
    </row>
    <row r="487">
      <c r="A487" s="19">
        <v>5.4948748E8</v>
      </c>
      <c r="B487" s="20" t="s">
        <v>4429</v>
      </c>
      <c r="C487" s="21" t="s">
        <v>4431</v>
      </c>
      <c r="D487" s="20" t="s">
        <v>4429</v>
      </c>
    </row>
    <row r="488">
      <c r="A488" s="19">
        <v>5.49487483E8</v>
      </c>
      <c r="B488" s="20" t="s">
        <v>4434</v>
      </c>
      <c r="C488" s="21" t="s">
        <v>4437</v>
      </c>
      <c r="D488" s="20" t="s">
        <v>4434</v>
      </c>
    </row>
    <row r="489">
      <c r="A489" s="19">
        <v>5.49487486E8</v>
      </c>
      <c r="B489" s="20" t="s">
        <v>4439</v>
      </c>
      <c r="C489" s="21" t="s">
        <v>4441</v>
      </c>
      <c r="D489" s="20" t="s">
        <v>4439</v>
      </c>
    </row>
    <row r="490">
      <c r="A490" s="19">
        <v>5.49487378E8</v>
      </c>
      <c r="B490" s="20" t="s">
        <v>4279</v>
      </c>
      <c r="C490" s="21" t="s">
        <v>4282</v>
      </c>
      <c r="D490" s="20" t="s">
        <v>4279</v>
      </c>
    </row>
    <row r="491">
      <c r="A491" s="19">
        <v>5.49487489E8</v>
      </c>
      <c r="B491" s="20" t="s">
        <v>4444</v>
      </c>
      <c r="C491" s="21" t="s">
        <v>4446</v>
      </c>
      <c r="D491" s="20" t="s">
        <v>4444</v>
      </c>
    </row>
    <row r="492">
      <c r="A492" s="19">
        <v>5.49487492E8</v>
      </c>
      <c r="B492" s="20" t="s">
        <v>4448</v>
      </c>
      <c r="C492" s="21" t="s">
        <v>4450</v>
      </c>
      <c r="D492" s="20" t="s">
        <v>4448</v>
      </c>
    </row>
    <row r="493">
      <c r="A493" s="19">
        <v>5.49487495E8</v>
      </c>
      <c r="B493" s="20" t="s">
        <v>4452</v>
      </c>
      <c r="C493" s="21" t="s">
        <v>4454</v>
      </c>
      <c r="D493" s="20" t="s">
        <v>4452</v>
      </c>
    </row>
    <row r="494">
      <c r="A494" s="19">
        <v>5.49487498E8</v>
      </c>
      <c r="B494" s="20" t="s">
        <v>4456</v>
      </c>
      <c r="C494" s="21" t="s">
        <v>4458</v>
      </c>
      <c r="D494" s="20" t="s">
        <v>4456</v>
      </c>
    </row>
    <row r="495">
      <c r="A495" s="19">
        <v>5.49487501E8</v>
      </c>
      <c r="B495" s="20" t="s">
        <v>4460</v>
      </c>
      <c r="C495" s="21" t="s">
        <v>4462</v>
      </c>
      <c r="D495" s="20" t="s">
        <v>4460</v>
      </c>
    </row>
    <row r="496">
      <c r="A496" s="19">
        <v>5.49487504E8</v>
      </c>
      <c r="B496" s="20" t="s">
        <v>4464</v>
      </c>
      <c r="C496" s="21" t="s">
        <v>4467</v>
      </c>
      <c r="D496" s="20" t="s">
        <v>4464</v>
      </c>
    </row>
    <row r="497">
      <c r="A497" s="19">
        <v>5.49487507E8</v>
      </c>
      <c r="B497" s="20" t="s">
        <v>4468</v>
      </c>
      <c r="C497" s="21" t="s">
        <v>4470</v>
      </c>
      <c r="D497" s="20" t="s">
        <v>4468</v>
      </c>
    </row>
    <row r="498">
      <c r="A498" s="19">
        <v>5.4948751E8</v>
      </c>
      <c r="B498" s="20" t="s">
        <v>4473</v>
      </c>
      <c r="C498" s="21" t="s">
        <v>4475</v>
      </c>
      <c r="D498" s="20" t="s">
        <v>4473</v>
      </c>
    </row>
    <row r="499">
      <c r="A499" s="19">
        <v>5.49487513E8</v>
      </c>
      <c r="B499" s="20" t="s">
        <v>4476</v>
      </c>
      <c r="C499" s="21" t="s">
        <v>4479</v>
      </c>
      <c r="D499" s="20" t="s">
        <v>4476</v>
      </c>
    </row>
    <row r="500">
      <c r="A500" s="19">
        <v>5.49487516E8</v>
      </c>
      <c r="B500" s="20" t="s">
        <v>4481</v>
      </c>
      <c r="C500" s="21" t="s">
        <v>4484</v>
      </c>
      <c r="D500" s="20" t="s">
        <v>4481</v>
      </c>
    </row>
    <row r="501">
      <c r="A501" s="19">
        <v>5.49487381E8</v>
      </c>
      <c r="B501" s="20" t="s">
        <v>4284</v>
      </c>
      <c r="C501" s="21" t="s">
        <v>4286</v>
      </c>
      <c r="D501" s="20" t="s">
        <v>4284</v>
      </c>
    </row>
    <row r="502">
      <c r="A502" s="19">
        <v>5.49487519E8</v>
      </c>
      <c r="B502" s="20" t="s">
        <v>4486</v>
      </c>
      <c r="C502" s="21" t="s">
        <v>4489</v>
      </c>
      <c r="D502" s="20" t="s">
        <v>4486</v>
      </c>
    </row>
    <row r="503">
      <c r="A503" s="19">
        <v>5.49487522E8</v>
      </c>
      <c r="B503" s="20" t="s">
        <v>4491</v>
      </c>
      <c r="C503" s="21" t="s">
        <v>4493</v>
      </c>
      <c r="D503" s="20" t="s">
        <v>4491</v>
      </c>
    </row>
    <row r="504">
      <c r="A504" s="19">
        <v>5.49487525E8</v>
      </c>
      <c r="B504" s="20" t="s">
        <v>4495</v>
      </c>
      <c r="C504" s="21" t="s">
        <v>4497</v>
      </c>
      <c r="D504" s="20" t="s">
        <v>4495</v>
      </c>
    </row>
    <row r="505">
      <c r="A505" s="19">
        <v>5.49487528E8</v>
      </c>
      <c r="B505" s="20" t="s">
        <v>4499</v>
      </c>
      <c r="C505" s="21" t="s">
        <v>4501</v>
      </c>
      <c r="D505" s="20" t="s">
        <v>4499</v>
      </c>
    </row>
    <row r="506">
      <c r="A506" s="19">
        <v>5.49487384E8</v>
      </c>
      <c r="B506" s="20" t="s">
        <v>4288</v>
      </c>
      <c r="C506" s="21" t="s">
        <v>4290</v>
      </c>
      <c r="D506" s="20" t="s">
        <v>4288</v>
      </c>
    </row>
    <row r="507">
      <c r="A507" s="19">
        <v>5.49487387E8</v>
      </c>
      <c r="B507" s="20" t="s">
        <v>4292</v>
      </c>
      <c r="C507" s="21" t="s">
        <v>4294</v>
      </c>
      <c r="D507" s="20" t="s">
        <v>4292</v>
      </c>
    </row>
    <row r="508">
      <c r="A508" s="19">
        <v>5.4948739E8</v>
      </c>
      <c r="B508" s="20" t="s">
        <v>4296</v>
      </c>
      <c r="C508" s="21" t="s">
        <v>4299</v>
      </c>
      <c r="D508" s="20" t="s">
        <v>4296</v>
      </c>
    </row>
    <row r="509">
      <c r="A509" s="19">
        <v>5.49487393E8</v>
      </c>
      <c r="B509" s="20" t="s">
        <v>4300</v>
      </c>
      <c r="C509" s="21" t="s">
        <v>4302</v>
      </c>
      <c r="D509" s="20" t="s">
        <v>4300</v>
      </c>
    </row>
    <row r="510">
      <c r="A510" s="19">
        <v>5.49487396E8</v>
      </c>
      <c r="B510" s="20" t="s">
        <v>4304</v>
      </c>
      <c r="C510" s="21" t="s">
        <v>4307</v>
      </c>
      <c r="D510" s="20" t="s">
        <v>4304</v>
      </c>
    </row>
    <row r="511">
      <c r="A511" s="19">
        <v>5.49487531E8</v>
      </c>
      <c r="B511" s="20" t="s">
        <v>4503</v>
      </c>
      <c r="C511" s="21" t="s">
        <v>4506</v>
      </c>
      <c r="D511" s="20" t="s">
        <v>4503</v>
      </c>
    </row>
    <row r="512">
      <c r="A512" s="19">
        <v>5.49487534E8</v>
      </c>
      <c r="B512" s="20" t="s">
        <v>4507</v>
      </c>
      <c r="C512" s="21" t="s">
        <v>4509</v>
      </c>
      <c r="D512" s="20" t="s">
        <v>4507</v>
      </c>
    </row>
    <row r="513">
      <c r="A513" s="19">
        <v>5.49487537E8</v>
      </c>
      <c r="B513" s="20" t="s">
        <v>4511</v>
      </c>
      <c r="C513" s="21" t="s">
        <v>4514</v>
      </c>
      <c r="D513" s="20" t="s">
        <v>4511</v>
      </c>
    </row>
    <row r="514">
      <c r="A514" s="19">
        <v>5.4948754E8</v>
      </c>
      <c r="B514" s="20" t="s">
        <v>4515</v>
      </c>
      <c r="C514" s="21" t="s">
        <v>4517</v>
      </c>
      <c r="D514" s="20" t="s">
        <v>4515</v>
      </c>
    </row>
    <row r="515">
      <c r="A515" s="19">
        <v>5.49487543E8</v>
      </c>
      <c r="B515" s="20" t="s">
        <v>4519</v>
      </c>
      <c r="C515" s="21" t="s">
        <v>4522</v>
      </c>
      <c r="D515" s="20" t="s">
        <v>4519</v>
      </c>
    </row>
    <row r="516">
      <c r="A516" s="19">
        <v>5.49487546E8</v>
      </c>
      <c r="B516" s="20" t="s">
        <v>4523</v>
      </c>
      <c r="C516" s="21" t="s">
        <v>4526</v>
      </c>
      <c r="D516" s="20" t="s">
        <v>4523</v>
      </c>
    </row>
    <row r="517">
      <c r="A517" s="19">
        <v>5.49487549E8</v>
      </c>
      <c r="B517" s="20" t="s">
        <v>4528</v>
      </c>
      <c r="C517" s="21" t="s">
        <v>4530</v>
      </c>
      <c r="D517" s="20" t="s">
        <v>4528</v>
      </c>
    </row>
    <row r="518">
      <c r="A518" s="19">
        <v>5.49487552E8</v>
      </c>
      <c r="B518" s="20" t="s">
        <v>4532</v>
      </c>
      <c r="C518" s="21" t="s">
        <v>4534</v>
      </c>
      <c r="D518" s="20" t="s">
        <v>4532</v>
      </c>
    </row>
    <row r="519">
      <c r="A519" s="19">
        <v>5.49487555E8</v>
      </c>
      <c r="B519" s="20" t="s">
        <v>4536</v>
      </c>
      <c r="C519" s="21" t="s">
        <v>4538</v>
      </c>
      <c r="D519" s="20" t="s">
        <v>4536</v>
      </c>
    </row>
    <row r="520">
      <c r="A520" s="19">
        <v>5.49487558E8</v>
      </c>
      <c r="B520" s="20" t="s">
        <v>4540</v>
      </c>
      <c r="C520" s="21" t="s">
        <v>4543</v>
      </c>
      <c r="D520" s="20" t="s">
        <v>4540</v>
      </c>
    </row>
    <row r="521">
      <c r="A521" s="19">
        <v>5.49487561E8</v>
      </c>
      <c r="B521" s="20" t="s">
        <v>4544</v>
      </c>
      <c r="C521" s="21" t="s">
        <v>4547</v>
      </c>
      <c r="D521" s="20" t="s">
        <v>4544</v>
      </c>
    </row>
    <row r="522">
      <c r="A522" s="19">
        <v>5.49487564E8</v>
      </c>
      <c r="B522" s="20" t="s">
        <v>4549</v>
      </c>
      <c r="C522" s="21" t="s">
        <v>4553</v>
      </c>
      <c r="D522" s="20" t="s">
        <v>4549</v>
      </c>
    </row>
    <row r="523">
      <c r="A523" s="19">
        <v>5.49487567E8</v>
      </c>
      <c r="B523" s="20" t="s">
        <v>4556</v>
      </c>
      <c r="C523" s="21" t="s">
        <v>4558</v>
      </c>
      <c r="D523" s="20" t="s">
        <v>4556</v>
      </c>
    </row>
    <row r="524">
      <c r="A524" s="19">
        <v>5.49487597E8</v>
      </c>
      <c r="B524" s="20" t="s">
        <v>4605</v>
      </c>
      <c r="C524" s="21" t="s">
        <v>4608</v>
      </c>
      <c r="D524" s="20" t="s">
        <v>4605</v>
      </c>
    </row>
    <row r="525">
      <c r="A525" s="19">
        <v>5.494876E8</v>
      </c>
      <c r="B525" s="20" t="s">
        <v>4609</v>
      </c>
      <c r="C525" s="21" t="s">
        <v>4612</v>
      </c>
      <c r="D525" s="20" t="s">
        <v>4609</v>
      </c>
    </row>
    <row r="526">
      <c r="A526" s="19">
        <v>5.49487603E8</v>
      </c>
      <c r="B526" s="20" t="s">
        <v>4614</v>
      </c>
      <c r="C526" s="21" t="s">
        <v>4616</v>
      </c>
      <c r="D526" s="20" t="s">
        <v>4614</v>
      </c>
    </row>
    <row r="527">
      <c r="A527" s="19">
        <v>5.49487606E8</v>
      </c>
      <c r="B527" s="20" t="s">
        <v>4617</v>
      </c>
      <c r="C527" s="21" t="s">
        <v>4620</v>
      </c>
      <c r="D527" s="20" t="s">
        <v>4617</v>
      </c>
    </row>
    <row r="528">
      <c r="A528" s="19">
        <v>5.49487609E8</v>
      </c>
      <c r="B528" s="20" t="s">
        <v>4622</v>
      </c>
      <c r="C528" s="21" t="s">
        <v>4625</v>
      </c>
      <c r="D528" s="20" t="s">
        <v>4622</v>
      </c>
    </row>
    <row r="529">
      <c r="A529" s="19">
        <v>5.49487612E8</v>
      </c>
      <c r="B529" s="20" t="s">
        <v>4627</v>
      </c>
      <c r="C529" s="21" t="s">
        <v>4629</v>
      </c>
      <c r="D529" s="20" t="s">
        <v>4627</v>
      </c>
    </row>
    <row r="530">
      <c r="A530" s="19">
        <v>5.49487615E8</v>
      </c>
      <c r="B530" s="20" t="s">
        <v>4632</v>
      </c>
      <c r="C530" s="21" t="s">
        <v>4634</v>
      </c>
      <c r="D530" s="20" t="s">
        <v>4632</v>
      </c>
    </row>
    <row r="531">
      <c r="A531" s="19">
        <v>5.49487618E8</v>
      </c>
      <c r="B531" s="20" t="s">
        <v>4641</v>
      </c>
      <c r="C531" s="21" t="s">
        <v>4644</v>
      </c>
      <c r="D531" s="20" t="s">
        <v>4641</v>
      </c>
    </row>
    <row r="532">
      <c r="A532" s="19">
        <v>5.49487621E8</v>
      </c>
      <c r="B532" s="20" t="s">
        <v>4647</v>
      </c>
      <c r="C532" s="21" t="s">
        <v>4650</v>
      </c>
      <c r="D532" s="20" t="s">
        <v>4647</v>
      </c>
    </row>
    <row r="533">
      <c r="A533" s="19">
        <v>5.49487624E8</v>
      </c>
      <c r="B533" s="20" t="s">
        <v>4652</v>
      </c>
      <c r="C533" s="21" t="s">
        <v>4655</v>
      </c>
      <c r="D533" s="20" t="s">
        <v>4652</v>
      </c>
    </row>
    <row r="534">
      <c r="A534" s="19">
        <v>5.4948757E8</v>
      </c>
      <c r="B534" s="20" t="s">
        <v>4561</v>
      </c>
      <c r="C534" s="21" t="s">
        <v>4565</v>
      </c>
      <c r="D534" s="20" t="s">
        <v>4561</v>
      </c>
    </row>
    <row r="535">
      <c r="A535" s="19">
        <v>5.49487627E8</v>
      </c>
      <c r="B535" s="20" t="s">
        <v>4657</v>
      </c>
      <c r="C535" s="21" t="s">
        <v>4660</v>
      </c>
      <c r="D535" s="20" t="s">
        <v>4657</v>
      </c>
    </row>
    <row r="536">
      <c r="A536" s="19">
        <v>5.4948763E8</v>
      </c>
      <c r="B536" s="20" t="s">
        <v>4663</v>
      </c>
      <c r="C536" s="21" t="s">
        <v>4665</v>
      </c>
      <c r="D536" s="20" t="s">
        <v>4663</v>
      </c>
    </row>
    <row r="537">
      <c r="A537" s="19">
        <v>5.49487633E8</v>
      </c>
      <c r="B537" s="20" t="s">
        <v>4667</v>
      </c>
      <c r="C537" s="21" t="s">
        <v>4669</v>
      </c>
      <c r="D537" s="20" t="s">
        <v>4667</v>
      </c>
    </row>
    <row r="538">
      <c r="A538" s="19">
        <v>5.49487636E8</v>
      </c>
      <c r="B538" s="20" t="s">
        <v>4671</v>
      </c>
      <c r="C538" s="21" t="s">
        <v>4673</v>
      </c>
      <c r="D538" s="20" t="s">
        <v>4671</v>
      </c>
    </row>
    <row r="539">
      <c r="A539" s="19">
        <v>5.49487639E8</v>
      </c>
      <c r="B539" s="20" t="s">
        <v>4675</v>
      </c>
      <c r="C539" s="21" t="s">
        <v>4677</v>
      </c>
      <c r="D539" s="20" t="s">
        <v>4675</v>
      </c>
    </row>
    <row r="540">
      <c r="A540" s="19">
        <v>5.49487642E8</v>
      </c>
      <c r="B540" s="20" t="s">
        <v>4679</v>
      </c>
      <c r="C540" s="21" t="s">
        <v>4681</v>
      </c>
      <c r="D540" s="20" t="s">
        <v>4679</v>
      </c>
    </row>
    <row r="541">
      <c r="A541" s="19">
        <v>5.49487645E8</v>
      </c>
      <c r="B541" s="20" t="s">
        <v>4684</v>
      </c>
      <c r="C541" s="21" t="s">
        <v>4687</v>
      </c>
      <c r="D541" s="20" t="s">
        <v>4684</v>
      </c>
    </row>
    <row r="542">
      <c r="A542" s="19">
        <v>5.49487648E8</v>
      </c>
      <c r="B542" s="20" t="s">
        <v>4690</v>
      </c>
      <c r="C542" s="21" t="s">
        <v>4693</v>
      </c>
      <c r="D542" s="20" t="s">
        <v>4690</v>
      </c>
    </row>
    <row r="543">
      <c r="A543" s="19">
        <v>5.49487573E8</v>
      </c>
      <c r="B543" s="20" t="s">
        <v>4568</v>
      </c>
      <c r="C543" s="21" t="s">
        <v>4572</v>
      </c>
      <c r="D543" s="20" t="s">
        <v>4568</v>
      </c>
    </row>
    <row r="544">
      <c r="A544" s="19">
        <v>5.49487576E8</v>
      </c>
      <c r="B544" s="20" t="s">
        <v>4575</v>
      </c>
      <c r="C544" s="21" t="s">
        <v>4577</v>
      </c>
      <c r="D544" s="20" t="s">
        <v>4575</v>
      </c>
    </row>
    <row r="545">
      <c r="A545" s="19">
        <v>5.49487579E8</v>
      </c>
      <c r="B545" s="20" t="s">
        <v>4580</v>
      </c>
      <c r="C545" s="21" t="s">
        <v>4582</v>
      </c>
      <c r="D545" s="20" t="s">
        <v>4580</v>
      </c>
    </row>
    <row r="546">
      <c r="A546" s="19">
        <v>5.49487582E8</v>
      </c>
      <c r="B546" s="20" t="s">
        <v>4584</v>
      </c>
      <c r="C546" s="21" t="s">
        <v>4586</v>
      </c>
      <c r="D546" s="20" t="s">
        <v>4584</v>
      </c>
    </row>
    <row r="547">
      <c r="A547" s="19">
        <v>5.49487585E8</v>
      </c>
      <c r="B547" s="20" t="s">
        <v>4588</v>
      </c>
      <c r="C547" s="21" t="s">
        <v>4590</v>
      </c>
      <c r="D547" s="20" t="s">
        <v>4588</v>
      </c>
    </row>
    <row r="548">
      <c r="A548" s="19">
        <v>5.49487588E8</v>
      </c>
      <c r="B548" s="20" t="s">
        <v>4592</v>
      </c>
      <c r="C548" s="21" t="s">
        <v>4595</v>
      </c>
      <c r="D548" s="20" t="s">
        <v>4592</v>
      </c>
    </row>
    <row r="549">
      <c r="A549" s="19">
        <v>5.49487591E8</v>
      </c>
      <c r="B549" s="20" t="s">
        <v>4596</v>
      </c>
      <c r="C549" s="21" t="s">
        <v>4598</v>
      </c>
      <c r="D549" s="20" t="s">
        <v>4596</v>
      </c>
    </row>
    <row r="550">
      <c r="A550" s="19">
        <v>5.49487594E8</v>
      </c>
      <c r="B550" s="20" t="s">
        <v>4600</v>
      </c>
      <c r="C550" s="21" t="s">
        <v>4603</v>
      </c>
      <c r="D550" s="20" t="s">
        <v>4600</v>
      </c>
    </row>
    <row r="551">
      <c r="A551" s="19">
        <v>5.49487678E8</v>
      </c>
      <c r="B551" s="20" t="s">
        <v>4743</v>
      </c>
      <c r="C551" s="21" t="s">
        <v>4746</v>
      </c>
      <c r="D551" s="20" t="s">
        <v>4743</v>
      </c>
    </row>
    <row r="552">
      <c r="A552" s="19">
        <v>5.49487681E8</v>
      </c>
      <c r="B552" s="20" t="s">
        <v>4749</v>
      </c>
      <c r="C552" s="21" t="s">
        <v>4751</v>
      </c>
      <c r="D552" s="20" t="s">
        <v>4749</v>
      </c>
    </row>
    <row r="553">
      <c r="A553" s="19">
        <v>5.49487684E8</v>
      </c>
      <c r="B553" s="20" t="s">
        <v>4753</v>
      </c>
      <c r="C553" s="21" t="s">
        <v>4756</v>
      </c>
      <c r="D553" s="20" t="s">
        <v>4753</v>
      </c>
    </row>
    <row r="554">
      <c r="A554" s="19">
        <v>5.49487687E8</v>
      </c>
      <c r="B554" s="20" t="s">
        <v>4758</v>
      </c>
      <c r="C554" s="21" t="s">
        <v>4761</v>
      </c>
      <c r="D554" s="20" t="s">
        <v>4758</v>
      </c>
    </row>
    <row r="555">
      <c r="A555" s="19">
        <v>5.4948769E8</v>
      </c>
      <c r="B555" s="20" t="s">
        <v>4763</v>
      </c>
      <c r="C555" s="21" t="s">
        <v>4765</v>
      </c>
      <c r="D555" s="20" t="s">
        <v>4763</v>
      </c>
    </row>
    <row r="556">
      <c r="A556" s="19">
        <v>5.49487651E8</v>
      </c>
      <c r="B556" s="20" t="s">
        <v>4695</v>
      </c>
      <c r="C556" s="21" t="s">
        <v>4698</v>
      </c>
      <c r="D556" s="20" t="s">
        <v>4695</v>
      </c>
    </row>
    <row r="557">
      <c r="A557" s="19">
        <v>5.49487654E8</v>
      </c>
      <c r="B557" s="20" t="s">
        <v>4699</v>
      </c>
      <c r="C557" s="21" t="s">
        <v>4703</v>
      </c>
      <c r="D557" s="20" t="s">
        <v>4699</v>
      </c>
    </row>
    <row r="558">
      <c r="A558" s="19">
        <v>5.49487657E8</v>
      </c>
      <c r="B558" s="20" t="s">
        <v>4705</v>
      </c>
      <c r="C558" s="21" t="s">
        <v>4708</v>
      </c>
      <c r="D558" s="20" t="s">
        <v>4705</v>
      </c>
    </row>
    <row r="559">
      <c r="A559" s="19">
        <v>5.4948766E8</v>
      </c>
      <c r="B559" s="20" t="s">
        <v>4710</v>
      </c>
      <c r="C559" s="21" t="s">
        <v>4713</v>
      </c>
      <c r="D559" s="20" t="s">
        <v>4710</v>
      </c>
    </row>
    <row r="560">
      <c r="A560" s="19">
        <v>5.49487663E8</v>
      </c>
      <c r="B560" s="20" t="s">
        <v>4715</v>
      </c>
      <c r="C560" s="21" t="s">
        <v>4717</v>
      </c>
      <c r="D560" s="20" t="s">
        <v>4715</v>
      </c>
    </row>
    <row r="561">
      <c r="A561" s="19">
        <v>5.49487666E8</v>
      </c>
      <c r="B561" s="20" t="s">
        <v>4719</v>
      </c>
      <c r="C561" s="21" t="s">
        <v>4722</v>
      </c>
      <c r="D561" s="20" t="s">
        <v>4719</v>
      </c>
    </row>
    <row r="562">
      <c r="A562" s="19">
        <v>5.49487669E8</v>
      </c>
      <c r="B562" s="20" t="s">
        <v>4724</v>
      </c>
      <c r="C562" s="21" t="s">
        <v>4727</v>
      </c>
      <c r="D562" s="20" t="s">
        <v>4724</v>
      </c>
    </row>
    <row r="563">
      <c r="A563" s="19">
        <v>5.49487672E8</v>
      </c>
      <c r="B563" s="20" t="s">
        <v>4729</v>
      </c>
      <c r="C563" s="21" t="s">
        <v>4735</v>
      </c>
      <c r="D563" s="20" t="s">
        <v>4729</v>
      </c>
    </row>
    <row r="564">
      <c r="A564" s="19">
        <v>5.49487675E8</v>
      </c>
      <c r="B564" s="20" t="s">
        <v>4738</v>
      </c>
      <c r="C564" s="21" t="s">
        <v>4740</v>
      </c>
      <c r="D564" s="20" t="s">
        <v>4738</v>
      </c>
    </row>
    <row r="565">
      <c r="A565" s="19">
        <v>5.49487693E8</v>
      </c>
      <c r="B565" s="20" t="s">
        <v>4766</v>
      </c>
      <c r="C565" s="21" t="s">
        <v>4768</v>
      </c>
      <c r="D565" s="20" t="s">
        <v>4766</v>
      </c>
    </row>
    <row r="566">
      <c r="A566" s="19">
        <v>5.49487696E8</v>
      </c>
      <c r="B566" s="20" t="s">
        <v>4770</v>
      </c>
      <c r="C566" s="21" t="s">
        <v>4772</v>
      </c>
      <c r="D566" s="20" t="s">
        <v>4770</v>
      </c>
    </row>
    <row r="567">
      <c r="A567" s="19">
        <v>5.49487711E8</v>
      </c>
      <c r="B567" s="20" t="s">
        <v>4795</v>
      </c>
      <c r="C567" s="21" t="s">
        <v>4799</v>
      </c>
      <c r="D567" s="20" t="s">
        <v>4795</v>
      </c>
    </row>
    <row r="568">
      <c r="A568" s="19">
        <v>5.49487714E8</v>
      </c>
      <c r="B568" s="20" t="s">
        <v>4800</v>
      </c>
      <c r="C568" s="21" t="s">
        <v>4803</v>
      </c>
      <c r="D568" s="20" t="s">
        <v>4800</v>
      </c>
    </row>
    <row r="569">
      <c r="A569" s="19">
        <v>5.49487744E8</v>
      </c>
      <c r="B569" s="20" t="s">
        <v>4843</v>
      </c>
      <c r="C569" s="21" t="s">
        <v>4845</v>
      </c>
      <c r="D569" s="20" t="s">
        <v>4843</v>
      </c>
    </row>
    <row r="570">
      <c r="A570" s="19">
        <v>5.49487747E8</v>
      </c>
      <c r="B570" s="20" t="s">
        <v>4847</v>
      </c>
      <c r="C570" s="21" t="s">
        <v>4849</v>
      </c>
      <c r="D570" s="20" t="s">
        <v>4847</v>
      </c>
    </row>
    <row r="571">
      <c r="A571" s="19">
        <v>5.4948775E8</v>
      </c>
      <c r="B571" s="20" t="s">
        <v>4851</v>
      </c>
      <c r="C571" s="21" t="s">
        <v>4854</v>
      </c>
      <c r="D571" s="20" t="s">
        <v>4851</v>
      </c>
    </row>
    <row r="572">
      <c r="A572" s="19">
        <v>5.49487753E8</v>
      </c>
      <c r="B572" s="20" t="s">
        <v>4855</v>
      </c>
      <c r="C572" s="21" t="s">
        <v>4858</v>
      </c>
      <c r="D572" s="20" t="s">
        <v>4855</v>
      </c>
    </row>
    <row r="573">
      <c r="A573" s="19">
        <v>5.49487756E8</v>
      </c>
      <c r="B573" s="20" t="s">
        <v>4860</v>
      </c>
      <c r="C573" s="21" t="s">
        <v>4863</v>
      </c>
      <c r="D573" s="20" t="s">
        <v>4860</v>
      </c>
    </row>
    <row r="574">
      <c r="A574" s="19">
        <v>5.49487759E8</v>
      </c>
      <c r="B574" s="20" t="s">
        <v>4865</v>
      </c>
      <c r="C574" s="21" t="s">
        <v>4868</v>
      </c>
      <c r="D574" s="20" t="s">
        <v>4865</v>
      </c>
    </row>
    <row r="575">
      <c r="A575" s="19">
        <v>5.49487762E8</v>
      </c>
      <c r="B575" s="20" t="s">
        <v>4870</v>
      </c>
      <c r="C575" s="21" t="s">
        <v>4873</v>
      </c>
      <c r="D575" s="20" t="s">
        <v>4870</v>
      </c>
    </row>
    <row r="576">
      <c r="A576" s="19">
        <v>5.49487765E8</v>
      </c>
      <c r="B576" s="20" t="s">
        <v>4875</v>
      </c>
      <c r="C576" s="21" t="s">
        <v>4877</v>
      </c>
      <c r="D576" s="20" t="s">
        <v>4875</v>
      </c>
    </row>
    <row r="577">
      <c r="A577" s="19">
        <v>5.49487768E8</v>
      </c>
      <c r="B577" s="20" t="s">
        <v>4878</v>
      </c>
      <c r="C577" s="21" t="s">
        <v>4881</v>
      </c>
      <c r="D577" s="20" t="s">
        <v>4878</v>
      </c>
    </row>
    <row r="578">
      <c r="A578" s="19">
        <v>5.49487717E8</v>
      </c>
      <c r="B578" s="20" t="s">
        <v>4805</v>
      </c>
      <c r="C578" s="21" t="s">
        <v>4808</v>
      </c>
      <c r="D578" s="20" t="s">
        <v>4805</v>
      </c>
    </row>
    <row r="579">
      <c r="A579" s="19">
        <v>5.4948772E8</v>
      </c>
      <c r="B579" s="20" t="s">
        <v>4810</v>
      </c>
      <c r="C579" s="21" t="s">
        <v>4812</v>
      </c>
      <c r="D579" s="20" t="s">
        <v>4810</v>
      </c>
    </row>
    <row r="580">
      <c r="A580" s="19">
        <v>5.49487723E8</v>
      </c>
      <c r="B580" s="20" t="s">
        <v>4814</v>
      </c>
      <c r="C580" s="21" t="s">
        <v>4817</v>
      </c>
      <c r="D580" s="20" t="s">
        <v>4814</v>
      </c>
    </row>
    <row r="581">
      <c r="A581" s="19">
        <v>5.49487726E8</v>
      </c>
      <c r="B581" s="20" t="s">
        <v>4818</v>
      </c>
      <c r="C581" s="21" t="s">
        <v>4820</v>
      </c>
      <c r="D581" s="20" t="s">
        <v>4818</v>
      </c>
    </row>
    <row r="582">
      <c r="A582" s="19">
        <v>5.49487729E8</v>
      </c>
      <c r="B582" s="20" t="s">
        <v>4822</v>
      </c>
      <c r="C582" s="21" t="s">
        <v>4825</v>
      </c>
      <c r="D582" s="20" t="s">
        <v>4822</v>
      </c>
    </row>
    <row r="583">
      <c r="A583" s="19">
        <v>5.49487732E8</v>
      </c>
      <c r="B583" s="20" t="s">
        <v>4826</v>
      </c>
      <c r="C583" s="21" t="s">
        <v>4828</v>
      </c>
      <c r="D583" s="20" t="s">
        <v>4826</v>
      </c>
    </row>
    <row r="584">
      <c r="A584" s="19">
        <v>5.49487735E8</v>
      </c>
      <c r="B584" s="20" t="s">
        <v>4830</v>
      </c>
      <c r="C584" s="21" t="s">
        <v>4833</v>
      </c>
      <c r="D584" s="20" t="s">
        <v>4830</v>
      </c>
    </row>
    <row r="585">
      <c r="A585" s="19">
        <v>5.49487738E8</v>
      </c>
      <c r="B585" s="20" t="s">
        <v>4834</v>
      </c>
      <c r="C585" s="21" t="s">
        <v>4837</v>
      </c>
      <c r="D585" s="20" t="s">
        <v>4834</v>
      </c>
    </row>
    <row r="586">
      <c r="A586" s="19">
        <v>5.49487741E8</v>
      </c>
      <c r="B586" s="20" t="s">
        <v>4839</v>
      </c>
      <c r="C586" s="21" t="s">
        <v>4841</v>
      </c>
      <c r="D586" s="20" t="s">
        <v>4839</v>
      </c>
    </row>
    <row r="587">
      <c r="A587" s="19">
        <v>5.49487771E8</v>
      </c>
      <c r="B587" s="20" t="s">
        <v>4883</v>
      </c>
      <c r="C587" s="21" t="s">
        <v>4887</v>
      </c>
      <c r="D587" s="20" t="s">
        <v>4883</v>
      </c>
    </row>
    <row r="588">
      <c r="A588" s="19">
        <v>5.49487774E8</v>
      </c>
      <c r="B588" s="20" t="s">
        <v>4890</v>
      </c>
      <c r="C588" s="21" t="s">
        <v>4892</v>
      </c>
      <c r="D588" s="20" t="s">
        <v>4890</v>
      </c>
    </row>
    <row r="589">
      <c r="A589" s="19">
        <v>5.49487777E8</v>
      </c>
      <c r="B589" s="20" t="s">
        <v>4895</v>
      </c>
      <c r="C589" s="21" t="s">
        <v>4897</v>
      </c>
      <c r="D589" s="20" t="s">
        <v>4895</v>
      </c>
    </row>
    <row r="590">
      <c r="A590" s="19">
        <v>5.4948778E8</v>
      </c>
      <c r="B590" s="20" t="s">
        <v>4900</v>
      </c>
      <c r="C590" s="21" t="s">
        <v>4902</v>
      </c>
      <c r="D590" s="20" t="s">
        <v>4900</v>
      </c>
    </row>
    <row r="591">
      <c r="A591" s="19">
        <v>5.49487783E8</v>
      </c>
      <c r="B591" s="20" t="s">
        <v>4905</v>
      </c>
      <c r="C591" s="21" t="s">
        <v>4907</v>
      </c>
      <c r="D591" s="20" t="s">
        <v>4905</v>
      </c>
    </row>
    <row r="592">
      <c r="A592" s="19">
        <v>5.49487786E8</v>
      </c>
      <c r="B592" s="20" t="s">
        <v>4909</v>
      </c>
      <c r="C592" s="21" t="s">
        <v>4911</v>
      </c>
      <c r="D592" s="20" t="s">
        <v>4909</v>
      </c>
    </row>
    <row r="593">
      <c r="A593" s="19">
        <v>5.49487789E8</v>
      </c>
      <c r="B593" s="20" t="s">
        <v>4913</v>
      </c>
      <c r="C593" s="21" t="s">
        <v>4915</v>
      </c>
      <c r="D593" s="20" t="s">
        <v>4913</v>
      </c>
    </row>
    <row r="594">
      <c r="A594" s="19">
        <v>5.49487792E8</v>
      </c>
      <c r="B594" s="20" t="s">
        <v>4916</v>
      </c>
      <c r="C594" s="21" t="s">
        <v>4919</v>
      </c>
      <c r="D594" s="20" t="s">
        <v>4916</v>
      </c>
    </row>
    <row r="595">
      <c r="A595" s="19">
        <v>5.49487795E8</v>
      </c>
      <c r="B595" s="20" t="s">
        <v>4921</v>
      </c>
      <c r="C595" s="21" t="s">
        <v>4923</v>
      </c>
      <c r="D595" s="20" t="s">
        <v>4921</v>
      </c>
    </row>
    <row r="596">
      <c r="A596" s="19">
        <v>5.49487699E8</v>
      </c>
      <c r="B596" s="20" t="s">
        <v>4775</v>
      </c>
      <c r="C596" s="21" t="s">
        <v>4777</v>
      </c>
      <c r="D596" s="20" t="s">
        <v>4775</v>
      </c>
    </row>
    <row r="597">
      <c r="A597" s="19">
        <v>5.49487702E8</v>
      </c>
      <c r="B597" s="20" t="s">
        <v>4780</v>
      </c>
      <c r="C597" s="21" t="s">
        <v>4782</v>
      </c>
      <c r="D597" s="20" t="s">
        <v>4780</v>
      </c>
    </row>
    <row r="598">
      <c r="A598" s="19">
        <v>5.49487705E8</v>
      </c>
      <c r="B598" s="20" t="s">
        <v>4784</v>
      </c>
      <c r="C598" s="21" t="s">
        <v>4789</v>
      </c>
      <c r="D598" s="20" t="s">
        <v>4784</v>
      </c>
    </row>
    <row r="599">
      <c r="A599" s="19">
        <v>5.49487708E8</v>
      </c>
      <c r="B599" s="20" t="s">
        <v>4791</v>
      </c>
      <c r="C599" s="21" t="s">
        <v>4794</v>
      </c>
      <c r="D599" s="20" t="s">
        <v>4791</v>
      </c>
    </row>
    <row r="600">
      <c r="A600" s="19">
        <v>5.49487798E8</v>
      </c>
      <c r="B600" s="20" t="s">
        <v>4925</v>
      </c>
      <c r="C600" s="21" t="s">
        <v>4927</v>
      </c>
      <c r="D600" s="20" t="s">
        <v>4925</v>
      </c>
    </row>
    <row r="601">
      <c r="A601" s="19">
        <v>5.49487801E8</v>
      </c>
      <c r="B601" s="20" t="s">
        <v>4929</v>
      </c>
      <c r="C601" s="21" t="s">
        <v>4931</v>
      </c>
      <c r="D601" s="20" t="s">
        <v>4929</v>
      </c>
    </row>
    <row r="602">
      <c r="A602" s="19">
        <v>5.49487804E8</v>
      </c>
      <c r="B602" s="20" t="s">
        <v>4933</v>
      </c>
      <c r="C602" s="21" t="s">
        <v>4936</v>
      </c>
      <c r="D602" s="20" t="s">
        <v>4933</v>
      </c>
    </row>
    <row r="603">
      <c r="A603" s="19">
        <v>5.49487807E8</v>
      </c>
      <c r="B603" s="20" t="s">
        <v>4937</v>
      </c>
      <c r="C603" s="21" t="s">
        <v>4939</v>
      </c>
      <c r="D603" s="20" t="s">
        <v>4937</v>
      </c>
    </row>
    <row r="604">
      <c r="A604" s="19">
        <v>5.4948781E8</v>
      </c>
      <c r="B604" s="20" t="s">
        <v>4941</v>
      </c>
      <c r="C604" s="21" t="s">
        <v>4944</v>
      </c>
      <c r="D604" s="20" t="s">
        <v>4941</v>
      </c>
    </row>
    <row r="605">
      <c r="A605" s="19">
        <v>5.49487813E8</v>
      </c>
      <c r="B605" s="20" t="s">
        <v>4945</v>
      </c>
      <c r="C605" s="21" t="s">
        <v>4948</v>
      </c>
      <c r="D605" s="20" t="s">
        <v>4945</v>
      </c>
    </row>
    <row r="606">
      <c r="A606" s="19">
        <v>5.49487816E8</v>
      </c>
      <c r="B606" s="20" t="s">
        <v>4950</v>
      </c>
      <c r="C606" s="21" t="s">
        <v>4952</v>
      </c>
      <c r="D606" s="20" t="s">
        <v>4950</v>
      </c>
    </row>
    <row r="607">
      <c r="A607" s="19">
        <v>5.49487819E8</v>
      </c>
      <c r="B607" s="20" t="s">
        <v>4954</v>
      </c>
      <c r="C607" s="21" t="s">
        <v>4957</v>
      </c>
      <c r="D607" s="20" t="s">
        <v>4954</v>
      </c>
    </row>
    <row r="608">
      <c r="A608" s="19">
        <v>5.49487822E8</v>
      </c>
      <c r="B608" s="20" t="s">
        <v>4959</v>
      </c>
      <c r="C608" s="21" t="s">
        <v>4962</v>
      </c>
      <c r="D608" s="20" t="s">
        <v>4959</v>
      </c>
    </row>
    <row r="609">
      <c r="A609" s="19">
        <v>5.49487825E8</v>
      </c>
      <c r="B609" s="20" t="s">
        <v>4964</v>
      </c>
      <c r="C609" s="21" t="s">
        <v>4966</v>
      </c>
      <c r="D609" s="20" t="s">
        <v>4964</v>
      </c>
    </row>
    <row r="610">
      <c r="A610" s="19">
        <v>5.49487828E8</v>
      </c>
      <c r="B610" s="20" t="s">
        <v>4968</v>
      </c>
      <c r="C610" s="21" t="s">
        <v>4970</v>
      </c>
      <c r="D610" s="20" t="s">
        <v>4968</v>
      </c>
    </row>
    <row r="611">
      <c r="A611" s="19">
        <v>5.49487831E8</v>
      </c>
      <c r="B611" s="20" t="s">
        <v>4972</v>
      </c>
      <c r="C611" s="21" t="s">
        <v>4974</v>
      </c>
      <c r="D611" s="20" t="s">
        <v>4972</v>
      </c>
    </row>
    <row r="612">
      <c r="A612" s="19">
        <v>5.49487834E8</v>
      </c>
      <c r="B612" s="20" t="s">
        <v>4976</v>
      </c>
      <c r="C612" s="21" t="s">
        <v>4978</v>
      </c>
      <c r="D612" s="20" t="s">
        <v>4976</v>
      </c>
    </row>
    <row r="613">
      <c r="A613" s="19">
        <v>5.49487837E8</v>
      </c>
      <c r="B613" s="20" t="s">
        <v>4980</v>
      </c>
      <c r="C613" s="21" t="s">
        <v>4983</v>
      </c>
      <c r="D613" s="20" t="s">
        <v>4980</v>
      </c>
    </row>
    <row r="614">
      <c r="A614" s="19">
        <v>5.4948784E8</v>
      </c>
      <c r="B614" s="20" t="s">
        <v>4985</v>
      </c>
      <c r="C614" s="21" t="s">
        <v>4988</v>
      </c>
      <c r="D614" s="20" t="s">
        <v>4985</v>
      </c>
    </row>
    <row r="615">
      <c r="A615" s="19">
        <v>5.49487843E8</v>
      </c>
      <c r="B615" s="20" t="s">
        <v>4989</v>
      </c>
      <c r="C615" s="21" t="s">
        <v>4991</v>
      </c>
      <c r="D615" s="20" t="s">
        <v>4989</v>
      </c>
    </row>
    <row r="616">
      <c r="A616" s="19">
        <v>5.49487897E8</v>
      </c>
      <c r="B616" s="20" t="s">
        <v>5085</v>
      </c>
      <c r="C616" s="21" t="s">
        <v>5087</v>
      </c>
      <c r="D616" s="20" t="s">
        <v>5085</v>
      </c>
    </row>
    <row r="617">
      <c r="A617" s="19">
        <v>5.494879E8</v>
      </c>
      <c r="B617" s="20" t="s">
        <v>5089</v>
      </c>
      <c r="C617" s="21" t="s">
        <v>5091</v>
      </c>
      <c r="D617" s="20" t="s">
        <v>5089</v>
      </c>
    </row>
    <row r="618">
      <c r="A618" s="19">
        <v>5.49487873E8</v>
      </c>
      <c r="B618" s="20" t="s">
        <v>5043</v>
      </c>
      <c r="C618" s="21" t="s">
        <v>5045</v>
      </c>
      <c r="D618" s="20" t="s">
        <v>5043</v>
      </c>
    </row>
    <row r="619">
      <c r="A619" s="19">
        <v>5.49487876E8</v>
      </c>
      <c r="B619" s="20" t="s">
        <v>5048</v>
      </c>
      <c r="C619" s="21" t="s">
        <v>5050</v>
      </c>
      <c r="D619" s="20" t="s">
        <v>5048</v>
      </c>
    </row>
    <row r="620">
      <c r="A620" s="19">
        <v>5.49487879E8</v>
      </c>
      <c r="B620" s="20" t="s">
        <v>5053</v>
      </c>
      <c r="C620" s="21" t="s">
        <v>5056</v>
      </c>
      <c r="D620" s="20" t="s">
        <v>5053</v>
      </c>
    </row>
    <row r="621">
      <c r="A621" s="19">
        <v>5.49487882E8</v>
      </c>
      <c r="B621" s="20" t="s">
        <v>5059</v>
      </c>
      <c r="C621" s="21" t="s">
        <v>5062</v>
      </c>
      <c r="D621" s="20" t="s">
        <v>5059</v>
      </c>
    </row>
    <row r="622">
      <c r="A622" s="19">
        <v>5.49487885E8</v>
      </c>
      <c r="B622" s="20" t="s">
        <v>5064</v>
      </c>
      <c r="C622" s="21" t="s">
        <v>5067</v>
      </c>
      <c r="D622" s="20" t="s">
        <v>5064</v>
      </c>
    </row>
    <row r="623">
      <c r="A623" s="19">
        <v>5.49487888E8</v>
      </c>
      <c r="B623" s="20" t="s">
        <v>5069</v>
      </c>
      <c r="C623" s="21" t="s">
        <v>5072</v>
      </c>
      <c r="D623" s="20" t="s">
        <v>5069</v>
      </c>
    </row>
    <row r="624">
      <c r="A624" s="19">
        <v>5.49487891E8</v>
      </c>
      <c r="B624" s="20" t="s">
        <v>5073</v>
      </c>
      <c r="C624" s="21" t="s">
        <v>5076</v>
      </c>
      <c r="D624" s="20" t="s">
        <v>5073</v>
      </c>
    </row>
    <row r="625">
      <c r="A625" s="19">
        <v>5.49487894E8</v>
      </c>
      <c r="B625" s="20" t="s">
        <v>5078</v>
      </c>
      <c r="C625" s="21" t="s">
        <v>5081</v>
      </c>
      <c r="D625" s="20" t="s">
        <v>5078</v>
      </c>
    </row>
    <row r="626">
      <c r="A626" s="19">
        <v>5.49487846E8</v>
      </c>
      <c r="B626" s="20" t="s">
        <v>4995</v>
      </c>
      <c r="C626" s="21" t="s">
        <v>4998</v>
      </c>
      <c r="D626" s="20" t="s">
        <v>4995</v>
      </c>
    </row>
    <row r="627">
      <c r="A627" s="19">
        <v>5.49487849E8</v>
      </c>
      <c r="B627" s="20" t="s">
        <v>5000</v>
      </c>
      <c r="C627" s="21" t="s">
        <v>5003</v>
      </c>
      <c r="D627" s="20" t="s">
        <v>5000</v>
      </c>
    </row>
    <row r="628">
      <c r="A628" s="19">
        <v>5.49487852E8</v>
      </c>
      <c r="B628" s="20" t="s">
        <v>5006</v>
      </c>
      <c r="C628" s="21" t="s">
        <v>5008</v>
      </c>
      <c r="D628" s="20" t="s">
        <v>5006</v>
      </c>
    </row>
    <row r="629">
      <c r="A629" s="19">
        <v>5.49487855E8</v>
      </c>
      <c r="B629" s="20" t="s">
        <v>5010</v>
      </c>
      <c r="C629" s="21" t="s">
        <v>5013</v>
      </c>
      <c r="D629" s="20" t="s">
        <v>5010</v>
      </c>
    </row>
    <row r="630">
      <c r="A630" s="19">
        <v>5.49487858E8</v>
      </c>
      <c r="B630" s="20" t="s">
        <v>5016</v>
      </c>
      <c r="C630" s="21" t="s">
        <v>5018</v>
      </c>
      <c r="D630" s="20" t="s">
        <v>5016</v>
      </c>
    </row>
    <row r="631">
      <c r="A631" s="19">
        <v>5.49487861E8</v>
      </c>
      <c r="B631" s="20" t="s">
        <v>5021</v>
      </c>
      <c r="C631" s="21" t="s">
        <v>5024</v>
      </c>
      <c r="D631" s="20" t="s">
        <v>5021</v>
      </c>
    </row>
    <row r="632">
      <c r="A632" s="19">
        <v>5.49487864E8</v>
      </c>
      <c r="B632" s="20" t="s">
        <v>5026</v>
      </c>
      <c r="C632" s="21" t="s">
        <v>5029</v>
      </c>
      <c r="D632" s="20" t="s">
        <v>5026</v>
      </c>
    </row>
    <row r="633">
      <c r="A633" s="19">
        <v>5.49487867E8</v>
      </c>
      <c r="B633" s="20" t="s">
        <v>5031</v>
      </c>
      <c r="C633" s="21" t="s">
        <v>5034</v>
      </c>
      <c r="D633" s="20" t="s">
        <v>5031</v>
      </c>
    </row>
    <row r="634">
      <c r="A634" s="19">
        <v>5.4948787E8</v>
      </c>
      <c r="B634" s="20" t="s">
        <v>5037</v>
      </c>
      <c r="C634" s="21" t="s">
        <v>5040</v>
      </c>
      <c r="D634" s="20" t="s">
        <v>5037</v>
      </c>
    </row>
    <row r="635">
      <c r="A635" s="19">
        <v>5.4948793E8</v>
      </c>
      <c r="B635" s="20" t="s">
        <v>5134</v>
      </c>
      <c r="C635" s="21" t="s">
        <v>5137</v>
      </c>
      <c r="D635" s="20" t="s">
        <v>5134</v>
      </c>
    </row>
    <row r="636">
      <c r="A636" s="19">
        <v>5.49487933E8</v>
      </c>
      <c r="B636" s="20" t="s">
        <v>5140</v>
      </c>
      <c r="C636" s="21" t="s">
        <v>5143</v>
      </c>
      <c r="D636" s="20" t="s">
        <v>5140</v>
      </c>
    </row>
    <row r="637">
      <c r="A637" s="19">
        <v>5.49487936E8</v>
      </c>
      <c r="B637" s="20" t="s">
        <v>5146</v>
      </c>
      <c r="C637" s="21" t="s">
        <v>5149</v>
      </c>
      <c r="D637" s="20" t="s">
        <v>5146</v>
      </c>
    </row>
    <row r="638">
      <c r="A638" s="19">
        <v>5.49487939E8</v>
      </c>
      <c r="B638" s="20" t="s">
        <v>5151</v>
      </c>
      <c r="C638" s="21" t="s">
        <v>5153</v>
      </c>
      <c r="D638" s="20" t="s">
        <v>5151</v>
      </c>
    </row>
    <row r="639">
      <c r="A639" s="19">
        <v>5.49487942E8</v>
      </c>
      <c r="B639" s="20" t="s">
        <v>5156</v>
      </c>
      <c r="C639" s="21" t="s">
        <v>5159</v>
      </c>
      <c r="D639" s="20" t="s">
        <v>5156</v>
      </c>
    </row>
    <row r="640">
      <c r="A640" s="19">
        <v>5.49487903E8</v>
      </c>
      <c r="B640" s="20" t="s">
        <v>5093</v>
      </c>
      <c r="C640" s="21" t="s">
        <v>5096</v>
      </c>
      <c r="D640" s="20" t="s">
        <v>5093</v>
      </c>
    </row>
    <row r="641">
      <c r="A641" s="19">
        <v>5.49487906E8</v>
      </c>
      <c r="B641" s="20" t="s">
        <v>5098</v>
      </c>
      <c r="C641" s="21" t="s">
        <v>5101</v>
      </c>
      <c r="D641" s="20" t="s">
        <v>5098</v>
      </c>
    </row>
    <row r="642">
      <c r="A642" s="19">
        <v>5.49487909E8</v>
      </c>
      <c r="B642" s="20" t="s">
        <v>5103</v>
      </c>
      <c r="C642" s="21" t="s">
        <v>5105</v>
      </c>
      <c r="D642" s="20" t="s">
        <v>5103</v>
      </c>
    </row>
    <row r="643">
      <c r="A643" s="19">
        <v>5.49487912E8</v>
      </c>
      <c r="B643" s="20" t="s">
        <v>5108</v>
      </c>
      <c r="C643" s="21" t="s">
        <v>5110</v>
      </c>
      <c r="D643" s="20" t="s">
        <v>5108</v>
      </c>
    </row>
    <row r="644">
      <c r="A644" s="19">
        <v>5.49487915E8</v>
      </c>
      <c r="B644" s="20" t="s">
        <v>5111</v>
      </c>
      <c r="C644" s="21" t="s">
        <v>5114</v>
      </c>
      <c r="D644" s="20" t="s">
        <v>5111</v>
      </c>
    </row>
    <row r="645">
      <c r="A645" s="19">
        <v>5.49487918E8</v>
      </c>
      <c r="B645" s="20" t="s">
        <v>5116</v>
      </c>
      <c r="C645" s="21" t="s">
        <v>5118</v>
      </c>
      <c r="D645" s="20" t="s">
        <v>5116</v>
      </c>
    </row>
    <row r="646">
      <c r="A646" s="19">
        <v>5.49487921E8</v>
      </c>
      <c r="B646" s="20" t="s">
        <v>5121</v>
      </c>
      <c r="C646" s="21" t="s">
        <v>5123</v>
      </c>
      <c r="D646" s="20" t="s">
        <v>5121</v>
      </c>
    </row>
    <row r="647">
      <c r="A647" s="19">
        <v>5.49487924E8</v>
      </c>
      <c r="B647" s="20" t="s">
        <v>5126</v>
      </c>
      <c r="C647" s="21" t="s">
        <v>5128</v>
      </c>
      <c r="D647" s="20" t="s">
        <v>5126</v>
      </c>
    </row>
    <row r="648">
      <c r="A648" s="19">
        <v>5.49487927E8</v>
      </c>
      <c r="B648" s="20" t="s">
        <v>5130</v>
      </c>
      <c r="C648" s="21" t="s">
        <v>5132</v>
      </c>
      <c r="D648" s="20" t="s">
        <v>5130</v>
      </c>
    </row>
    <row r="649">
      <c r="A649" s="19">
        <v>5.49487945E8</v>
      </c>
      <c r="B649" s="20" t="s">
        <v>5162</v>
      </c>
      <c r="C649" s="21" t="s">
        <v>5165</v>
      </c>
      <c r="D649" s="20" t="s">
        <v>5162</v>
      </c>
    </row>
    <row r="650">
      <c r="A650" s="19">
        <v>5.49487948E8</v>
      </c>
      <c r="B650" s="20" t="s">
        <v>5167</v>
      </c>
      <c r="C650" s="21" t="s">
        <v>5170</v>
      </c>
      <c r="D650" s="20" t="s">
        <v>5167</v>
      </c>
    </row>
    <row r="651">
      <c r="A651" s="19">
        <v>5.49487951E8</v>
      </c>
      <c r="B651" s="20" t="s">
        <v>5172</v>
      </c>
      <c r="C651" s="21" t="s">
        <v>5175</v>
      </c>
      <c r="D651" s="20" t="s">
        <v>5172</v>
      </c>
    </row>
    <row r="652">
      <c r="A652" s="19">
        <v>5.49487954E8</v>
      </c>
      <c r="B652" s="20" t="s">
        <v>5178</v>
      </c>
      <c r="C652" s="21" t="s">
        <v>5180</v>
      </c>
      <c r="D652" s="20" t="s">
        <v>5178</v>
      </c>
    </row>
    <row r="653">
      <c r="A653" s="19">
        <v>5.49487957E8</v>
      </c>
      <c r="B653" s="20" t="s">
        <v>5183</v>
      </c>
      <c r="C653" s="21" t="s">
        <v>5185</v>
      </c>
      <c r="D653" s="20" t="s">
        <v>5183</v>
      </c>
    </row>
    <row r="654">
      <c r="A654" s="19">
        <v>5.4948796E8</v>
      </c>
      <c r="B654" s="20" t="s">
        <v>5187</v>
      </c>
      <c r="C654" s="21" t="s">
        <v>5190</v>
      </c>
      <c r="D654" s="20" t="s">
        <v>5187</v>
      </c>
    </row>
    <row r="655">
      <c r="A655" s="19">
        <v>5.49487963E8</v>
      </c>
      <c r="B655" s="20" t="s">
        <v>5192</v>
      </c>
      <c r="C655" s="21" t="s">
        <v>5194</v>
      </c>
      <c r="D655" s="20" t="s">
        <v>5192</v>
      </c>
    </row>
    <row r="656">
      <c r="A656" s="19">
        <v>5.49487966E8</v>
      </c>
      <c r="B656" s="20" t="s">
        <v>5196</v>
      </c>
      <c r="C656" s="21" t="s">
        <v>5198</v>
      </c>
      <c r="D656" s="20" t="s">
        <v>5196</v>
      </c>
    </row>
    <row r="657">
      <c r="A657" s="19">
        <v>5.49487993E8</v>
      </c>
      <c r="B657" s="20" t="s">
        <v>5230</v>
      </c>
      <c r="C657" s="21" t="s">
        <v>5232</v>
      </c>
      <c r="D657" s="20" t="s">
        <v>5230</v>
      </c>
    </row>
    <row r="658">
      <c r="A658" s="19">
        <v>5.49487996E8</v>
      </c>
      <c r="B658" s="20" t="s">
        <v>5234</v>
      </c>
      <c r="C658" s="21" t="s">
        <v>5236</v>
      </c>
      <c r="D658" s="20" t="s">
        <v>5234</v>
      </c>
    </row>
    <row r="659">
      <c r="A659" s="19">
        <v>5.49487999E8</v>
      </c>
      <c r="B659" s="20" t="s">
        <v>5238</v>
      </c>
      <c r="C659" s="21" t="s">
        <v>5240</v>
      </c>
      <c r="D659" s="20" t="s">
        <v>5238</v>
      </c>
    </row>
    <row r="660">
      <c r="A660" s="19">
        <v>5.49488002E8</v>
      </c>
      <c r="B660" s="20" t="s">
        <v>5241</v>
      </c>
      <c r="C660" s="21" t="s">
        <v>5244</v>
      </c>
      <c r="D660" s="20" t="s">
        <v>5241</v>
      </c>
    </row>
    <row r="661">
      <c r="A661" s="19">
        <v>5.49487969E8</v>
      </c>
      <c r="B661" s="20" t="s">
        <v>5199</v>
      </c>
      <c r="C661" s="21" t="s">
        <v>5202</v>
      </c>
      <c r="D661" s="20" t="s">
        <v>5199</v>
      </c>
    </row>
    <row r="662">
      <c r="A662" s="19">
        <v>5.49487972E8</v>
      </c>
      <c r="B662" s="20" t="s">
        <v>5203</v>
      </c>
      <c r="C662" s="21" t="s">
        <v>5205</v>
      </c>
      <c r="D662" s="20" t="s">
        <v>5203</v>
      </c>
    </row>
    <row r="663">
      <c r="A663" s="19">
        <v>5.49487975E8</v>
      </c>
      <c r="B663" s="20" t="s">
        <v>5207</v>
      </c>
      <c r="C663" s="21" t="s">
        <v>5209</v>
      </c>
      <c r="D663" s="20" t="s">
        <v>5207</v>
      </c>
    </row>
    <row r="664">
      <c r="A664" s="19">
        <v>5.49487978E8</v>
      </c>
      <c r="B664" s="20" t="s">
        <v>5211</v>
      </c>
      <c r="C664" s="21" t="s">
        <v>5213</v>
      </c>
      <c r="D664" s="20" t="s">
        <v>5211</v>
      </c>
    </row>
    <row r="665">
      <c r="A665" s="19">
        <v>5.49487981E8</v>
      </c>
      <c r="B665" s="20" t="s">
        <v>5215</v>
      </c>
      <c r="C665" s="21" t="s">
        <v>5217</v>
      </c>
      <c r="D665" s="20" t="s">
        <v>5215</v>
      </c>
    </row>
    <row r="666">
      <c r="A666" s="19">
        <v>5.49487984E8</v>
      </c>
      <c r="B666" s="20" t="s">
        <v>5218</v>
      </c>
      <c r="C666" s="21" t="s">
        <v>5221</v>
      </c>
      <c r="D666" s="20" t="s">
        <v>5218</v>
      </c>
    </row>
    <row r="667">
      <c r="A667" s="19">
        <v>5.49487987E8</v>
      </c>
      <c r="B667" s="20" t="s">
        <v>5222</v>
      </c>
      <c r="C667" s="21" t="s">
        <v>5224</v>
      </c>
      <c r="D667" s="20" t="s">
        <v>5222</v>
      </c>
    </row>
    <row r="668">
      <c r="A668" s="19">
        <v>5.4948799E8</v>
      </c>
      <c r="B668" s="20" t="s">
        <v>5226</v>
      </c>
      <c r="C668" s="21" t="s">
        <v>5228</v>
      </c>
      <c r="D668" s="20" t="s">
        <v>5226</v>
      </c>
    </row>
    <row r="669">
      <c r="A669" s="19">
        <v>5.49488005E8</v>
      </c>
      <c r="B669" s="20" t="s">
        <v>5245</v>
      </c>
      <c r="C669" s="21" t="s">
        <v>5247</v>
      </c>
      <c r="D669" s="20" t="s">
        <v>5245</v>
      </c>
    </row>
    <row r="670">
      <c r="A670" s="19">
        <v>5.4948805E8</v>
      </c>
      <c r="B670" s="20" t="s">
        <v>5301</v>
      </c>
      <c r="C670" s="21" t="s">
        <v>5304</v>
      </c>
      <c r="D670" s="20" t="s">
        <v>5301</v>
      </c>
    </row>
    <row r="671">
      <c r="A671" s="19">
        <v>5.49488053E8</v>
      </c>
      <c r="B671" s="20" t="s">
        <v>5305</v>
      </c>
      <c r="C671" s="21" t="s">
        <v>5307</v>
      </c>
      <c r="D671" s="20" t="s">
        <v>5305</v>
      </c>
    </row>
    <row r="672">
      <c r="A672" s="19">
        <v>5.49488056E8</v>
      </c>
      <c r="B672" s="20" t="s">
        <v>5309</v>
      </c>
      <c r="C672" s="21" t="s">
        <v>5311</v>
      </c>
      <c r="D672" s="20" t="s">
        <v>5309</v>
      </c>
    </row>
    <row r="673">
      <c r="A673" s="19">
        <v>5.4948811E8</v>
      </c>
      <c r="B673" s="20" t="s">
        <v>5381</v>
      </c>
      <c r="C673" s="21" t="s">
        <v>5383</v>
      </c>
      <c r="D673" s="20" t="s">
        <v>5381</v>
      </c>
    </row>
    <row r="674">
      <c r="A674" s="19">
        <v>5.49488113E8</v>
      </c>
      <c r="B674" s="20" t="s">
        <v>5385</v>
      </c>
      <c r="C674" s="21" t="s">
        <v>5388</v>
      </c>
      <c r="D674" s="20" t="s">
        <v>5385</v>
      </c>
    </row>
    <row r="675">
      <c r="A675" s="19">
        <v>5.49488116E8</v>
      </c>
      <c r="B675" s="20" t="s">
        <v>5389</v>
      </c>
      <c r="C675" s="21" t="s">
        <v>5392</v>
      </c>
      <c r="D675" s="20" t="s">
        <v>5389</v>
      </c>
    </row>
    <row r="676">
      <c r="A676" s="19">
        <v>5.49488119E8</v>
      </c>
      <c r="B676" s="20" t="s">
        <v>5394</v>
      </c>
      <c r="C676" s="21" t="s">
        <v>5396</v>
      </c>
      <c r="D676" s="20" t="s">
        <v>5394</v>
      </c>
    </row>
    <row r="677">
      <c r="A677" s="19">
        <v>5.49488059E8</v>
      </c>
      <c r="B677" s="20" t="s">
        <v>5313</v>
      </c>
      <c r="C677" s="21" t="s">
        <v>5315</v>
      </c>
      <c r="D677" s="20" t="s">
        <v>5313</v>
      </c>
    </row>
    <row r="678">
      <c r="A678" s="19">
        <v>5.49488062E8</v>
      </c>
      <c r="B678" s="20" t="s">
        <v>5317</v>
      </c>
      <c r="C678" s="21" t="s">
        <v>5319</v>
      </c>
      <c r="D678" s="20" t="s">
        <v>5317</v>
      </c>
    </row>
    <row r="679">
      <c r="A679" s="19">
        <v>5.49488092E8</v>
      </c>
      <c r="B679" s="20" t="s">
        <v>5355</v>
      </c>
      <c r="C679" s="21" t="s">
        <v>5357</v>
      </c>
      <c r="D679" s="20" t="s">
        <v>5355</v>
      </c>
    </row>
    <row r="680">
      <c r="A680" s="19">
        <v>5.49488095E8</v>
      </c>
      <c r="B680" s="20" t="s">
        <v>5359</v>
      </c>
      <c r="C680" s="21" t="s">
        <v>5362</v>
      </c>
      <c r="D680" s="20" t="s">
        <v>5359</v>
      </c>
    </row>
    <row r="681">
      <c r="A681" s="19">
        <v>5.49488098E8</v>
      </c>
      <c r="B681" s="20" t="s">
        <v>5364</v>
      </c>
      <c r="C681" s="21" t="s">
        <v>5366</v>
      </c>
      <c r="D681" s="20" t="s">
        <v>5364</v>
      </c>
    </row>
    <row r="682">
      <c r="A682" s="19">
        <v>5.49488065E8</v>
      </c>
      <c r="B682" s="20" t="s">
        <v>5321</v>
      </c>
      <c r="C682" s="21" t="s">
        <v>5323</v>
      </c>
      <c r="D682" s="20" t="s">
        <v>5321</v>
      </c>
    </row>
    <row r="683">
      <c r="A683" s="19">
        <v>5.49488068E8</v>
      </c>
      <c r="B683" s="20" t="s">
        <v>5324</v>
      </c>
      <c r="C683" s="21" t="s">
        <v>5326</v>
      </c>
      <c r="D683" s="20" t="s">
        <v>5324</v>
      </c>
    </row>
    <row r="684">
      <c r="A684" s="19">
        <v>5.49488071E8</v>
      </c>
      <c r="B684" s="20" t="s">
        <v>5328</v>
      </c>
      <c r="C684" s="21" t="s">
        <v>5330</v>
      </c>
      <c r="D684" s="20" t="s">
        <v>5328</v>
      </c>
    </row>
    <row r="685">
      <c r="A685" s="19">
        <v>5.49488074E8</v>
      </c>
      <c r="B685" s="20" t="s">
        <v>5332</v>
      </c>
      <c r="C685" s="21" t="s">
        <v>5334</v>
      </c>
      <c r="D685" s="20" t="s">
        <v>5332</v>
      </c>
    </row>
    <row r="686">
      <c r="A686" s="19">
        <v>5.49488077E8</v>
      </c>
      <c r="B686" s="20" t="s">
        <v>5335</v>
      </c>
      <c r="C686" s="21" t="s">
        <v>5338</v>
      </c>
      <c r="D686" s="20" t="s">
        <v>5335</v>
      </c>
    </row>
    <row r="687">
      <c r="A687" s="19">
        <v>5.4948808E8</v>
      </c>
      <c r="B687" s="20" t="s">
        <v>5339</v>
      </c>
      <c r="C687" s="21" t="s">
        <v>5342</v>
      </c>
      <c r="D687" s="20" t="s">
        <v>5339</v>
      </c>
    </row>
    <row r="688">
      <c r="A688" s="19">
        <v>5.49488083E8</v>
      </c>
      <c r="B688" s="20" t="s">
        <v>5343</v>
      </c>
      <c r="C688" s="21" t="s">
        <v>5346</v>
      </c>
      <c r="D688" s="20" t="s">
        <v>5343</v>
      </c>
    </row>
    <row r="689">
      <c r="A689" s="19">
        <v>5.49488086E8</v>
      </c>
      <c r="B689" s="20" t="s">
        <v>5348</v>
      </c>
      <c r="C689" s="21" t="s">
        <v>5350</v>
      </c>
      <c r="D689" s="20" t="s">
        <v>5348</v>
      </c>
    </row>
    <row r="690">
      <c r="A690" s="19">
        <v>5.49488089E8</v>
      </c>
      <c r="B690" s="20" t="s">
        <v>5352</v>
      </c>
      <c r="C690" s="21" t="s">
        <v>5354</v>
      </c>
      <c r="D690" s="20" t="s">
        <v>5352</v>
      </c>
    </row>
    <row r="691">
      <c r="A691" s="19">
        <v>5.49488101E8</v>
      </c>
      <c r="B691" s="20" t="s">
        <v>5369</v>
      </c>
      <c r="C691" s="21" t="s">
        <v>5371</v>
      </c>
      <c r="D691" s="20" t="s">
        <v>5369</v>
      </c>
    </row>
    <row r="692">
      <c r="A692" s="19">
        <v>5.49488104E8</v>
      </c>
      <c r="B692" s="20" t="s">
        <v>5373</v>
      </c>
      <c r="C692" s="21" t="s">
        <v>5376</v>
      </c>
      <c r="D692" s="20" t="s">
        <v>5373</v>
      </c>
    </row>
    <row r="693">
      <c r="A693" s="19">
        <v>5.49488107E8</v>
      </c>
      <c r="B693" s="20" t="s">
        <v>5377</v>
      </c>
      <c r="C693" s="21" t="s">
        <v>5379</v>
      </c>
      <c r="D693" s="20" t="s">
        <v>5377</v>
      </c>
    </row>
    <row r="694">
      <c r="A694" s="19">
        <v>5.49488149E8</v>
      </c>
      <c r="B694" s="20" t="s">
        <v>5436</v>
      </c>
      <c r="C694" s="21" t="s">
        <v>5439</v>
      </c>
      <c r="D694" s="20" t="s">
        <v>5436</v>
      </c>
    </row>
    <row r="695">
      <c r="A695" s="19">
        <v>5.49488152E8</v>
      </c>
      <c r="B695" s="20" t="s">
        <v>5440</v>
      </c>
      <c r="C695" s="21" t="s">
        <v>5443</v>
      </c>
      <c r="D695" s="20" t="s">
        <v>5440</v>
      </c>
    </row>
    <row r="696">
      <c r="A696" s="19">
        <v>5.49488155E8</v>
      </c>
      <c r="B696" s="20" t="s">
        <v>5444</v>
      </c>
      <c r="C696" s="21" t="s">
        <v>5447</v>
      </c>
      <c r="D696" s="20" t="s">
        <v>5444</v>
      </c>
    </row>
    <row r="697">
      <c r="A697" s="19">
        <v>5.49488158E8</v>
      </c>
      <c r="B697" s="20" t="s">
        <v>5448</v>
      </c>
      <c r="C697" s="21" t="s">
        <v>5450</v>
      </c>
      <c r="D697" s="20" t="s">
        <v>5448</v>
      </c>
    </row>
    <row r="698">
      <c r="A698" s="19">
        <v>5.49488161E8</v>
      </c>
      <c r="B698" s="20" t="s">
        <v>5452</v>
      </c>
      <c r="C698" s="21" t="s">
        <v>5454</v>
      </c>
      <c r="D698" s="20" t="s">
        <v>5452</v>
      </c>
    </row>
    <row r="699">
      <c r="A699" s="19">
        <v>5.49488164E8</v>
      </c>
      <c r="B699" s="20" t="s">
        <v>5456</v>
      </c>
      <c r="C699" s="21" t="s">
        <v>5458</v>
      </c>
      <c r="D699" s="20" t="s">
        <v>5456</v>
      </c>
    </row>
    <row r="700">
      <c r="A700" s="19">
        <v>5.49488167E8</v>
      </c>
      <c r="B700" s="20" t="s">
        <v>5460</v>
      </c>
      <c r="C700" s="21" t="s">
        <v>5462</v>
      </c>
      <c r="D700" s="20" t="s">
        <v>5460</v>
      </c>
    </row>
    <row r="701">
      <c r="A701" s="19">
        <v>5.4948817E8</v>
      </c>
      <c r="B701" s="20" t="s">
        <v>5464</v>
      </c>
      <c r="C701" s="21" t="s">
        <v>5466</v>
      </c>
      <c r="D701" s="20" t="s">
        <v>5464</v>
      </c>
    </row>
    <row r="702">
      <c r="A702" s="19">
        <v>5.49488173E8</v>
      </c>
      <c r="B702" s="20" t="s">
        <v>5468</v>
      </c>
      <c r="C702" s="21" t="s">
        <v>5470</v>
      </c>
      <c r="D702" s="20" t="s">
        <v>5468</v>
      </c>
    </row>
    <row r="703">
      <c r="A703" s="19">
        <v>5.49488176E8</v>
      </c>
      <c r="B703" s="20" t="s">
        <v>5472</v>
      </c>
      <c r="C703" s="21" t="s">
        <v>5474</v>
      </c>
      <c r="D703" s="20" t="s">
        <v>5472</v>
      </c>
    </row>
    <row r="704">
      <c r="A704" s="19">
        <v>5.49488122E8</v>
      </c>
      <c r="B704" s="20" t="s">
        <v>5398</v>
      </c>
      <c r="C704" s="21" t="s">
        <v>5400</v>
      </c>
      <c r="D704" s="20" t="s">
        <v>5398</v>
      </c>
    </row>
    <row r="705">
      <c r="A705" s="19">
        <v>5.49488179E8</v>
      </c>
      <c r="B705" s="20" t="s">
        <v>5476</v>
      </c>
      <c r="C705" s="21" t="s">
        <v>5478</v>
      </c>
      <c r="D705" s="20" t="s">
        <v>5476</v>
      </c>
    </row>
    <row r="706">
      <c r="A706" s="19">
        <v>5.49488182E8</v>
      </c>
      <c r="B706" s="20" t="s">
        <v>5480</v>
      </c>
      <c r="C706" s="21" t="s">
        <v>5483</v>
      </c>
      <c r="D706" s="20" t="s">
        <v>5480</v>
      </c>
    </row>
    <row r="707">
      <c r="A707" s="19">
        <v>5.49488185E8</v>
      </c>
      <c r="B707" s="20" t="s">
        <v>5484</v>
      </c>
      <c r="C707" s="21" t="s">
        <v>5486</v>
      </c>
      <c r="D707" s="20" t="s">
        <v>5484</v>
      </c>
    </row>
    <row r="708">
      <c r="A708" s="19">
        <v>5.49488188E8</v>
      </c>
      <c r="B708" s="20" t="s">
        <v>5488</v>
      </c>
      <c r="C708" s="21" t="s">
        <v>5490</v>
      </c>
      <c r="D708" s="20" t="s">
        <v>5488</v>
      </c>
    </row>
    <row r="709">
      <c r="A709" s="19">
        <v>5.49488191E8</v>
      </c>
      <c r="B709" s="20" t="s">
        <v>5492</v>
      </c>
      <c r="C709" s="21" t="s">
        <v>5494</v>
      </c>
      <c r="D709" s="20" t="s">
        <v>5492</v>
      </c>
    </row>
    <row r="710">
      <c r="A710" s="19">
        <v>5.49488194E8</v>
      </c>
      <c r="B710" s="20" t="s">
        <v>5496</v>
      </c>
      <c r="C710" s="21" t="s">
        <v>5498</v>
      </c>
      <c r="D710" s="20" t="s">
        <v>5496</v>
      </c>
    </row>
    <row r="711">
      <c r="A711" s="19">
        <v>5.49488197E8</v>
      </c>
      <c r="B711" s="20" t="s">
        <v>5500</v>
      </c>
      <c r="C711" s="21" t="s">
        <v>5503</v>
      </c>
      <c r="D711" s="20" t="s">
        <v>5500</v>
      </c>
    </row>
    <row r="712">
      <c r="A712" s="19">
        <v>5.494882E8</v>
      </c>
      <c r="B712" s="20" t="s">
        <v>5504</v>
      </c>
      <c r="C712" s="21" t="s">
        <v>5507</v>
      </c>
      <c r="D712" s="20" t="s">
        <v>5504</v>
      </c>
    </row>
    <row r="713">
      <c r="A713" s="19">
        <v>5.49488125E8</v>
      </c>
      <c r="B713" s="20" t="s">
        <v>5402</v>
      </c>
      <c r="C713" s="21" t="s">
        <v>5405</v>
      </c>
      <c r="D713" s="20" t="s">
        <v>5402</v>
      </c>
    </row>
    <row r="714">
      <c r="A714" s="19">
        <v>5.49488128E8</v>
      </c>
      <c r="B714" s="20" t="s">
        <v>5406</v>
      </c>
      <c r="C714" s="21" t="s">
        <v>5408</v>
      </c>
      <c r="D714" s="20" t="s">
        <v>5406</v>
      </c>
    </row>
    <row r="715">
      <c r="A715" s="19">
        <v>5.49488131E8</v>
      </c>
      <c r="B715" s="20" t="s">
        <v>5410</v>
      </c>
      <c r="C715" s="21" t="s">
        <v>5413</v>
      </c>
      <c r="D715" s="20" t="s">
        <v>5410</v>
      </c>
    </row>
    <row r="716">
      <c r="A716" s="19">
        <v>5.49488134E8</v>
      </c>
      <c r="B716" s="20" t="s">
        <v>5415</v>
      </c>
      <c r="C716" s="21" t="s">
        <v>5417</v>
      </c>
      <c r="D716" s="20" t="s">
        <v>5415</v>
      </c>
    </row>
    <row r="717">
      <c r="A717" s="19">
        <v>5.49488137E8</v>
      </c>
      <c r="B717" s="20" t="s">
        <v>5419</v>
      </c>
      <c r="C717" s="21" t="s">
        <v>5421</v>
      </c>
      <c r="D717" s="20" t="s">
        <v>5419</v>
      </c>
    </row>
    <row r="718">
      <c r="A718" s="19">
        <v>5.4948814E8</v>
      </c>
      <c r="B718" s="20" t="s">
        <v>5423</v>
      </c>
      <c r="C718" s="21" t="s">
        <v>5426</v>
      </c>
      <c r="D718" s="20" t="s">
        <v>5423</v>
      </c>
    </row>
    <row r="719">
      <c r="A719" s="19">
        <v>5.49488143E8</v>
      </c>
      <c r="B719" s="20" t="s">
        <v>5428</v>
      </c>
      <c r="C719" s="21" t="s">
        <v>5430</v>
      </c>
      <c r="D719" s="20" t="s">
        <v>5428</v>
      </c>
    </row>
    <row r="720">
      <c r="A720" s="19">
        <v>5.49488146E8</v>
      </c>
      <c r="B720" s="20" t="s">
        <v>5432</v>
      </c>
      <c r="C720" s="21" t="s">
        <v>5435</v>
      </c>
      <c r="D720" s="20" t="s">
        <v>5432</v>
      </c>
    </row>
    <row r="721">
      <c r="A721" s="19">
        <v>5.49488035E8</v>
      </c>
      <c r="B721" s="20" t="s">
        <v>5282</v>
      </c>
      <c r="C721" s="21" t="s">
        <v>5285</v>
      </c>
      <c r="D721" s="20" t="s">
        <v>5282</v>
      </c>
    </row>
    <row r="722">
      <c r="A722" s="19">
        <v>5.49488038E8</v>
      </c>
      <c r="B722" s="20" t="s">
        <v>5286</v>
      </c>
      <c r="C722" s="21" t="s">
        <v>5288</v>
      </c>
      <c r="D722" s="20" t="s">
        <v>5286</v>
      </c>
    </row>
    <row r="723">
      <c r="A723" s="19">
        <v>5.49488041E8</v>
      </c>
      <c r="B723" s="20" t="s">
        <v>5290</v>
      </c>
      <c r="C723" s="21" t="s">
        <v>5292</v>
      </c>
      <c r="D723" s="20" t="s">
        <v>5290</v>
      </c>
    </row>
    <row r="724">
      <c r="A724" s="19">
        <v>5.49488044E8</v>
      </c>
      <c r="B724" s="20" t="s">
        <v>5294</v>
      </c>
      <c r="C724" s="21" t="s">
        <v>5296</v>
      </c>
      <c r="D724" s="20" t="s">
        <v>5294</v>
      </c>
    </row>
    <row r="725">
      <c r="A725" s="19">
        <v>5.49488008E8</v>
      </c>
      <c r="B725" s="20" t="s">
        <v>5249</v>
      </c>
      <c r="C725" s="21" t="s">
        <v>5251</v>
      </c>
      <c r="D725" s="20" t="s">
        <v>5249</v>
      </c>
    </row>
    <row r="726">
      <c r="A726" s="19">
        <v>5.49488011E8</v>
      </c>
      <c r="B726" s="20" t="s">
        <v>5252</v>
      </c>
      <c r="C726" s="21" t="s">
        <v>5254</v>
      </c>
      <c r="D726" s="20" t="s">
        <v>5252</v>
      </c>
    </row>
    <row r="727">
      <c r="A727" s="19">
        <v>5.49488014E8</v>
      </c>
      <c r="B727" s="20" t="s">
        <v>5256</v>
      </c>
      <c r="C727" s="21" t="s">
        <v>5258</v>
      </c>
      <c r="D727" s="20" t="s">
        <v>5256</v>
      </c>
    </row>
    <row r="728">
      <c r="A728" s="19">
        <v>5.49488017E8</v>
      </c>
      <c r="B728" s="20" t="s">
        <v>5260</v>
      </c>
      <c r="C728" s="21" t="s">
        <v>5262</v>
      </c>
      <c r="D728" s="20" t="s">
        <v>5260</v>
      </c>
    </row>
    <row r="729">
      <c r="A729" s="19">
        <v>5.4948802E8</v>
      </c>
      <c r="B729" s="20" t="s">
        <v>5264</v>
      </c>
      <c r="C729" s="21" t="s">
        <v>5266</v>
      </c>
      <c r="D729" s="20" t="s">
        <v>5264</v>
      </c>
    </row>
    <row r="730">
      <c r="A730" s="19">
        <v>5.49488023E8</v>
      </c>
      <c r="B730" s="20" t="s">
        <v>5267</v>
      </c>
      <c r="C730" s="21" t="s">
        <v>5270</v>
      </c>
      <c r="D730" s="20" t="s">
        <v>5267</v>
      </c>
    </row>
    <row r="731">
      <c r="A731" s="19">
        <v>5.49488026E8</v>
      </c>
      <c r="B731" s="20" t="s">
        <v>5271</v>
      </c>
      <c r="C731" s="21" t="s">
        <v>5273</v>
      </c>
      <c r="D731" s="20" t="s">
        <v>5271</v>
      </c>
    </row>
    <row r="732">
      <c r="A732" s="19">
        <v>5.49488029E8</v>
      </c>
      <c r="B732" s="20" t="s">
        <v>5275</v>
      </c>
      <c r="C732" s="21" t="s">
        <v>5277</v>
      </c>
      <c r="D732" s="20" t="s">
        <v>5275</v>
      </c>
    </row>
    <row r="733">
      <c r="A733" s="19">
        <v>5.49488032E8</v>
      </c>
      <c r="B733" s="20" t="s">
        <v>5279</v>
      </c>
      <c r="C733" s="21" t="s">
        <v>5281</v>
      </c>
      <c r="D733" s="20" t="s">
        <v>5279</v>
      </c>
    </row>
    <row r="734">
      <c r="A734" s="19">
        <v>5.49488047E8</v>
      </c>
      <c r="B734" s="20" t="s">
        <v>5298</v>
      </c>
      <c r="C734" s="21" t="s">
        <v>5300</v>
      </c>
      <c r="D734" s="20" t="s">
        <v>5298</v>
      </c>
    </row>
    <row r="735">
      <c r="A735" s="19">
        <v>5.4948823E8</v>
      </c>
      <c r="B735" s="20" t="s">
        <v>5545</v>
      </c>
      <c r="C735" s="21" t="s">
        <v>5547</v>
      </c>
      <c r="D735" s="20" t="s">
        <v>5545</v>
      </c>
    </row>
    <row r="736">
      <c r="A736" s="19">
        <v>5.49488233E8</v>
      </c>
      <c r="B736" s="20" t="s">
        <v>5549</v>
      </c>
      <c r="C736" s="21" t="s">
        <v>5551</v>
      </c>
      <c r="D736" s="20" t="s">
        <v>5549</v>
      </c>
    </row>
    <row r="737">
      <c r="A737" s="19">
        <v>5.49488236E8</v>
      </c>
      <c r="B737" s="20" t="s">
        <v>5553</v>
      </c>
      <c r="C737" s="21" t="s">
        <v>5555</v>
      </c>
      <c r="D737" s="20" t="s">
        <v>5553</v>
      </c>
    </row>
    <row r="738">
      <c r="A738" s="19">
        <v>5.49488239E8</v>
      </c>
      <c r="B738" s="20" t="s">
        <v>5556</v>
      </c>
      <c r="C738" s="21" t="s">
        <v>5558</v>
      </c>
      <c r="D738" s="20" t="s">
        <v>5556</v>
      </c>
    </row>
    <row r="739">
      <c r="A739" s="19">
        <v>5.49488242E8</v>
      </c>
      <c r="B739" s="20" t="s">
        <v>5560</v>
      </c>
      <c r="C739" s="21" t="s">
        <v>5562</v>
      </c>
      <c r="D739" s="20" t="s">
        <v>5560</v>
      </c>
    </row>
    <row r="740">
      <c r="A740" s="19">
        <v>5.49488245E8</v>
      </c>
      <c r="B740" s="20" t="s">
        <v>5564</v>
      </c>
      <c r="C740" s="21" t="s">
        <v>5566</v>
      </c>
      <c r="D740" s="20" t="s">
        <v>5564</v>
      </c>
    </row>
    <row r="741">
      <c r="A741" s="19">
        <v>5.49488248E8</v>
      </c>
      <c r="B741" s="20" t="s">
        <v>5567</v>
      </c>
      <c r="C741" s="21" t="s">
        <v>5570</v>
      </c>
      <c r="D741" s="20" t="s">
        <v>5567</v>
      </c>
    </row>
    <row r="742">
      <c r="A742" s="19">
        <v>5.49488203E8</v>
      </c>
      <c r="B742" s="20" t="s">
        <v>5508</v>
      </c>
      <c r="C742" s="21" t="s">
        <v>5511</v>
      </c>
      <c r="D742" s="20" t="s">
        <v>5508</v>
      </c>
    </row>
    <row r="743">
      <c r="A743" s="19">
        <v>5.49488206E8</v>
      </c>
      <c r="B743" s="20" t="s">
        <v>5512</v>
      </c>
      <c r="C743" s="21" t="s">
        <v>5516</v>
      </c>
      <c r="D743" s="20" t="s">
        <v>5512</v>
      </c>
    </row>
    <row r="744">
      <c r="A744" s="19">
        <v>5.49488209E8</v>
      </c>
      <c r="B744" s="20" t="s">
        <v>5518</v>
      </c>
      <c r="C744" s="21" t="s">
        <v>5520</v>
      </c>
      <c r="D744" s="20" t="s">
        <v>5518</v>
      </c>
    </row>
    <row r="745">
      <c r="A745" s="19">
        <v>5.49488212E8</v>
      </c>
      <c r="B745" s="20" t="s">
        <v>5522</v>
      </c>
      <c r="C745" s="21" t="s">
        <v>5524</v>
      </c>
      <c r="D745" s="20" t="s">
        <v>5522</v>
      </c>
    </row>
    <row r="746">
      <c r="A746" s="19">
        <v>5.49488215E8</v>
      </c>
      <c r="B746" s="20" t="s">
        <v>5525</v>
      </c>
      <c r="C746" s="21" t="s">
        <v>5528</v>
      </c>
      <c r="D746" s="20" t="s">
        <v>5525</v>
      </c>
    </row>
    <row r="747">
      <c r="A747" s="19">
        <v>5.49488218E8</v>
      </c>
      <c r="B747" s="20" t="s">
        <v>5529</v>
      </c>
      <c r="C747" s="21" t="s">
        <v>5531</v>
      </c>
      <c r="D747" s="20" t="s">
        <v>5529</v>
      </c>
    </row>
    <row r="748">
      <c r="A748" s="19">
        <v>5.49488221E8</v>
      </c>
      <c r="B748" s="20" t="s">
        <v>5533</v>
      </c>
      <c r="C748" s="21" t="s">
        <v>5535</v>
      </c>
      <c r="D748" s="20" t="s">
        <v>5533</v>
      </c>
    </row>
    <row r="749">
      <c r="A749" s="19">
        <v>5.49488224E8</v>
      </c>
      <c r="B749" s="20" t="s">
        <v>5537</v>
      </c>
      <c r="C749" s="21" t="s">
        <v>5539</v>
      </c>
      <c r="D749" s="20" t="s">
        <v>5537</v>
      </c>
    </row>
    <row r="750">
      <c r="A750" s="19">
        <v>5.49488227E8</v>
      </c>
      <c r="B750" s="20" t="s">
        <v>5541</v>
      </c>
      <c r="C750" s="21" t="s">
        <v>5543</v>
      </c>
      <c r="D750" s="20" t="s">
        <v>5541</v>
      </c>
    </row>
    <row r="751">
      <c r="A751" s="19">
        <v>5.49488251E8</v>
      </c>
      <c r="B751" s="20" t="s">
        <v>5571</v>
      </c>
      <c r="C751" s="21" t="s">
        <v>5573</v>
      </c>
      <c r="D751" s="20" t="s">
        <v>5571</v>
      </c>
    </row>
    <row r="752">
      <c r="A752" s="19">
        <v>5.49488254E8</v>
      </c>
      <c r="B752" s="20" t="s">
        <v>5574</v>
      </c>
      <c r="C752" s="21" t="s">
        <v>5577</v>
      </c>
      <c r="D752" s="20" t="s">
        <v>5574</v>
      </c>
    </row>
    <row r="753">
      <c r="A753" s="19">
        <v>5.49488257E8</v>
      </c>
      <c r="B753" s="20" t="s">
        <v>5578</v>
      </c>
      <c r="C753" s="21" t="s">
        <v>5580</v>
      </c>
      <c r="D753" s="20" t="s">
        <v>5578</v>
      </c>
    </row>
    <row r="754">
      <c r="A754" s="19">
        <v>5.4948826E8</v>
      </c>
      <c r="B754" s="20" t="s">
        <v>5582</v>
      </c>
      <c r="C754" s="21" t="s">
        <v>5584</v>
      </c>
      <c r="D754" s="20" t="s">
        <v>5582</v>
      </c>
    </row>
    <row r="755">
      <c r="A755" s="19">
        <v>5.49488263E8</v>
      </c>
      <c r="B755" s="20" t="s">
        <v>5585</v>
      </c>
      <c r="C755" s="21" t="s">
        <v>5587</v>
      </c>
      <c r="D755" s="20" t="s">
        <v>5585</v>
      </c>
    </row>
    <row r="756">
      <c r="A756" s="19">
        <v>5.49488266E8</v>
      </c>
      <c r="B756" s="20" t="s">
        <v>5589</v>
      </c>
      <c r="C756" s="21" t="s">
        <v>5591</v>
      </c>
      <c r="D756" s="20" t="s">
        <v>5589</v>
      </c>
    </row>
    <row r="757">
      <c r="A757" s="19">
        <v>5.49488269E8</v>
      </c>
      <c r="B757" s="20" t="s">
        <v>5592</v>
      </c>
      <c r="C757" s="21" t="s">
        <v>5594</v>
      </c>
      <c r="D757" s="20" t="s">
        <v>5592</v>
      </c>
    </row>
    <row r="758">
      <c r="A758" s="19">
        <v>5.49488272E8</v>
      </c>
      <c r="B758" s="20" t="s">
        <v>5596</v>
      </c>
      <c r="C758" s="21" t="s">
        <v>5598</v>
      </c>
      <c r="D758" s="20" t="s">
        <v>5596</v>
      </c>
    </row>
    <row r="759">
      <c r="A759" s="19">
        <v>5.49488275E8</v>
      </c>
      <c r="B759" s="20" t="s">
        <v>5599</v>
      </c>
      <c r="C759" s="21" t="s">
        <v>5601</v>
      </c>
      <c r="D759" s="20" t="s">
        <v>5599</v>
      </c>
    </row>
    <row r="760">
      <c r="A760" s="19">
        <v>5.49488278E8</v>
      </c>
      <c r="B760" s="20" t="s">
        <v>5603</v>
      </c>
      <c r="C760" s="21" t="s">
        <v>5605</v>
      </c>
      <c r="D760" s="20" t="s">
        <v>5603</v>
      </c>
    </row>
    <row r="761">
      <c r="A761" s="19">
        <v>5.49488308E8</v>
      </c>
      <c r="B761" s="20" t="s">
        <v>5640</v>
      </c>
      <c r="C761" s="21" t="s">
        <v>5642</v>
      </c>
      <c r="D761" s="20" t="s">
        <v>5640</v>
      </c>
    </row>
    <row r="762">
      <c r="A762" s="19">
        <v>5.49488311E8</v>
      </c>
      <c r="B762" s="20" t="s">
        <v>5645</v>
      </c>
      <c r="C762" s="21" t="s">
        <v>5649</v>
      </c>
      <c r="D762" s="20" t="s">
        <v>5645</v>
      </c>
    </row>
    <row r="763">
      <c r="A763" s="19">
        <v>5.49488314E8</v>
      </c>
      <c r="B763" s="20" t="s">
        <v>5652</v>
      </c>
      <c r="C763" s="21" t="s">
        <v>5656</v>
      </c>
      <c r="D763" s="20" t="s">
        <v>5652</v>
      </c>
    </row>
    <row r="764">
      <c r="A764" s="19">
        <v>5.49488317E8</v>
      </c>
      <c r="B764" s="20" t="s">
        <v>5658</v>
      </c>
      <c r="C764" s="21" t="s">
        <v>5660</v>
      </c>
      <c r="D764" s="20" t="s">
        <v>5658</v>
      </c>
    </row>
    <row r="765">
      <c r="A765" s="19">
        <v>5.4948832E8</v>
      </c>
      <c r="B765" s="20" t="s">
        <v>5662</v>
      </c>
      <c r="C765" s="21" t="s">
        <v>5664</v>
      </c>
      <c r="D765" s="20" t="s">
        <v>5662</v>
      </c>
    </row>
    <row r="766">
      <c r="A766" s="19">
        <v>5.49488323E8</v>
      </c>
      <c r="B766" s="20" t="s">
        <v>5667</v>
      </c>
      <c r="C766" s="21" t="s">
        <v>5669</v>
      </c>
      <c r="D766" s="20" t="s">
        <v>5667</v>
      </c>
    </row>
    <row r="767">
      <c r="A767" s="19">
        <v>5.49488326E8</v>
      </c>
      <c r="B767" s="20" t="s">
        <v>5671</v>
      </c>
      <c r="C767" s="21" t="s">
        <v>5674</v>
      </c>
      <c r="D767" s="20" t="s">
        <v>5671</v>
      </c>
    </row>
    <row r="768">
      <c r="A768" s="19">
        <v>5.49488329E8</v>
      </c>
      <c r="B768" s="20" t="s">
        <v>5676</v>
      </c>
      <c r="C768" s="21" t="s">
        <v>5679</v>
      </c>
      <c r="D768" s="20" t="s">
        <v>5676</v>
      </c>
    </row>
    <row r="769">
      <c r="A769" s="19">
        <v>5.49488332E8</v>
      </c>
      <c r="B769" s="20" t="s">
        <v>5681</v>
      </c>
      <c r="C769" s="21" t="s">
        <v>5683</v>
      </c>
      <c r="D769" s="20" t="s">
        <v>5681</v>
      </c>
    </row>
    <row r="770">
      <c r="A770" s="19">
        <v>5.49488281E8</v>
      </c>
      <c r="B770" s="20" t="s">
        <v>5607</v>
      </c>
      <c r="C770" s="21" t="s">
        <v>5609</v>
      </c>
      <c r="D770" s="20" t="s">
        <v>5607</v>
      </c>
    </row>
    <row r="771">
      <c r="A771" s="19">
        <v>5.49488284E8</v>
      </c>
      <c r="B771" s="20" t="s">
        <v>5611</v>
      </c>
      <c r="C771" s="21" t="s">
        <v>5613</v>
      </c>
      <c r="D771" s="20" t="s">
        <v>5611</v>
      </c>
    </row>
    <row r="772">
      <c r="A772" s="19">
        <v>5.49488287E8</v>
      </c>
      <c r="B772" s="20" t="s">
        <v>5615</v>
      </c>
      <c r="C772" s="21" t="s">
        <v>5617</v>
      </c>
      <c r="D772" s="20" t="s">
        <v>5615</v>
      </c>
    </row>
    <row r="773">
      <c r="A773" s="19">
        <v>5.4948829E8</v>
      </c>
      <c r="B773" s="20" t="s">
        <v>5619</v>
      </c>
      <c r="C773" s="21" t="s">
        <v>5621</v>
      </c>
      <c r="D773" s="20" t="s">
        <v>5619</v>
      </c>
    </row>
    <row r="774">
      <c r="A774" s="19">
        <v>5.49488293E8</v>
      </c>
      <c r="B774" s="20" t="s">
        <v>5623</v>
      </c>
      <c r="C774" s="21" t="s">
        <v>5625</v>
      </c>
      <c r="D774" s="20" t="s">
        <v>5623</v>
      </c>
    </row>
    <row r="775">
      <c r="A775" s="19">
        <v>5.49488296E8</v>
      </c>
      <c r="B775" s="20" t="s">
        <v>5627</v>
      </c>
      <c r="C775" s="21" t="s">
        <v>5629</v>
      </c>
      <c r="D775" s="20" t="s">
        <v>5627</v>
      </c>
    </row>
    <row r="776">
      <c r="A776" s="19">
        <v>5.49488299E8</v>
      </c>
      <c r="B776" s="20" t="s">
        <v>5630</v>
      </c>
      <c r="C776" s="21" t="s">
        <v>5632</v>
      </c>
      <c r="D776" s="20" t="s">
        <v>5630</v>
      </c>
    </row>
    <row r="777">
      <c r="A777" s="19">
        <v>5.49488302E8</v>
      </c>
      <c r="B777" s="20" t="s">
        <v>5633</v>
      </c>
      <c r="C777" s="21" t="s">
        <v>5635</v>
      </c>
      <c r="D777" s="20" t="s">
        <v>5633</v>
      </c>
    </row>
    <row r="778">
      <c r="A778" s="19">
        <v>5.49488305E8</v>
      </c>
      <c r="B778" s="20" t="s">
        <v>5636</v>
      </c>
      <c r="C778" s="21" t="s">
        <v>5638</v>
      </c>
      <c r="D778" s="20" t="s">
        <v>5636</v>
      </c>
    </row>
    <row r="779">
      <c r="A779" s="19">
        <v>5.49488335E8</v>
      </c>
      <c r="B779" s="20" t="s">
        <v>5685</v>
      </c>
      <c r="C779" s="21" t="s">
        <v>5688</v>
      </c>
      <c r="D779" s="20" t="s">
        <v>5685</v>
      </c>
    </row>
    <row r="780">
      <c r="A780" s="19">
        <v>5.49488338E8</v>
      </c>
      <c r="B780" s="20" t="s">
        <v>5690</v>
      </c>
      <c r="C780" s="21" t="s">
        <v>5693</v>
      </c>
      <c r="D780" s="20" t="s">
        <v>5690</v>
      </c>
    </row>
    <row r="781">
      <c r="A781" s="19">
        <v>5.49488341E8</v>
      </c>
      <c r="B781" s="20" t="s">
        <v>5695</v>
      </c>
      <c r="C781" s="21" t="s">
        <v>5698</v>
      </c>
      <c r="D781" s="20" t="s">
        <v>5695</v>
      </c>
    </row>
    <row r="782">
      <c r="A782" s="19">
        <v>5.49488344E8</v>
      </c>
      <c r="B782" s="20" t="s">
        <v>5700</v>
      </c>
      <c r="C782" s="21" t="s">
        <v>5703</v>
      </c>
      <c r="D782" s="20" t="s">
        <v>5700</v>
      </c>
    </row>
    <row r="783">
      <c r="A783" s="19">
        <v>5.49488347E8</v>
      </c>
      <c r="B783" s="20" t="s">
        <v>5705</v>
      </c>
      <c r="C783" s="21" t="s">
        <v>5708</v>
      </c>
      <c r="D783" s="20" t="s">
        <v>5705</v>
      </c>
    </row>
    <row r="784">
      <c r="A784" s="19">
        <v>5.4948835E8</v>
      </c>
      <c r="B784" s="20" t="s">
        <v>5710</v>
      </c>
      <c r="C784" s="21" t="s">
        <v>5712</v>
      </c>
      <c r="D784" s="20" t="s">
        <v>5710</v>
      </c>
    </row>
    <row r="785">
      <c r="A785" s="19">
        <v>5.49488353E8</v>
      </c>
      <c r="B785" s="20" t="s">
        <v>5715</v>
      </c>
      <c r="C785" s="21" t="s">
        <v>5717</v>
      </c>
      <c r="D785" s="20" t="s">
        <v>5715</v>
      </c>
    </row>
    <row r="786">
      <c r="A786" s="19">
        <v>5.49488356E8</v>
      </c>
      <c r="B786" s="20" t="s">
        <v>5720</v>
      </c>
      <c r="C786" s="21" t="s">
        <v>5722</v>
      </c>
      <c r="D786" s="20" t="s">
        <v>5720</v>
      </c>
    </row>
    <row r="787">
      <c r="A787" s="19">
        <v>5.49488359E8</v>
      </c>
      <c r="B787" s="20" t="s">
        <v>5723</v>
      </c>
      <c r="C787" s="21" t="s">
        <v>5726</v>
      </c>
      <c r="D787" s="20" t="s">
        <v>5723</v>
      </c>
    </row>
    <row r="788">
      <c r="A788" s="19">
        <v>5.49488362E8</v>
      </c>
      <c r="B788" s="20" t="s">
        <v>5728</v>
      </c>
      <c r="C788" s="21" t="s">
        <v>5732</v>
      </c>
      <c r="D788" s="20" t="s">
        <v>5728</v>
      </c>
    </row>
    <row r="789">
      <c r="A789" s="19">
        <v>5.49488365E8</v>
      </c>
      <c r="B789" s="20" t="s">
        <v>5734</v>
      </c>
      <c r="C789" s="21" t="s">
        <v>5737</v>
      </c>
      <c r="D789" s="20" t="s">
        <v>5734</v>
      </c>
    </row>
    <row r="790">
      <c r="A790" s="19">
        <v>5.49488368E8</v>
      </c>
      <c r="B790" s="20" t="s">
        <v>5738</v>
      </c>
      <c r="C790" s="21" t="s">
        <v>5741</v>
      </c>
      <c r="D790" s="20" t="s">
        <v>5738</v>
      </c>
    </row>
    <row r="791">
      <c r="A791" s="19">
        <v>5.49488371E8</v>
      </c>
      <c r="B791" s="20" t="s">
        <v>5743</v>
      </c>
      <c r="C791" s="21" t="s">
        <v>5746</v>
      </c>
      <c r="D791" s="20" t="s">
        <v>5743</v>
      </c>
    </row>
    <row r="792">
      <c r="A792" s="19">
        <v>5.49488374E8</v>
      </c>
      <c r="B792" s="20" t="s">
        <v>5748</v>
      </c>
      <c r="C792" s="21" t="s">
        <v>5750</v>
      </c>
      <c r="D792" s="20" t="s">
        <v>5748</v>
      </c>
    </row>
    <row r="793">
      <c r="A793" s="19">
        <v>5.49488377E8</v>
      </c>
      <c r="B793" s="20" t="s">
        <v>5752</v>
      </c>
      <c r="C793" s="21" t="s">
        <v>5755</v>
      </c>
      <c r="D793" s="20" t="s">
        <v>5752</v>
      </c>
    </row>
    <row r="794">
      <c r="A794" s="19">
        <v>5.4948838E8</v>
      </c>
      <c r="B794" s="20" t="s">
        <v>5757</v>
      </c>
      <c r="C794" s="21" t="s">
        <v>5760</v>
      </c>
      <c r="D794" s="20" t="s">
        <v>5757</v>
      </c>
    </row>
    <row r="795">
      <c r="A795" s="19">
        <v>5.49488383E8</v>
      </c>
      <c r="B795" s="20" t="s">
        <v>5761</v>
      </c>
      <c r="C795" s="21" t="s">
        <v>5764</v>
      </c>
      <c r="D795" s="20" t="s">
        <v>5761</v>
      </c>
    </row>
    <row r="796">
      <c r="A796" s="19">
        <v>5.49488386E8</v>
      </c>
      <c r="B796" s="20" t="s">
        <v>5766</v>
      </c>
      <c r="C796" s="21" t="s">
        <v>5768</v>
      </c>
      <c r="D796" s="20" t="s">
        <v>5766</v>
      </c>
    </row>
    <row r="797">
      <c r="A797" s="19">
        <v>5.49488389E8</v>
      </c>
      <c r="B797" s="20" t="s">
        <v>5770</v>
      </c>
      <c r="C797" s="21" t="s">
        <v>5772</v>
      </c>
      <c r="D797" s="20" t="s">
        <v>5770</v>
      </c>
    </row>
    <row r="798">
      <c r="A798" s="19">
        <v>5.49488419E8</v>
      </c>
      <c r="B798" s="20" t="s">
        <v>5816</v>
      </c>
      <c r="C798" s="21" t="s">
        <v>5819</v>
      </c>
      <c r="D798" s="20" t="s">
        <v>5816</v>
      </c>
    </row>
    <row r="799">
      <c r="A799" s="19">
        <v>5.49488422E8</v>
      </c>
      <c r="B799" s="20" t="s">
        <v>5822</v>
      </c>
      <c r="C799" s="21" t="s">
        <v>5825</v>
      </c>
      <c r="D799" s="20" t="s">
        <v>5822</v>
      </c>
    </row>
    <row r="800">
      <c r="A800" s="19">
        <v>5.49488425E8</v>
      </c>
      <c r="B800" s="20" t="s">
        <v>5828</v>
      </c>
      <c r="C800" s="21" t="s">
        <v>5831</v>
      </c>
      <c r="D800" s="20" t="s">
        <v>5828</v>
      </c>
    </row>
    <row r="801">
      <c r="A801" s="19">
        <v>5.49488428E8</v>
      </c>
      <c r="B801" s="20" t="s">
        <v>5833</v>
      </c>
      <c r="C801" s="21" t="s">
        <v>5836</v>
      </c>
      <c r="D801" s="20" t="s">
        <v>5833</v>
      </c>
    </row>
    <row r="802">
      <c r="A802" s="19">
        <v>5.49488431E8</v>
      </c>
      <c r="B802" s="20" t="s">
        <v>5837</v>
      </c>
      <c r="C802" s="21" t="s">
        <v>5840</v>
      </c>
      <c r="D802" s="20" t="s">
        <v>5837</v>
      </c>
    </row>
    <row r="803">
      <c r="A803" s="19">
        <v>5.49488434E8</v>
      </c>
      <c r="B803" s="20" t="s">
        <v>5842</v>
      </c>
      <c r="C803" s="21" t="s">
        <v>5844</v>
      </c>
      <c r="D803" s="20" t="s">
        <v>5842</v>
      </c>
    </row>
    <row r="804">
      <c r="A804" s="19">
        <v>5.49488437E8</v>
      </c>
      <c r="B804" s="20" t="s">
        <v>5847</v>
      </c>
      <c r="C804" s="21" t="s">
        <v>5849</v>
      </c>
      <c r="D804" s="20" t="s">
        <v>5847</v>
      </c>
    </row>
    <row r="805">
      <c r="A805" s="19">
        <v>5.4948844E8</v>
      </c>
      <c r="B805" s="20" t="s">
        <v>5852</v>
      </c>
      <c r="C805" s="21" t="s">
        <v>5854</v>
      </c>
      <c r="D805" s="20" t="s">
        <v>5852</v>
      </c>
    </row>
    <row r="806">
      <c r="A806" s="19">
        <v>5.49488443E8</v>
      </c>
      <c r="B806" s="20" t="s">
        <v>5857</v>
      </c>
      <c r="C806" s="21" t="s">
        <v>5859</v>
      </c>
      <c r="D806" s="20" t="s">
        <v>5857</v>
      </c>
    </row>
    <row r="807">
      <c r="A807" s="19">
        <v>5.49488446E8</v>
      </c>
      <c r="B807" s="20" t="s">
        <v>5862</v>
      </c>
      <c r="C807" s="21" t="s">
        <v>5864</v>
      </c>
      <c r="D807" s="20" t="s">
        <v>5862</v>
      </c>
    </row>
    <row r="808">
      <c r="A808" s="19">
        <v>5.49488392E8</v>
      </c>
      <c r="B808" s="20" t="s">
        <v>5774</v>
      </c>
      <c r="C808" s="21" t="s">
        <v>5776</v>
      </c>
      <c r="D808" s="20" t="s">
        <v>5774</v>
      </c>
    </row>
    <row r="809">
      <c r="A809" s="19">
        <v>5.49488449E8</v>
      </c>
      <c r="B809" s="20" t="s">
        <v>5866</v>
      </c>
      <c r="C809" s="21" t="s">
        <v>5869</v>
      </c>
      <c r="D809" s="20" t="s">
        <v>5866</v>
      </c>
    </row>
    <row r="810">
      <c r="A810" s="19">
        <v>5.49488452E8</v>
      </c>
      <c r="B810" s="20" t="s">
        <v>5871</v>
      </c>
      <c r="C810" s="21" t="s">
        <v>5874</v>
      </c>
      <c r="D810" s="20" t="s">
        <v>5871</v>
      </c>
    </row>
    <row r="811">
      <c r="A811" s="19">
        <v>5.49488455E8</v>
      </c>
      <c r="B811" s="20" t="s">
        <v>5876</v>
      </c>
      <c r="C811" s="21" t="s">
        <v>5878</v>
      </c>
      <c r="D811" s="20" t="s">
        <v>5876</v>
      </c>
    </row>
    <row r="812">
      <c r="A812" s="19">
        <v>5.49488458E8</v>
      </c>
      <c r="B812" s="20" t="s">
        <v>5880</v>
      </c>
      <c r="C812" s="21" t="s">
        <v>5883</v>
      </c>
      <c r="D812" s="20" t="s">
        <v>5880</v>
      </c>
    </row>
    <row r="813">
      <c r="A813" s="19">
        <v>5.49488461E8</v>
      </c>
      <c r="B813" s="20" t="s">
        <v>5885</v>
      </c>
      <c r="C813" s="21" t="s">
        <v>5887</v>
      </c>
      <c r="D813" s="20" t="s">
        <v>5885</v>
      </c>
    </row>
    <row r="814">
      <c r="A814" s="19">
        <v>5.49488464E8</v>
      </c>
      <c r="B814" s="20" t="s">
        <v>5889</v>
      </c>
      <c r="C814" s="21" t="s">
        <v>5892</v>
      </c>
      <c r="D814" s="20" t="s">
        <v>5889</v>
      </c>
    </row>
    <row r="815">
      <c r="A815" s="19">
        <v>5.49488467E8</v>
      </c>
      <c r="B815" s="20" t="s">
        <v>5893</v>
      </c>
      <c r="C815" s="21" t="s">
        <v>5896</v>
      </c>
      <c r="D815" s="20" t="s">
        <v>5893</v>
      </c>
    </row>
    <row r="816">
      <c r="A816" s="19">
        <v>5.4948847E8</v>
      </c>
      <c r="B816" s="20" t="s">
        <v>5898</v>
      </c>
      <c r="C816" s="21" t="s">
        <v>5902</v>
      </c>
      <c r="D816" s="20" t="s">
        <v>5898</v>
      </c>
    </row>
    <row r="817">
      <c r="A817" s="19">
        <v>5.49488473E8</v>
      </c>
      <c r="B817" s="20" t="s">
        <v>5906</v>
      </c>
      <c r="C817" s="21" t="s">
        <v>5908</v>
      </c>
      <c r="D817" s="20" t="s">
        <v>5906</v>
      </c>
    </row>
    <row r="818">
      <c r="A818" s="19">
        <v>5.49488476E8</v>
      </c>
      <c r="B818" s="20" t="s">
        <v>5910</v>
      </c>
      <c r="C818" s="21" t="s">
        <v>5912</v>
      </c>
      <c r="D818" s="20" t="s">
        <v>5910</v>
      </c>
    </row>
    <row r="819">
      <c r="A819" s="19">
        <v>5.49488395E8</v>
      </c>
      <c r="B819" s="20" t="s">
        <v>5779</v>
      </c>
      <c r="C819" s="21" t="s">
        <v>5781</v>
      </c>
      <c r="D819" s="20" t="s">
        <v>5779</v>
      </c>
    </row>
    <row r="820">
      <c r="A820" s="19">
        <v>5.49488479E8</v>
      </c>
      <c r="B820" s="20" t="s">
        <v>5914</v>
      </c>
      <c r="C820" s="21" t="s">
        <v>5916</v>
      </c>
      <c r="D820" s="20" t="s">
        <v>5914</v>
      </c>
    </row>
    <row r="821">
      <c r="A821" s="19">
        <v>5.49488482E8</v>
      </c>
      <c r="B821" s="20" t="s">
        <v>5918</v>
      </c>
      <c r="C821" s="21" t="s">
        <v>5920</v>
      </c>
      <c r="D821" s="20" t="s">
        <v>5918</v>
      </c>
    </row>
    <row r="822">
      <c r="A822" s="19">
        <v>5.49488485E8</v>
      </c>
      <c r="B822" s="20" t="s">
        <v>5922</v>
      </c>
      <c r="C822" s="21" t="s">
        <v>5925</v>
      </c>
      <c r="D822" s="20" t="s">
        <v>5922</v>
      </c>
    </row>
    <row r="823">
      <c r="A823" s="19">
        <v>5.49488488E8</v>
      </c>
      <c r="B823" s="20" t="s">
        <v>5927</v>
      </c>
      <c r="C823" s="21" t="s">
        <v>5929</v>
      </c>
      <c r="D823" s="20" t="s">
        <v>5927</v>
      </c>
    </row>
    <row r="824">
      <c r="A824" s="19">
        <v>5.49488491E8</v>
      </c>
      <c r="B824" s="20" t="s">
        <v>5931</v>
      </c>
      <c r="C824" s="21" t="s">
        <v>5933</v>
      </c>
      <c r="D824" s="20" t="s">
        <v>5931</v>
      </c>
    </row>
    <row r="825">
      <c r="A825" s="19">
        <v>5.49488494E8</v>
      </c>
      <c r="B825" s="20" t="s">
        <v>5935</v>
      </c>
      <c r="C825" s="21" t="s">
        <v>5938</v>
      </c>
      <c r="D825" s="20" t="s">
        <v>5935</v>
      </c>
    </row>
    <row r="826">
      <c r="A826" s="19">
        <v>5.49488497E8</v>
      </c>
      <c r="B826" s="20" t="s">
        <v>5940</v>
      </c>
      <c r="C826" s="21" t="s">
        <v>5943</v>
      </c>
      <c r="D826" s="20" t="s">
        <v>5940</v>
      </c>
    </row>
    <row r="827">
      <c r="A827" s="19">
        <v>5.49488398E8</v>
      </c>
      <c r="B827" s="20" t="s">
        <v>5784</v>
      </c>
      <c r="C827" s="21" t="s">
        <v>5786</v>
      </c>
      <c r="D827" s="20" t="s">
        <v>5784</v>
      </c>
    </row>
    <row r="828">
      <c r="A828" s="19">
        <v>5.49488401E8</v>
      </c>
      <c r="B828" s="20" t="s">
        <v>5788</v>
      </c>
      <c r="C828" s="21" t="s">
        <v>5791</v>
      </c>
      <c r="D828" s="20" t="s">
        <v>5788</v>
      </c>
    </row>
    <row r="829">
      <c r="A829" s="19">
        <v>5.49488404E8</v>
      </c>
      <c r="B829" s="20" t="s">
        <v>5792</v>
      </c>
      <c r="C829" s="21" t="s">
        <v>5795</v>
      </c>
      <c r="D829" s="20" t="s">
        <v>5792</v>
      </c>
    </row>
    <row r="830">
      <c r="A830" s="19">
        <v>5.49488407E8</v>
      </c>
      <c r="B830" s="20" t="s">
        <v>5797</v>
      </c>
      <c r="C830" s="21" t="s">
        <v>5799</v>
      </c>
      <c r="D830" s="20" t="s">
        <v>5797</v>
      </c>
    </row>
    <row r="831">
      <c r="A831" s="19">
        <v>5.4948841E8</v>
      </c>
      <c r="B831" s="20" t="s">
        <v>5800</v>
      </c>
      <c r="C831" s="21" t="s">
        <v>5803</v>
      </c>
      <c r="D831" s="20" t="s">
        <v>5800</v>
      </c>
    </row>
    <row r="832">
      <c r="A832" s="19">
        <v>5.49488413E8</v>
      </c>
      <c r="B832" s="20" t="s">
        <v>5805</v>
      </c>
      <c r="C832" s="21" t="s">
        <v>5808</v>
      </c>
      <c r="D832" s="20" t="s">
        <v>5805</v>
      </c>
    </row>
    <row r="833">
      <c r="A833" s="19">
        <v>5.49488416E8</v>
      </c>
      <c r="B833" s="20" t="s">
        <v>5810</v>
      </c>
      <c r="C833" s="21" t="s">
        <v>5812</v>
      </c>
      <c r="D833" s="20" t="s">
        <v>5810</v>
      </c>
    </row>
    <row r="834">
      <c r="A834" s="19">
        <v>5.494885E8</v>
      </c>
      <c r="B834" s="20" t="s">
        <v>5944</v>
      </c>
      <c r="C834" s="21" t="s">
        <v>5947</v>
      </c>
      <c r="D834" s="20" t="s">
        <v>5944</v>
      </c>
    </row>
    <row r="835">
      <c r="A835" s="19">
        <v>5.49488503E8</v>
      </c>
      <c r="B835" s="20" t="s">
        <v>5955</v>
      </c>
      <c r="C835" s="21" t="s">
        <v>5957</v>
      </c>
      <c r="D835" s="20" t="s">
        <v>5955</v>
      </c>
    </row>
    <row r="836">
      <c r="A836" s="19">
        <v>5.49488506E8</v>
      </c>
      <c r="B836" s="20" t="s">
        <v>5960</v>
      </c>
      <c r="C836" s="21" t="s">
        <v>5962</v>
      </c>
      <c r="D836" s="20" t="s">
        <v>5960</v>
      </c>
    </row>
    <row r="837">
      <c r="A837" s="19">
        <v>5.49488509E8</v>
      </c>
      <c r="B837" s="20" t="s">
        <v>5965</v>
      </c>
      <c r="C837" s="21" t="s">
        <v>5967</v>
      </c>
      <c r="D837" s="20" t="s">
        <v>5965</v>
      </c>
    </row>
    <row r="838">
      <c r="A838" s="19">
        <v>5.49488545E8</v>
      </c>
      <c r="B838" s="20" t="s">
        <v>6024</v>
      </c>
      <c r="C838" s="21" t="s">
        <v>6026</v>
      </c>
      <c r="D838" s="20" t="s">
        <v>6024</v>
      </c>
    </row>
    <row r="839">
      <c r="A839" s="19">
        <v>5.49488539E8</v>
      </c>
      <c r="B839" s="20" t="s">
        <v>6014</v>
      </c>
      <c r="C839" s="21" t="s">
        <v>6017</v>
      </c>
      <c r="D839" s="20" t="s">
        <v>6014</v>
      </c>
    </row>
    <row r="840">
      <c r="A840" s="19">
        <v>5.49488542E8</v>
      </c>
      <c r="B840" s="20" t="s">
        <v>6019</v>
      </c>
      <c r="C840" s="21" t="s">
        <v>6022</v>
      </c>
      <c r="D840" s="20" t="s">
        <v>6019</v>
      </c>
    </row>
    <row r="841">
      <c r="A841" s="19">
        <v>5.49488512E8</v>
      </c>
      <c r="B841" s="20" t="s">
        <v>5969</v>
      </c>
      <c r="C841" s="21" t="s">
        <v>5972</v>
      </c>
      <c r="D841" s="20" t="s">
        <v>5969</v>
      </c>
    </row>
    <row r="842">
      <c r="A842" s="19">
        <v>5.49488515E8</v>
      </c>
      <c r="B842" s="20" t="s">
        <v>5974</v>
      </c>
      <c r="C842" s="21" t="s">
        <v>5976</v>
      </c>
      <c r="D842" s="20" t="s">
        <v>5974</v>
      </c>
    </row>
    <row r="843">
      <c r="A843" s="19">
        <v>5.49488518E8</v>
      </c>
      <c r="B843" s="20" t="s">
        <v>5978</v>
      </c>
      <c r="C843" s="21" t="s">
        <v>5980</v>
      </c>
      <c r="D843" s="20" t="s">
        <v>5978</v>
      </c>
    </row>
    <row r="844">
      <c r="A844" s="19">
        <v>5.49488521E8</v>
      </c>
      <c r="B844" s="20" t="s">
        <v>5982</v>
      </c>
      <c r="C844" s="21" t="s">
        <v>5985</v>
      </c>
      <c r="D844" s="20" t="s">
        <v>5982</v>
      </c>
    </row>
    <row r="845">
      <c r="A845" s="19">
        <v>5.49488524E8</v>
      </c>
      <c r="B845" s="20" t="s">
        <v>5987</v>
      </c>
      <c r="C845" s="21" t="s">
        <v>5989</v>
      </c>
      <c r="D845" s="20" t="s">
        <v>5987</v>
      </c>
    </row>
    <row r="846">
      <c r="A846" s="19">
        <v>5.49488527E8</v>
      </c>
      <c r="B846" s="20" t="s">
        <v>5993</v>
      </c>
      <c r="C846" s="21" t="s">
        <v>5996</v>
      </c>
      <c r="D846" s="20" t="s">
        <v>5993</v>
      </c>
    </row>
    <row r="847">
      <c r="A847" s="19">
        <v>5.4948853E8</v>
      </c>
      <c r="B847" s="20" t="s">
        <v>5999</v>
      </c>
      <c r="C847" s="21" t="s">
        <v>6003</v>
      </c>
      <c r="D847" s="20" t="s">
        <v>5999</v>
      </c>
    </row>
    <row r="848">
      <c r="A848" s="19">
        <v>5.49488533E8</v>
      </c>
      <c r="B848" s="20" t="s">
        <v>6005</v>
      </c>
      <c r="C848" s="21" t="s">
        <v>6008</v>
      </c>
      <c r="D848" s="20" t="s">
        <v>6005</v>
      </c>
    </row>
    <row r="849">
      <c r="A849" s="19">
        <v>5.49488536E8</v>
      </c>
      <c r="B849" s="20" t="s">
        <v>6009</v>
      </c>
      <c r="C849" s="21" t="s">
        <v>6012</v>
      </c>
      <c r="D849" s="20" t="s">
        <v>6009</v>
      </c>
    </row>
    <row r="850">
      <c r="A850" s="19">
        <v>5.49488575E8</v>
      </c>
      <c r="B850" s="20" t="s">
        <v>6074</v>
      </c>
      <c r="C850" s="21" t="s">
        <v>6077</v>
      </c>
      <c r="D850" s="20" t="s">
        <v>6074</v>
      </c>
    </row>
    <row r="851">
      <c r="A851" s="19">
        <v>5.49488548E8</v>
      </c>
      <c r="B851" s="20" t="s">
        <v>6027</v>
      </c>
      <c r="C851" s="21" t="s">
        <v>6030</v>
      </c>
      <c r="D851" s="20" t="s">
        <v>6027</v>
      </c>
    </row>
    <row r="852">
      <c r="A852" s="19">
        <v>5.49488551E8</v>
      </c>
      <c r="B852" s="20" t="s">
        <v>6032</v>
      </c>
      <c r="C852" s="21" t="s">
        <v>6034</v>
      </c>
      <c r="D852" s="20" t="s">
        <v>6032</v>
      </c>
    </row>
    <row r="853">
      <c r="A853" s="19">
        <v>5.49488554E8</v>
      </c>
      <c r="B853" s="20" t="s">
        <v>6035</v>
      </c>
      <c r="C853" s="21" t="s">
        <v>6038</v>
      </c>
      <c r="D853" s="20" t="s">
        <v>6035</v>
      </c>
    </row>
    <row r="854">
      <c r="A854" s="19">
        <v>5.49488557E8</v>
      </c>
      <c r="B854" s="20" t="s">
        <v>6040</v>
      </c>
      <c r="C854" s="21" t="s">
        <v>6042</v>
      </c>
      <c r="D854" s="20" t="s">
        <v>6040</v>
      </c>
    </row>
    <row r="855">
      <c r="A855" s="19">
        <v>5.4948856E8</v>
      </c>
      <c r="B855" s="20" t="s">
        <v>6044</v>
      </c>
      <c r="C855" s="21" t="s">
        <v>6047</v>
      </c>
      <c r="D855" s="20" t="s">
        <v>6044</v>
      </c>
    </row>
    <row r="856">
      <c r="A856" s="19">
        <v>5.49488563E8</v>
      </c>
      <c r="B856" s="20" t="s">
        <v>6050</v>
      </c>
      <c r="C856" s="21" t="s">
        <v>6052</v>
      </c>
      <c r="D856" s="20" t="s">
        <v>6050</v>
      </c>
    </row>
    <row r="857">
      <c r="A857" s="19">
        <v>5.49488566E8</v>
      </c>
      <c r="B857" s="20" t="s">
        <v>6055</v>
      </c>
      <c r="C857" s="21" t="s">
        <v>6059</v>
      </c>
      <c r="D857" s="20" t="s">
        <v>6055</v>
      </c>
    </row>
    <row r="858">
      <c r="A858" s="19">
        <v>5.49488569E8</v>
      </c>
      <c r="B858" s="20" t="s">
        <v>6062</v>
      </c>
      <c r="C858" s="21" t="s">
        <v>6065</v>
      </c>
      <c r="D858" s="20" t="s">
        <v>6062</v>
      </c>
    </row>
    <row r="859">
      <c r="A859" s="19">
        <v>5.49488572E8</v>
      </c>
      <c r="B859" s="20" t="s">
        <v>6067</v>
      </c>
      <c r="C859" s="21" t="s">
        <v>6071</v>
      </c>
      <c r="D859" s="20" t="s">
        <v>6067</v>
      </c>
    </row>
    <row r="860">
      <c r="A860" s="19">
        <v>5.49488602E8</v>
      </c>
      <c r="B860" s="20" t="s">
        <v>6124</v>
      </c>
      <c r="C860" s="21" t="s">
        <v>6126</v>
      </c>
      <c r="D860" s="20" t="s">
        <v>6124</v>
      </c>
    </row>
    <row r="861">
      <c r="A861" s="19">
        <v>5.49488605E8</v>
      </c>
      <c r="B861" s="20" t="s">
        <v>6129</v>
      </c>
      <c r="C861" s="21" t="s">
        <v>6132</v>
      </c>
      <c r="D861" s="20" t="s">
        <v>6129</v>
      </c>
    </row>
    <row r="862">
      <c r="A862" s="19">
        <v>5.49488608E8</v>
      </c>
      <c r="B862" s="20" t="s">
        <v>6134</v>
      </c>
      <c r="C862" s="21" t="s">
        <v>6136</v>
      </c>
      <c r="D862" s="20" t="s">
        <v>6134</v>
      </c>
    </row>
    <row r="863">
      <c r="A863" s="19">
        <v>5.49488578E8</v>
      </c>
      <c r="B863" s="20" t="s">
        <v>6082</v>
      </c>
      <c r="C863" s="21" t="s">
        <v>6084</v>
      </c>
      <c r="D863" s="20" t="s">
        <v>6082</v>
      </c>
    </row>
    <row r="864">
      <c r="A864" s="19">
        <v>5.49488581E8</v>
      </c>
      <c r="B864" s="20" t="s">
        <v>6087</v>
      </c>
      <c r="C864" s="21" t="s">
        <v>6090</v>
      </c>
      <c r="D864" s="20" t="s">
        <v>6087</v>
      </c>
    </row>
    <row r="865">
      <c r="A865" s="19">
        <v>5.49488584E8</v>
      </c>
      <c r="B865" s="20" t="s">
        <v>6093</v>
      </c>
      <c r="C865" s="21" t="s">
        <v>6096</v>
      </c>
      <c r="D865" s="20" t="s">
        <v>6093</v>
      </c>
    </row>
    <row r="866">
      <c r="A866" s="19">
        <v>5.49488587E8</v>
      </c>
      <c r="B866" s="20" t="s">
        <v>6099</v>
      </c>
      <c r="C866" s="21" t="s">
        <v>6101</v>
      </c>
      <c r="D866" s="20" t="s">
        <v>6099</v>
      </c>
    </row>
    <row r="867">
      <c r="A867" s="19">
        <v>5.4948859E8</v>
      </c>
      <c r="B867" s="20" t="s">
        <v>6104</v>
      </c>
      <c r="C867" s="21" t="s">
        <v>6107</v>
      </c>
      <c r="D867" s="20" t="s">
        <v>6104</v>
      </c>
    </row>
    <row r="868">
      <c r="A868" s="19">
        <v>5.49488593E8</v>
      </c>
      <c r="B868" s="20" t="s">
        <v>6110</v>
      </c>
      <c r="C868" s="21" t="s">
        <v>6113</v>
      </c>
      <c r="D868" s="20" t="s">
        <v>6110</v>
      </c>
    </row>
    <row r="869">
      <c r="A869" s="19">
        <v>5.49488596E8</v>
      </c>
      <c r="B869" s="20" t="s">
        <v>6115</v>
      </c>
      <c r="C869" s="21" t="s">
        <v>6118</v>
      </c>
      <c r="D869" s="20" t="s">
        <v>6115</v>
      </c>
    </row>
    <row r="870">
      <c r="A870" s="19">
        <v>5.49488599E8</v>
      </c>
      <c r="B870" s="20" t="s">
        <v>6119</v>
      </c>
      <c r="C870" s="21" t="s">
        <v>6122</v>
      </c>
      <c r="D870" s="20" t="s">
        <v>6119</v>
      </c>
    </row>
    <row r="871">
      <c r="A871" s="19">
        <v>5.49488611E8</v>
      </c>
      <c r="B871" s="20" t="s">
        <v>6139</v>
      </c>
      <c r="C871" s="21" t="s">
        <v>6141</v>
      </c>
      <c r="D871" s="20" t="s">
        <v>6139</v>
      </c>
    </row>
    <row r="872">
      <c r="A872" s="19">
        <v>4.51269891E8</v>
      </c>
      <c r="B872" s="20" t="s">
        <v>2741</v>
      </c>
      <c r="C872" s="21" t="s">
        <v>2744</v>
      </c>
      <c r="D872" s="20" t="s">
        <v>2741</v>
      </c>
    </row>
    <row r="873">
      <c r="A873" s="19">
        <v>4.09915818E8</v>
      </c>
      <c r="B873" s="20" t="s">
        <v>2745</v>
      </c>
      <c r="C873" s="21" t="s">
        <v>742</v>
      </c>
      <c r="D873" s="20" t="s">
        <v>2745</v>
      </c>
    </row>
    <row r="874">
      <c r="A874" s="19">
        <v>4.51269894E8</v>
      </c>
      <c r="B874" s="20" t="s">
        <v>2748</v>
      </c>
      <c r="C874" s="21" t="s">
        <v>2751</v>
      </c>
      <c r="D874" s="20" t="s">
        <v>2748</v>
      </c>
    </row>
    <row r="875">
      <c r="A875" s="19">
        <v>4.09915203E8</v>
      </c>
      <c r="B875" s="20" t="s">
        <v>2752</v>
      </c>
      <c r="C875" s="21" t="s">
        <v>556</v>
      </c>
      <c r="D875" s="20" t="s">
        <v>2752</v>
      </c>
    </row>
    <row r="876">
      <c r="A876" s="19">
        <v>4.51269897E8</v>
      </c>
      <c r="B876" s="20" t="s">
        <v>2755</v>
      </c>
      <c r="C876" s="21" t="s">
        <v>2758</v>
      </c>
      <c r="D876" s="20" t="s">
        <v>2755</v>
      </c>
    </row>
    <row r="877">
      <c r="A877" s="19">
        <v>4.09915122E8</v>
      </c>
      <c r="B877" s="20" t="s">
        <v>2759</v>
      </c>
      <c r="C877" s="21" t="s">
        <v>532</v>
      </c>
      <c r="D877" s="20" t="s">
        <v>2759</v>
      </c>
    </row>
    <row r="878">
      <c r="A878" s="19">
        <v>4.512699E8</v>
      </c>
      <c r="B878" s="20" t="s">
        <v>2762</v>
      </c>
      <c r="C878" s="21" t="s">
        <v>2765</v>
      </c>
      <c r="D878" s="20" t="s">
        <v>2762</v>
      </c>
    </row>
    <row r="879">
      <c r="A879" s="19">
        <v>4.51269903E8</v>
      </c>
      <c r="B879" s="20" t="s">
        <v>2766</v>
      </c>
      <c r="C879" s="21" t="s">
        <v>2769</v>
      </c>
      <c r="D879" s="20" t="s">
        <v>2766</v>
      </c>
    </row>
    <row r="880">
      <c r="A880" s="19">
        <v>4.08206362E8</v>
      </c>
      <c r="B880" s="20" t="s">
        <v>2770</v>
      </c>
      <c r="C880" s="21" t="s">
        <v>327</v>
      </c>
      <c r="D880" s="20" t="s">
        <v>2770</v>
      </c>
    </row>
    <row r="881">
      <c r="A881" s="19">
        <v>4.51269906E8</v>
      </c>
      <c r="B881" s="20" t="s">
        <v>2773</v>
      </c>
      <c r="C881" s="21" t="s">
        <v>2775</v>
      </c>
      <c r="D881" s="20" t="s">
        <v>2773</v>
      </c>
    </row>
    <row r="882">
      <c r="A882" s="19">
        <v>4.09915206E8</v>
      </c>
      <c r="B882" s="20" t="s">
        <v>2777</v>
      </c>
      <c r="C882" s="21" t="s">
        <v>589</v>
      </c>
      <c r="D882" s="20" t="s">
        <v>2777</v>
      </c>
    </row>
    <row r="883">
      <c r="A883" s="19">
        <v>4.51269909E8</v>
      </c>
      <c r="B883" s="20" t="s">
        <v>2780</v>
      </c>
      <c r="C883" s="21" t="s">
        <v>2783</v>
      </c>
      <c r="D883" s="20" t="s">
        <v>2780</v>
      </c>
    </row>
    <row r="884">
      <c r="A884" s="19">
        <v>4.08501011E8</v>
      </c>
      <c r="B884" s="20" t="s">
        <v>2784</v>
      </c>
      <c r="C884" s="21" t="s">
        <v>453</v>
      </c>
      <c r="D884" s="20" t="s">
        <v>2784</v>
      </c>
    </row>
    <row r="885">
      <c r="A885" s="19">
        <v>4.51269912E8</v>
      </c>
      <c r="B885" s="20" t="s">
        <v>2787</v>
      </c>
      <c r="C885" s="21" t="s">
        <v>2789</v>
      </c>
      <c r="D885" s="20" t="s">
        <v>2787</v>
      </c>
    </row>
    <row r="886">
      <c r="A886" s="19">
        <v>4.51269915E8</v>
      </c>
      <c r="B886" s="20" t="s">
        <v>2791</v>
      </c>
      <c r="C886" s="21" t="s">
        <v>2794</v>
      </c>
      <c r="D886" s="20" t="s">
        <v>2791</v>
      </c>
    </row>
    <row r="887">
      <c r="A887" s="19">
        <v>4.51269918E8</v>
      </c>
      <c r="B887" s="20" t="s">
        <v>2796</v>
      </c>
      <c r="C887" s="21" t="s">
        <v>2798</v>
      </c>
      <c r="D887" s="20" t="s">
        <v>2796</v>
      </c>
    </row>
    <row r="888">
      <c r="A888" s="19">
        <v>4.53403158E8</v>
      </c>
      <c r="B888" s="20" t="s">
        <v>3335</v>
      </c>
      <c r="C888" s="21" t="s">
        <v>3338</v>
      </c>
      <c r="D888" s="20" t="s">
        <v>3335</v>
      </c>
    </row>
    <row r="889">
      <c r="A889" s="19">
        <v>4.73621885E8</v>
      </c>
      <c r="B889" s="20" t="s">
        <v>3069</v>
      </c>
      <c r="C889" s="21" t="s">
        <v>3072</v>
      </c>
      <c r="D889" s="20" t="s">
        <v>3069</v>
      </c>
    </row>
    <row r="890">
      <c r="A890" s="19">
        <v>4.39502306E8</v>
      </c>
      <c r="B890" s="20" t="s">
        <v>3275</v>
      </c>
      <c r="C890" s="21" t="s">
        <v>1133</v>
      </c>
      <c r="D890" s="20" t="s">
        <v>3275</v>
      </c>
    </row>
    <row r="891">
      <c r="A891" s="19">
        <v>4.79668695E8</v>
      </c>
      <c r="B891" s="20" t="s">
        <v>3340</v>
      </c>
      <c r="C891" s="21" t="s">
        <v>3342</v>
      </c>
      <c r="D891" s="20" t="s">
        <v>3340</v>
      </c>
    </row>
    <row r="892">
      <c r="A892" s="19">
        <v>4.53403176E8</v>
      </c>
      <c r="B892" s="20" t="s">
        <v>3254</v>
      </c>
      <c r="C892" s="21" t="s">
        <v>3257</v>
      </c>
      <c r="D892" s="20" t="s">
        <v>3254</v>
      </c>
    </row>
    <row r="893">
      <c r="A893" s="19">
        <v>4.53403182E8</v>
      </c>
      <c r="B893" s="20" t="s">
        <v>3214</v>
      </c>
      <c r="C893" s="21" t="s">
        <v>3217</v>
      </c>
      <c r="D893" s="20" t="s">
        <v>3214</v>
      </c>
    </row>
    <row r="894">
      <c r="A894" s="19">
        <v>4.73621909E8</v>
      </c>
      <c r="B894" s="20" t="s">
        <v>3465</v>
      </c>
      <c r="C894" s="21" t="s">
        <v>3468</v>
      </c>
      <c r="D894" s="20" t="s">
        <v>3465</v>
      </c>
    </row>
    <row r="895">
      <c r="A895" s="19">
        <v>4.73621912E8</v>
      </c>
      <c r="B895" s="20" t="s">
        <v>3134</v>
      </c>
      <c r="C895" s="21" t="s">
        <v>3136</v>
      </c>
      <c r="D895" s="20" t="s">
        <v>3134</v>
      </c>
    </row>
    <row r="896">
      <c r="A896" s="19">
        <v>4.53403185E8</v>
      </c>
      <c r="B896" s="20" t="s">
        <v>3415</v>
      </c>
      <c r="C896" s="21" t="s">
        <v>3418</v>
      </c>
      <c r="D896" s="20" t="s">
        <v>3415</v>
      </c>
    </row>
    <row r="897">
      <c r="A897" s="19">
        <v>4.395023E8</v>
      </c>
      <c r="B897" s="20" t="s">
        <v>3237</v>
      </c>
      <c r="C897" s="21" t="s">
        <v>1088</v>
      </c>
      <c r="D897" s="20" t="s">
        <v>3237</v>
      </c>
    </row>
    <row r="898">
      <c r="A898" s="19">
        <v>4.53403188E8</v>
      </c>
      <c r="B898" s="20" t="s">
        <v>2804</v>
      </c>
      <c r="C898" s="21" t="s">
        <v>2806</v>
      </c>
      <c r="D898" s="20" t="s">
        <v>2804</v>
      </c>
    </row>
    <row r="899">
      <c r="A899" s="19">
        <v>4.41677856E8</v>
      </c>
      <c r="B899" s="20" t="s">
        <v>2819</v>
      </c>
      <c r="C899" s="21" t="s">
        <v>1537</v>
      </c>
      <c r="D899" s="20" t="s">
        <v>2819</v>
      </c>
    </row>
    <row r="900">
      <c r="A900" s="19">
        <v>4.39502774E8</v>
      </c>
      <c r="B900" s="20" t="s">
        <v>2808</v>
      </c>
      <c r="C900" s="21" t="s">
        <v>1324</v>
      </c>
      <c r="D900" s="20" t="s">
        <v>2808</v>
      </c>
    </row>
    <row r="901">
      <c r="A901" s="19">
        <v>4.38911332E8</v>
      </c>
      <c r="B901" s="20" t="s">
        <v>2823</v>
      </c>
      <c r="C901" s="21" t="s">
        <v>984</v>
      </c>
      <c r="D901" s="20" t="s">
        <v>2823</v>
      </c>
    </row>
    <row r="902">
      <c r="A902" s="19">
        <v>4.41678306E8</v>
      </c>
      <c r="B902" s="20" t="s">
        <v>2812</v>
      </c>
      <c r="C902" s="21" t="s">
        <v>1771</v>
      </c>
      <c r="D902" s="20" t="s">
        <v>2812</v>
      </c>
    </row>
    <row r="903">
      <c r="A903" s="19">
        <v>4.41677736E8</v>
      </c>
      <c r="B903" s="20" t="s">
        <v>2815</v>
      </c>
      <c r="C903" s="21" t="s">
        <v>1520</v>
      </c>
      <c r="D903" s="20" t="s">
        <v>2815</v>
      </c>
    </row>
    <row r="904">
      <c r="A904" s="19">
        <v>4.7362193E8</v>
      </c>
      <c r="B904" s="20" t="s">
        <v>2907</v>
      </c>
      <c r="C904" s="21" t="s">
        <v>6960</v>
      </c>
      <c r="D904" s="20" t="s">
        <v>2907</v>
      </c>
    </row>
    <row r="905">
      <c r="A905" s="19">
        <v>4.73621963E8</v>
      </c>
      <c r="B905" s="20" t="s">
        <v>3073</v>
      </c>
      <c r="C905" s="21" t="s">
        <v>3076</v>
      </c>
      <c r="D905" s="20" t="s">
        <v>3073</v>
      </c>
    </row>
    <row r="906">
      <c r="A906" s="19">
        <v>4.73621864E8</v>
      </c>
      <c r="B906" s="20" t="s">
        <v>2919</v>
      </c>
      <c r="C906" s="21" t="s">
        <v>2921</v>
      </c>
      <c r="D906" s="20" t="s">
        <v>2919</v>
      </c>
    </row>
    <row r="907">
      <c r="A907" s="19">
        <v>4.7362187E8</v>
      </c>
      <c r="B907" s="20" t="s">
        <v>2923</v>
      </c>
      <c r="C907" s="21" t="s">
        <v>2926</v>
      </c>
      <c r="D907" s="20" t="s">
        <v>2923</v>
      </c>
    </row>
    <row r="908">
      <c r="A908" s="19">
        <v>4.73621873E8</v>
      </c>
      <c r="B908" s="20" t="s">
        <v>2927</v>
      </c>
      <c r="C908" s="21" t="s">
        <v>2929</v>
      </c>
      <c r="D908" s="20" t="s">
        <v>2927</v>
      </c>
    </row>
    <row r="909">
      <c r="A909" s="19">
        <v>4.53403164E8</v>
      </c>
      <c r="B909" s="20" t="s">
        <v>2931</v>
      </c>
      <c r="C909" s="21" t="s">
        <v>2934</v>
      </c>
      <c r="D909" s="20" t="s">
        <v>2931</v>
      </c>
    </row>
    <row r="910">
      <c r="A910" s="19">
        <v>4.73621882E8</v>
      </c>
      <c r="B910" s="20" t="s">
        <v>2935</v>
      </c>
      <c r="C910" s="21" t="s">
        <v>2938</v>
      </c>
      <c r="D910" s="20" t="s">
        <v>2935</v>
      </c>
    </row>
    <row r="911">
      <c r="A911" s="19">
        <v>4.73621891E8</v>
      </c>
      <c r="B911" s="20" t="s">
        <v>2940</v>
      </c>
      <c r="C911" s="21" t="s">
        <v>2942</v>
      </c>
      <c r="D911" s="20" t="s">
        <v>2940</v>
      </c>
    </row>
    <row r="912">
      <c r="A912" s="19">
        <v>4.73621897E8</v>
      </c>
      <c r="B912" s="20" t="s">
        <v>2894</v>
      </c>
      <c r="C912" s="21" t="s">
        <v>6961</v>
      </c>
      <c r="D912" s="20" t="s">
        <v>2894</v>
      </c>
    </row>
    <row r="913">
      <c r="A913" s="19">
        <v>4.736219E8</v>
      </c>
      <c r="B913" s="20" t="s">
        <v>2945</v>
      </c>
      <c r="C913" s="21" t="s">
        <v>2947</v>
      </c>
      <c r="D913" s="20" t="s">
        <v>2945</v>
      </c>
    </row>
    <row r="914">
      <c r="A914" s="19">
        <v>4.73621921E8</v>
      </c>
      <c r="B914" s="20" t="s">
        <v>2950</v>
      </c>
      <c r="C914" s="21" t="s">
        <v>2952</v>
      </c>
      <c r="D914" s="20" t="s">
        <v>2950</v>
      </c>
    </row>
    <row r="915">
      <c r="A915" s="19">
        <v>4.73621927E8</v>
      </c>
      <c r="B915" s="20" t="s">
        <v>2954</v>
      </c>
      <c r="C915" s="21" t="s">
        <v>2957</v>
      </c>
      <c r="D915" s="20" t="s">
        <v>2954</v>
      </c>
    </row>
    <row r="916">
      <c r="A916" s="19">
        <v>4.73621936E8</v>
      </c>
      <c r="B916" s="20" t="s">
        <v>2961</v>
      </c>
      <c r="C916" s="21" t="s">
        <v>2964</v>
      </c>
      <c r="D916" s="20" t="s">
        <v>2961</v>
      </c>
    </row>
    <row r="917">
      <c r="A917" s="19">
        <v>4.73621948E8</v>
      </c>
      <c r="B917" s="20" t="s">
        <v>2966</v>
      </c>
      <c r="C917" s="21" t="s">
        <v>2969</v>
      </c>
      <c r="D917" s="20" t="s">
        <v>2966</v>
      </c>
    </row>
    <row r="918">
      <c r="A918" s="19">
        <v>4.73621966E8</v>
      </c>
      <c r="B918" s="20" t="s">
        <v>2970</v>
      </c>
      <c r="C918" s="21" t="s">
        <v>2973</v>
      </c>
      <c r="D918" s="20" t="s">
        <v>2970</v>
      </c>
    </row>
    <row r="919">
      <c r="A919" s="19">
        <v>4.41678393E8</v>
      </c>
      <c r="B919" s="20" t="s">
        <v>2975</v>
      </c>
      <c r="C919" s="21" t="s">
        <v>1857</v>
      </c>
      <c r="D919" s="20" t="s">
        <v>2975</v>
      </c>
    </row>
    <row r="920">
      <c r="A920" s="19">
        <v>4.39502855E8</v>
      </c>
      <c r="B920" s="20" t="s">
        <v>2977</v>
      </c>
      <c r="C920" s="21" t="s">
        <v>1413</v>
      </c>
      <c r="D920" s="20" t="s">
        <v>2977</v>
      </c>
    </row>
    <row r="921">
      <c r="A921" s="19">
        <v>4.53403242E8</v>
      </c>
      <c r="B921" s="20" t="s">
        <v>2982</v>
      </c>
      <c r="C921" s="21" t="s">
        <v>2984</v>
      </c>
      <c r="D921" s="20" t="s">
        <v>2982</v>
      </c>
    </row>
    <row r="922">
      <c r="A922" s="19">
        <v>4.53403248E8</v>
      </c>
      <c r="B922" s="20" t="s">
        <v>2986</v>
      </c>
      <c r="C922" s="21" t="s">
        <v>2988</v>
      </c>
      <c r="D922" s="20" t="s">
        <v>2986</v>
      </c>
    </row>
    <row r="923">
      <c r="A923" s="19">
        <v>4.73622005E8</v>
      </c>
      <c r="B923" s="20" t="s">
        <v>2990</v>
      </c>
      <c r="C923" s="21" t="s">
        <v>2993</v>
      </c>
      <c r="D923" s="20" t="s">
        <v>2990</v>
      </c>
    </row>
    <row r="924">
      <c r="A924" s="19">
        <v>4.38911053E8</v>
      </c>
      <c r="B924" s="20" t="s">
        <v>2994</v>
      </c>
      <c r="C924" s="21" t="s">
        <v>951</v>
      </c>
      <c r="D924" s="20" t="s">
        <v>2994</v>
      </c>
    </row>
    <row r="925">
      <c r="A925" s="19">
        <v>4.73622011E8</v>
      </c>
      <c r="B925" s="20" t="s">
        <v>2898</v>
      </c>
      <c r="C925" s="21" t="s">
        <v>6962</v>
      </c>
      <c r="D925" s="20" t="s">
        <v>2898</v>
      </c>
    </row>
    <row r="926">
      <c r="A926" s="19">
        <v>4.38910864E8</v>
      </c>
      <c r="B926" s="20" t="s">
        <v>2998</v>
      </c>
      <c r="C926" s="21" t="s">
        <v>881</v>
      </c>
      <c r="D926" s="20" t="s">
        <v>2998</v>
      </c>
    </row>
    <row r="927">
      <c r="A927" s="19">
        <v>4.73622035E8</v>
      </c>
      <c r="B927" s="20" t="s">
        <v>3000</v>
      </c>
      <c r="C927" s="21" t="s">
        <v>3003</v>
      </c>
      <c r="D927" s="20" t="s">
        <v>3000</v>
      </c>
    </row>
    <row r="928">
      <c r="A928" s="19">
        <v>4.73622059E8</v>
      </c>
      <c r="B928" s="20" t="s">
        <v>3004</v>
      </c>
      <c r="C928" s="21" t="s">
        <v>3006</v>
      </c>
      <c r="D928" s="20" t="s">
        <v>3004</v>
      </c>
    </row>
    <row r="929">
      <c r="A929" s="19">
        <v>4.53403302E8</v>
      </c>
      <c r="B929" s="20" t="s">
        <v>3008</v>
      </c>
      <c r="C929" s="21" t="s">
        <v>3011</v>
      </c>
      <c r="D929" s="20" t="s">
        <v>3008</v>
      </c>
    </row>
    <row r="930">
      <c r="A930" s="19">
        <v>4.73622068E8</v>
      </c>
      <c r="B930" s="20" t="s">
        <v>3013</v>
      </c>
      <c r="C930" s="21" t="s">
        <v>3015</v>
      </c>
      <c r="D930" s="20" t="s">
        <v>3013</v>
      </c>
    </row>
    <row r="931">
      <c r="A931" s="19">
        <v>4.73622071E8</v>
      </c>
      <c r="B931" s="20" t="s">
        <v>3017</v>
      </c>
      <c r="C931" s="21" t="s">
        <v>3020</v>
      </c>
      <c r="D931" s="20" t="s">
        <v>3017</v>
      </c>
    </row>
    <row r="932">
      <c r="A932" s="19">
        <v>4.73622074E8</v>
      </c>
      <c r="B932" s="20" t="s">
        <v>3021</v>
      </c>
      <c r="C932" s="21" t="s">
        <v>3025</v>
      </c>
      <c r="D932" s="20" t="s">
        <v>3021</v>
      </c>
    </row>
    <row r="933">
      <c r="A933" s="19">
        <v>4.73622086E8</v>
      </c>
      <c r="B933" s="20" t="s">
        <v>3028</v>
      </c>
      <c r="C933" s="21" t="s">
        <v>3030</v>
      </c>
      <c r="D933" s="20" t="s">
        <v>3028</v>
      </c>
    </row>
    <row r="934">
      <c r="A934" s="19">
        <v>4.73622107E8</v>
      </c>
      <c r="B934" s="20" t="s">
        <v>3033</v>
      </c>
      <c r="C934" s="21" t="s">
        <v>3035</v>
      </c>
      <c r="D934" s="20" t="s">
        <v>3033</v>
      </c>
    </row>
    <row r="935">
      <c r="A935" s="19">
        <v>4.41677973E8</v>
      </c>
      <c r="B935" s="20" t="s">
        <v>3038</v>
      </c>
      <c r="C935" s="21" t="s">
        <v>1604</v>
      </c>
      <c r="D935" s="20" t="s">
        <v>3038</v>
      </c>
    </row>
    <row r="936">
      <c r="A936" s="19">
        <v>4.41678045E8</v>
      </c>
      <c r="B936" s="20" t="s">
        <v>3041</v>
      </c>
      <c r="C936" s="21" t="s">
        <v>1662</v>
      </c>
      <c r="D936" s="20" t="s">
        <v>3041</v>
      </c>
    </row>
    <row r="937">
      <c r="A937" s="19">
        <v>4.73622116E8</v>
      </c>
      <c r="B937" s="20" t="s">
        <v>3045</v>
      </c>
      <c r="C937" s="21" t="s">
        <v>3048</v>
      </c>
      <c r="D937" s="20" t="s">
        <v>3045</v>
      </c>
    </row>
    <row r="938">
      <c r="A938" s="19">
        <v>4.5340335E8</v>
      </c>
      <c r="B938" s="20" t="s">
        <v>3050</v>
      </c>
      <c r="C938" s="21" t="s">
        <v>3052</v>
      </c>
      <c r="D938" s="20" t="s">
        <v>3050</v>
      </c>
    </row>
    <row r="939">
      <c r="A939" s="19">
        <v>4.73622137E8</v>
      </c>
      <c r="B939" s="20" t="s">
        <v>3054</v>
      </c>
      <c r="C939" s="21" t="s">
        <v>3056</v>
      </c>
      <c r="D939" s="20" t="s">
        <v>3054</v>
      </c>
    </row>
    <row r="940">
      <c r="A940" s="19">
        <v>4.5340338E8</v>
      </c>
      <c r="B940" s="20" t="s">
        <v>3058</v>
      </c>
      <c r="C940" s="21" t="s">
        <v>3061</v>
      </c>
      <c r="D940" s="20" t="s">
        <v>3058</v>
      </c>
    </row>
    <row r="941">
      <c r="A941" s="19">
        <v>4.53403437E8</v>
      </c>
      <c r="B941" s="20" t="s">
        <v>2902</v>
      </c>
      <c r="C941" s="21" t="s">
        <v>6963</v>
      </c>
      <c r="D941" s="20" t="s">
        <v>2902</v>
      </c>
    </row>
    <row r="942">
      <c r="A942" s="19">
        <v>4.41676605E8</v>
      </c>
      <c r="B942" s="20" t="s">
        <v>3062</v>
      </c>
      <c r="C942" s="21" t="s">
        <v>1491</v>
      </c>
      <c r="D942" s="20" t="s">
        <v>3062</v>
      </c>
    </row>
    <row r="943">
      <c r="A943" s="19">
        <v>4.73622215E8</v>
      </c>
      <c r="B943" s="20" t="s">
        <v>3066</v>
      </c>
      <c r="C943" s="21" t="s">
        <v>3068</v>
      </c>
      <c r="D943" s="20" t="s">
        <v>3066</v>
      </c>
    </row>
    <row r="944">
      <c r="A944" s="19">
        <v>4.53403467E8</v>
      </c>
      <c r="B944" s="20" t="s">
        <v>3222</v>
      </c>
      <c r="C944" s="21" t="s">
        <v>3224</v>
      </c>
      <c r="D944" s="20" t="s">
        <v>3222</v>
      </c>
    </row>
    <row r="945">
      <c r="A945" s="19">
        <v>4.73621957E8</v>
      </c>
      <c r="B945" s="20" t="s">
        <v>3226</v>
      </c>
      <c r="C945" s="21" t="s">
        <v>3228</v>
      </c>
      <c r="D945" s="20" t="s">
        <v>3226</v>
      </c>
    </row>
    <row r="946">
      <c r="A946" s="19">
        <v>4.73622134E8</v>
      </c>
      <c r="B946" s="20" t="s">
        <v>3230</v>
      </c>
      <c r="C946" s="21" t="s">
        <v>3232</v>
      </c>
      <c r="D946" s="20" t="s">
        <v>3230</v>
      </c>
    </row>
    <row r="947">
      <c r="A947" s="19">
        <v>4.73621969E8</v>
      </c>
      <c r="B947" s="20" t="s">
        <v>3345</v>
      </c>
      <c r="C947" s="21" t="s">
        <v>3347</v>
      </c>
      <c r="D947" s="20" t="s">
        <v>3345</v>
      </c>
    </row>
    <row r="948">
      <c r="A948" s="19">
        <v>4.73621972E8</v>
      </c>
      <c r="B948" s="20" t="s">
        <v>3349</v>
      </c>
      <c r="C948" s="21" t="s">
        <v>3352</v>
      </c>
      <c r="D948" s="20" t="s">
        <v>3349</v>
      </c>
    </row>
    <row r="949">
      <c r="A949" s="19">
        <v>4.53403218E8</v>
      </c>
      <c r="B949" s="20" t="s">
        <v>3460</v>
      </c>
      <c r="C949" s="21" t="s">
        <v>3463</v>
      </c>
      <c r="D949" s="20" t="s">
        <v>3460</v>
      </c>
    </row>
    <row r="950">
      <c r="A950" s="19">
        <v>4.73621981E8</v>
      </c>
      <c r="B950" s="20" t="s">
        <v>2826</v>
      </c>
      <c r="C950" s="21" t="s">
        <v>2829</v>
      </c>
      <c r="D950" s="20" t="s">
        <v>2826</v>
      </c>
    </row>
    <row r="951">
      <c r="A951" s="19">
        <v>4.73621858E8</v>
      </c>
      <c r="B951" s="20" t="s">
        <v>3282</v>
      </c>
      <c r="C951" s="21" t="s">
        <v>3284</v>
      </c>
      <c r="D951" s="20" t="s">
        <v>3282</v>
      </c>
    </row>
    <row r="952">
      <c r="A952" s="19">
        <v>4.73621984E8</v>
      </c>
      <c r="B952" s="20" t="s">
        <v>3286</v>
      </c>
      <c r="C952" s="21" t="s">
        <v>3288</v>
      </c>
      <c r="D952" s="20" t="s">
        <v>3286</v>
      </c>
    </row>
    <row r="953">
      <c r="A953" s="19">
        <v>4.53403224E8</v>
      </c>
      <c r="B953" s="20" t="s">
        <v>3290</v>
      </c>
      <c r="C953" s="21" t="s">
        <v>3292</v>
      </c>
      <c r="D953" s="20" t="s">
        <v>3290</v>
      </c>
    </row>
    <row r="954">
      <c r="A954" s="19">
        <v>4.53403239E8</v>
      </c>
      <c r="B954" s="20" t="s">
        <v>3294</v>
      </c>
      <c r="C954" s="21" t="s">
        <v>3296</v>
      </c>
      <c r="D954" s="20" t="s">
        <v>3294</v>
      </c>
    </row>
    <row r="955">
      <c r="A955" s="19">
        <v>4.41678243E8</v>
      </c>
      <c r="B955" s="20" t="s">
        <v>3298</v>
      </c>
      <c r="C955" s="21" t="s">
        <v>1745</v>
      </c>
      <c r="D955" s="20" t="s">
        <v>3298</v>
      </c>
    </row>
    <row r="956">
      <c r="A956" s="19">
        <v>4.73621987E8</v>
      </c>
      <c r="B956" s="20" t="s">
        <v>3301</v>
      </c>
      <c r="C956" s="21" t="s">
        <v>3304</v>
      </c>
      <c r="D956" s="20" t="s">
        <v>3301</v>
      </c>
    </row>
    <row r="957">
      <c r="A957" s="19">
        <v>4.53403374E8</v>
      </c>
      <c r="B957" s="20" t="s">
        <v>3308</v>
      </c>
      <c r="C957" s="21" t="s">
        <v>3310</v>
      </c>
      <c r="D957" s="20" t="s">
        <v>3308</v>
      </c>
    </row>
    <row r="958">
      <c r="A958" s="19">
        <v>4.4167824E8</v>
      </c>
      <c r="B958" s="20" t="s">
        <v>3312</v>
      </c>
      <c r="C958" s="21" t="s">
        <v>1716</v>
      </c>
      <c r="D958" s="20" t="s">
        <v>3312</v>
      </c>
    </row>
    <row r="959">
      <c r="A959" s="19">
        <v>4.73621996E8</v>
      </c>
      <c r="B959" s="20" t="s">
        <v>3482</v>
      </c>
      <c r="C959" s="21" t="s">
        <v>3484</v>
      </c>
      <c r="D959" s="20" t="s">
        <v>3482</v>
      </c>
    </row>
    <row r="960">
      <c r="A960" s="19">
        <v>4.39502528E8</v>
      </c>
      <c r="B960" s="20" t="s">
        <v>3247</v>
      </c>
      <c r="C960" s="21" t="s">
        <v>1209</v>
      </c>
      <c r="D960" s="20" t="s">
        <v>3247</v>
      </c>
    </row>
    <row r="961">
      <c r="A961" s="19">
        <v>4.53403254E8</v>
      </c>
      <c r="B961" s="20" t="s">
        <v>3197</v>
      </c>
      <c r="C961" s="21" t="s">
        <v>3200</v>
      </c>
      <c r="D961" s="20" t="s">
        <v>3197</v>
      </c>
    </row>
    <row r="962">
      <c r="A962" s="19">
        <v>4.73622014E8</v>
      </c>
      <c r="B962" s="20" t="s">
        <v>3093</v>
      </c>
      <c r="C962" s="21" t="s">
        <v>3097</v>
      </c>
      <c r="D962" s="20" t="s">
        <v>3093</v>
      </c>
    </row>
    <row r="963">
      <c r="A963" s="19">
        <v>4.53403161E8</v>
      </c>
      <c r="B963" s="20" t="s">
        <v>3424</v>
      </c>
      <c r="C963" s="21" t="s">
        <v>3427</v>
      </c>
      <c r="D963" s="20" t="s">
        <v>3424</v>
      </c>
    </row>
    <row r="964">
      <c r="A964" s="19">
        <v>4.53403311E8</v>
      </c>
      <c r="B964" s="20" t="s">
        <v>3428</v>
      </c>
      <c r="C964" s="21" t="s">
        <v>3430</v>
      </c>
      <c r="D964" s="20" t="s">
        <v>3428</v>
      </c>
    </row>
    <row r="965">
      <c r="A965" s="19">
        <v>4.39502276E8</v>
      </c>
      <c r="B965" s="20" t="s">
        <v>3432</v>
      </c>
      <c r="C965" s="21" t="s">
        <v>1052</v>
      </c>
      <c r="D965" s="20" t="s">
        <v>3432</v>
      </c>
    </row>
    <row r="966">
      <c r="A966" s="19">
        <v>4.73622191E8</v>
      </c>
      <c r="B966" s="20" t="s">
        <v>3435</v>
      </c>
      <c r="C966" s="21" t="s">
        <v>3437</v>
      </c>
      <c r="D966" s="20" t="s">
        <v>3435</v>
      </c>
    </row>
    <row r="967">
      <c r="A967" s="19">
        <v>4.73622029E8</v>
      </c>
      <c r="B967" s="20" t="s">
        <v>3354</v>
      </c>
      <c r="C967" s="21" t="s">
        <v>3357</v>
      </c>
      <c r="D967" s="20" t="s">
        <v>3354</v>
      </c>
    </row>
    <row r="968">
      <c r="A968" s="19">
        <v>4.39502636E8</v>
      </c>
      <c r="B968" s="20" t="s">
        <v>3360</v>
      </c>
      <c r="C968" s="21" t="s">
        <v>1279</v>
      </c>
      <c r="D968" s="20" t="s">
        <v>3360</v>
      </c>
    </row>
    <row r="969">
      <c r="A969" s="19">
        <v>4.53403278E8</v>
      </c>
      <c r="B969" s="20" t="s">
        <v>2831</v>
      </c>
      <c r="C969" s="21" t="s">
        <v>2834</v>
      </c>
      <c r="D969" s="20" t="s">
        <v>2831</v>
      </c>
    </row>
    <row r="970">
      <c r="A970" s="19">
        <v>4.53403287E8</v>
      </c>
      <c r="B970" s="20" t="s">
        <v>3121</v>
      </c>
      <c r="C970" s="21" t="s">
        <v>3124</v>
      </c>
      <c r="D970" s="20" t="s">
        <v>3121</v>
      </c>
    </row>
    <row r="971">
      <c r="A971" s="19">
        <v>4.7362205E8</v>
      </c>
      <c r="B971" s="20" t="s">
        <v>3099</v>
      </c>
      <c r="C971" s="21" t="s">
        <v>3101</v>
      </c>
      <c r="D971" s="20" t="s">
        <v>3099</v>
      </c>
    </row>
    <row r="972">
      <c r="A972" s="19">
        <v>4.39502858E8</v>
      </c>
      <c r="B972" s="20" t="s">
        <v>2836</v>
      </c>
      <c r="C972" s="21" t="s">
        <v>1436</v>
      </c>
      <c r="D972" s="20" t="s">
        <v>2836</v>
      </c>
    </row>
    <row r="973">
      <c r="A973" s="19">
        <v>4.73622053E8</v>
      </c>
      <c r="B973" s="20" t="s">
        <v>3364</v>
      </c>
      <c r="C973" s="21" t="s">
        <v>3366</v>
      </c>
      <c r="D973" s="20" t="s">
        <v>3364</v>
      </c>
    </row>
    <row r="974">
      <c r="A974" s="19">
        <v>4.73622062E8</v>
      </c>
      <c r="B974" s="20" t="s">
        <v>3204</v>
      </c>
      <c r="C974" s="21" t="s">
        <v>3206</v>
      </c>
      <c r="D974" s="20" t="s">
        <v>3204</v>
      </c>
    </row>
    <row r="975">
      <c r="A975" s="19">
        <v>4.39502627E8</v>
      </c>
      <c r="B975" s="20" t="s">
        <v>2841</v>
      </c>
      <c r="C975" s="21" t="s">
        <v>1243</v>
      </c>
      <c r="D975" s="20" t="s">
        <v>2841</v>
      </c>
    </row>
    <row r="976">
      <c r="A976" s="19">
        <v>4.53403317E8</v>
      </c>
      <c r="B976" s="20" t="s">
        <v>2844</v>
      </c>
      <c r="C976" s="21" t="s">
        <v>2846</v>
      </c>
      <c r="D976" s="20" t="s">
        <v>2844</v>
      </c>
    </row>
    <row r="977">
      <c r="A977" s="19">
        <v>4.73622092E8</v>
      </c>
      <c r="B977" s="20" t="s">
        <v>3258</v>
      </c>
      <c r="C977" s="21" t="s">
        <v>3261</v>
      </c>
      <c r="D977" s="20" t="s">
        <v>3258</v>
      </c>
    </row>
    <row r="978">
      <c r="A978" s="19">
        <v>4.5340332E8</v>
      </c>
      <c r="B978" s="20" t="s">
        <v>3125</v>
      </c>
      <c r="C978" s="21" t="s">
        <v>3128</v>
      </c>
      <c r="D978" s="20" t="s">
        <v>3125</v>
      </c>
    </row>
    <row r="979">
      <c r="A979" s="19">
        <v>4.73622095E8</v>
      </c>
      <c r="B979" s="20" t="s">
        <v>3240</v>
      </c>
      <c r="C979" s="21" t="s">
        <v>6965</v>
      </c>
      <c r="D979" s="20" t="s">
        <v>3240</v>
      </c>
    </row>
    <row r="980">
      <c r="A980" s="19">
        <v>4.38909985E8</v>
      </c>
      <c r="B980" s="20" t="s">
        <v>2848</v>
      </c>
      <c r="C980" s="21" t="s">
        <v>839</v>
      </c>
      <c r="D980" s="20" t="s">
        <v>2848</v>
      </c>
    </row>
    <row r="981">
      <c r="A981" s="19">
        <v>4.7362211E8</v>
      </c>
      <c r="B981" s="20" t="s">
        <v>2851</v>
      </c>
      <c r="C981" s="21" t="s">
        <v>2853</v>
      </c>
      <c r="D981" s="20" t="s">
        <v>2851</v>
      </c>
    </row>
    <row r="982">
      <c r="A982" s="19">
        <v>4.41678354E8</v>
      </c>
      <c r="B982" s="20" t="s">
        <v>3450</v>
      </c>
      <c r="C982" s="21" t="s">
        <v>1800</v>
      </c>
      <c r="D982" s="20" t="s">
        <v>3450</v>
      </c>
    </row>
    <row r="983">
      <c r="A983" s="19">
        <v>4.73622122E8</v>
      </c>
      <c r="B983" s="20" t="s">
        <v>3104</v>
      </c>
      <c r="C983" s="21" t="s">
        <v>3107</v>
      </c>
      <c r="D983" s="20" t="s">
        <v>3104</v>
      </c>
    </row>
    <row r="984">
      <c r="A984" s="19">
        <v>4.53403347E8</v>
      </c>
      <c r="B984" s="20" t="s">
        <v>3494</v>
      </c>
      <c r="C984" s="21" t="s">
        <v>3496</v>
      </c>
      <c r="D984" s="20" t="s">
        <v>3494</v>
      </c>
    </row>
    <row r="985">
      <c r="A985" s="19">
        <v>4.39502807E8</v>
      </c>
      <c r="B985" s="20" t="s">
        <v>3474</v>
      </c>
      <c r="C985" s="21" t="s">
        <v>1354</v>
      </c>
      <c r="D985" s="20" t="s">
        <v>3474</v>
      </c>
    </row>
    <row r="986">
      <c r="A986" s="19">
        <v>4.41677955E8</v>
      </c>
      <c r="B986" s="20" t="s">
        <v>3478</v>
      </c>
      <c r="C986" s="21" t="s">
        <v>1561</v>
      </c>
      <c r="D986" s="20" t="s">
        <v>3478</v>
      </c>
    </row>
    <row r="987">
      <c r="A987" s="19">
        <v>4.73622128E8</v>
      </c>
      <c r="B987" s="20" t="s">
        <v>3367</v>
      </c>
      <c r="C987" s="21" t="s">
        <v>3370</v>
      </c>
      <c r="D987" s="20" t="s">
        <v>3367</v>
      </c>
    </row>
    <row r="988">
      <c r="A988" s="19">
        <v>4.73622131E8</v>
      </c>
      <c r="B988" s="20" t="s">
        <v>3372</v>
      </c>
      <c r="C988" s="21" t="s">
        <v>3374</v>
      </c>
      <c r="D988" s="20" t="s">
        <v>3372</v>
      </c>
    </row>
    <row r="989">
      <c r="A989" s="19">
        <v>4.3891105E8</v>
      </c>
      <c r="B989" s="20" t="s">
        <v>3457</v>
      </c>
      <c r="C989" s="21" t="s">
        <v>914</v>
      </c>
      <c r="D989" s="20" t="s">
        <v>3457</v>
      </c>
    </row>
    <row r="990">
      <c r="A990" s="19">
        <v>4.73622152E8</v>
      </c>
      <c r="B990" s="20" t="s">
        <v>2855</v>
      </c>
      <c r="C990" s="21" t="s">
        <v>2858</v>
      </c>
      <c r="D990" s="20" t="s">
        <v>2855</v>
      </c>
    </row>
    <row r="991">
      <c r="A991" s="19">
        <v>4.73622155E8</v>
      </c>
      <c r="B991" s="20" t="s">
        <v>2859</v>
      </c>
      <c r="C991" s="21" t="s">
        <v>2861</v>
      </c>
      <c r="D991" s="20" t="s">
        <v>2859</v>
      </c>
    </row>
    <row r="992">
      <c r="A992" s="19">
        <v>5.09270728E8</v>
      </c>
      <c r="B992" s="20" t="s">
        <v>3139</v>
      </c>
      <c r="C992" s="21" t="s">
        <v>3141</v>
      </c>
      <c r="D992" s="20" t="s">
        <v>3139</v>
      </c>
    </row>
    <row r="993">
      <c r="A993" s="19">
        <v>4.53403383E8</v>
      </c>
      <c r="B993" s="20" t="s">
        <v>2863</v>
      </c>
      <c r="C993" s="21" t="s">
        <v>2866</v>
      </c>
      <c r="D993" s="20" t="s">
        <v>2863</v>
      </c>
    </row>
    <row r="994">
      <c r="A994" s="19">
        <v>4.53403386E8</v>
      </c>
      <c r="B994" s="20" t="s">
        <v>3143</v>
      </c>
      <c r="C994" s="21" t="s">
        <v>3145</v>
      </c>
      <c r="D994" s="20" t="s">
        <v>3143</v>
      </c>
    </row>
    <row r="995">
      <c r="A995" s="19">
        <v>4.53403392E8</v>
      </c>
      <c r="B995" s="20" t="s">
        <v>3439</v>
      </c>
      <c r="C995" s="21" t="s">
        <v>3441</v>
      </c>
      <c r="D995" s="20" t="s">
        <v>3439</v>
      </c>
    </row>
    <row r="996">
      <c r="A996" s="19">
        <v>4.73622164E8</v>
      </c>
      <c r="B996" s="20" t="s">
        <v>3400</v>
      </c>
      <c r="C996" s="21" t="s">
        <v>3403</v>
      </c>
      <c r="D996" s="20" t="s">
        <v>3400</v>
      </c>
    </row>
    <row r="997">
      <c r="A997" s="19">
        <v>4.73622167E8</v>
      </c>
      <c r="B997" s="20" t="s">
        <v>3404</v>
      </c>
      <c r="C997" s="21" t="s">
        <v>3408</v>
      </c>
      <c r="D997" s="20" t="s">
        <v>3404</v>
      </c>
    </row>
    <row r="998">
      <c r="A998" s="19">
        <v>4.73622173E8</v>
      </c>
      <c r="B998" s="20" t="s">
        <v>3263</v>
      </c>
      <c r="C998" s="21" t="s">
        <v>3265</v>
      </c>
      <c r="D998" s="20" t="s">
        <v>3263</v>
      </c>
    </row>
    <row r="999">
      <c r="A999" s="19">
        <v>4.41677958E8</v>
      </c>
      <c r="B999" s="20" t="s">
        <v>3447</v>
      </c>
      <c r="C999" s="21" t="s">
        <v>1587</v>
      </c>
      <c r="D999" s="20" t="s">
        <v>3447</v>
      </c>
    </row>
    <row r="1000">
      <c r="A1000" s="19">
        <v>4.53403413E8</v>
      </c>
      <c r="B1000" s="20" t="s">
        <v>3077</v>
      </c>
      <c r="C1000" s="21" t="s">
        <v>3079</v>
      </c>
      <c r="D1000" s="20" t="s">
        <v>3077</v>
      </c>
    </row>
    <row r="1001">
      <c r="A1001" s="19">
        <v>4.53403425E8</v>
      </c>
      <c r="B1001" s="20" t="s">
        <v>3147</v>
      </c>
      <c r="C1001" s="21" t="s">
        <v>3149</v>
      </c>
      <c r="D1001" s="20" t="s">
        <v>3147</v>
      </c>
    </row>
    <row r="1002">
      <c r="A1002" s="19">
        <v>4.73622176E8</v>
      </c>
      <c r="B1002" s="20" t="s">
        <v>3267</v>
      </c>
      <c r="C1002" s="21" t="s">
        <v>3269</v>
      </c>
      <c r="D1002" s="20" t="s">
        <v>3267</v>
      </c>
    </row>
    <row r="1003">
      <c r="A1003" s="19">
        <v>4.53403428E8</v>
      </c>
      <c r="B1003" s="20" t="s">
        <v>2867</v>
      </c>
      <c r="C1003" s="21" t="s">
        <v>2870</v>
      </c>
      <c r="D1003" s="20" t="s">
        <v>2867</v>
      </c>
    </row>
    <row r="1004">
      <c r="A1004" s="19">
        <v>4.5340344E8</v>
      </c>
      <c r="B1004" s="20" t="s">
        <v>3486</v>
      </c>
      <c r="C1004" s="21" t="s">
        <v>3488</v>
      </c>
      <c r="D1004" s="20" t="s">
        <v>3486</v>
      </c>
    </row>
    <row r="1005">
      <c r="A1005" s="19">
        <v>5.12281614E8</v>
      </c>
      <c r="B1005" s="20" t="s">
        <v>3150</v>
      </c>
      <c r="C1005" s="21" t="s">
        <v>3154</v>
      </c>
      <c r="D1005" s="20" t="s">
        <v>3150</v>
      </c>
    </row>
    <row r="1006">
      <c r="A1006" s="19">
        <v>4.73622197E8</v>
      </c>
      <c r="B1006" s="20" t="s">
        <v>3271</v>
      </c>
      <c r="C1006" s="21" t="s">
        <v>3273</v>
      </c>
      <c r="D1006" s="20" t="s">
        <v>3271</v>
      </c>
    </row>
    <row r="1007">
      <c r="A1007" s="19">
        <v>5.09270713E8</v>
      </c>
      <c r="B1007" s="20" t="s">
        <v>3420</v>
      </c>
      <c r="C1007" s="21" t="s">
        <v>3422</v>
      </c>
      <c r="D1007" s="20" t="s">
        <v>3420</v>
      </c>
    </row>
    <row r="1008">
      <c r="A1008" s="19">
        <v>4.50219946E8</v>
      </c>
      <c r="B1008" s="20" t="s">
        <v>3498</v>
      </c>
      <c r="C1008" s="21" t="s">
        <v>3500</v>
      </c>
      <c r="D1008" s="20" t="s">
        <v>3498</v>
      </c>
    </row>
    <row r="1009">
      <c r="A1009" s="19">
        <v>4.50219949E8</v>
      </c>
      <c r="B1009" s="20" t="s">
        <v>3117</v>
      </c>
      <c r="C1009" s="21" t="s">
        <v>5992</v>
      </c>
      <c r="D1009" s="20" t="s">
        <v>3117</v>
      </c>
    </row>
    <row r="1010">
      <c r="A1010" s="19">
        <v>4.50219952E8</v>
      </c>
      <c r="B1010" s="20" t="s">
        <v>3502</v>
      </c>
      <c r="C1010" s="21" t="s">
        <v>3504</v>
      </c>
      <c r="D1010" s="20" t="s">
        <v>3502</v>
      </c>
    </row>
    <row r="1011">
      <c r="A1011" s="19">
        <v>4.50219763E8</v>
      </c>
      <c r="B1011" s="20" t="s">
        <v>3159</v>
      </c>
      <c r="C1011" s="21" t="s">
        <v>3162</v>
      </c>
      <c r="D1011" s="20" t="s">
        <v>3159</v>
      </c>
    </row>
    <row r="1012">
      <c r="A1012" s="19">
        <v>4.50219766E8</v>
      </c>
      <c r="B1012" s="20" t="s">
        <v>3164</v>
      </c>
      <c r="C1012" s="21" t="s">
        <v>3167</v>
      </c>
      <c r="D1012" s="20" t="s">
        <v>3164</v>
      </c>
    </row>
    <row r="1013">
      <c r="A1013" s="19">
        <v>4.50219769E8</v>
      </c>
      <c r="B1013" s="20" t="s">
        <v>3169</v>
      </c>
      <c r="C1013" s="21" t="s">
        <v>3171</v>
      </c>
      <c r="D1013" s="20" t="s">
        <v>3169</v>
      </c>
    </row>
    <row r="1014">
      <c r="A1014" s="19">
        <v>4.50219772E8</v>
      </c>
      <c r="B1014" s="20" t="s">
        <v>3172</v>
      </c>
      <c r="C1014" s="21" t="s">
        <v>3175</v>
      </c>
      <c r="D1014" s="20" t="s">
        <v>3172</v>
      </c>
    </row>
    <row r="1015">
      <c r="A1015" s="19">
        <v>4.50219775E8</v>
      </c>
      <c r="B1015" s="20" t="s">
        <v>3177</v>
      </c>
      <c r="C1015" s="21" t="s">
        <v>3179</v>
      </c>
      <c r="D1015" s="20" t="s">
        <v>3177</v>
      </c>
    </row>
    <row r="1016">
      <c r="A1016" s="19">
        <v>4.50219778E8</v>
      </c>
      <c r="B1016" s="20" t="s">
        <v>3180</v>
      </c>
      <c r="C1016" s="21" t="s">
        <v>3182</v>
      </c>
      <c r="D1016" s="20" t="s">
        <v>3180</v>
      </c>
    </row>
    <row r="1017">
      <c r="A1017" s="19">
        <v>4.50219781E8</v>
      </c>
      <c r="B1017" s="20" t="s">
        <v>3184</v>
      </c>
      <c r="C1017" s="21" t="s">
        <v>3187</v>
      </c>
      <c r="D1017" s="20" t="s">
        <v>3184</v>
      </c>
    </row>
    <row r="1018">
      <c r="A1018" s="19">
        <v>4.50219784E8</v>
      </c>
      <c r="B1018" s="20" t="s">
        <v>3189</v>
      </c>
      <c r="C1018" s="21" t="s">
        <v>3191</v>
      </c>
      <c r="D1018" s="20" t="s">
        <v>3189</v>
      </c>
    </row>
    <row r="1019">
      <c r="A1019" s="19">
        <v>4.50219787E8</v>
      </c>
      <c r="B1019" s="20" t="s">
        <v>3193</v>
      </c>
      <c r="C1019" s="21" t="s">
        <v>3195</v>
      </c>
      <c r="D1019" s="20" t="s">
        <v>3193</v>
      </c>
    </row>
    <row r="1020">
      <c r="A1020" s="19">
        <v>4.50219955E8</v>
      </c>
      <c r="B1020" s="20" t="s">
        <v>188</v>
      </c>
      <c r="C1020" s="21" t="s">
        <v>6080</v>
      </c>
      <c r="D1020" s="20" t="s">
        <v>188</v>
      </c>
    </row>
    <row r="1021">
      <c r="A1021" s="19">
        <v>4.50219958E8</v>
      </c>
      <c r="B1021" s="20" t="s">
        <v>3506</v>
      </c>
      <c r="C1021" s="21" t="s">
        <v>3508</v>
      </c>
      <c r="D1021" s="20" t="s">
        <v>3506</v>
      </c>
    </row>
    <row r="1022">
      <c r="A1022" s="19">
        <v>4.50219961E8</v>
      </c>
      <c r="B1022" s="20" t="s">
        <v>3208</v>
      </c>
      <c r="C1022" s="21" t="s">
        <v>3212</v>
      </c>
      <c r="D1022" s="20" t="s">
        <v>3208</v>
      </c>
    </row>
    <row r="1023">
      <c r="A1023" s="19">
        <v>4.50219964E8</v>
      </c>
      <c r="B1023" s="20" t="s">
        <v>3509</v>
      </c>
      <c r="C1023" s="21" t="s">
        <v>3512</v>
      </c>
      <c r="D1023" s="20" t="s">
        <v>3509</v>
      </c>
    </row>
    <row r="1024">
      <c r="A1024" s="19">
        <v>4.50219967E8</v>
      </c>
      <c r="B1024" s="20" t="s">
        <v>2891</v>
      </c>
      <c r="C1024" s="21" t="s">
        <v>6157</v>
      </c>
      <c r="D1024" s="20" t="s">
        <v>2891</v>
      </c>
    </row>
    <row r="1025">
      <c r="A1025" s="19">
        <v>4.5021997E8</v>
      </c>
      <c r="B1025" s="20" t="s">
        <v>3233</v>
      </c>
      <c r="C1025" s="21" t="s">
        <v>6168</v>
      </c>
      <c r="D1025" s="20" t="s">
        <v>3233</v>
      </c>
    </row>
    <row r="1026">
      <c r="A1026" s="19">
        <v>4.50219973E8</v>
      </c>
      <c r="B1026" s="20" t="s">
        <v>3250</v>
      </c>
      <c r="C1026" s="21" t="s">
        <v>3252</v>
      </c>
      <c r="D1026" s="20" t="s">
        <v>3250</v>
      </c>
    </row>
    <row r="1027">
      <c r="A1027" s="19">
        <v>4.50219976E8</v>
      </c>
      <c r="B1027" s="20" t="s">
        <v>3244</v>
      </c>
      <c r="C1027" s="21" t="s">
        <v>6197</v>
      </c>
      <c r="D1027" s="20" t="s">
        <v>3244</v>
      </c>
    </row>
    <row r="1028">
      <c r="A1028" s="19">
        <v>4.50219979E8</v>
      </c>
      <c r="B1028" s="20" t="s">
        <v>3514</v>
      </c>
      <c r="C1028" s="21" t="s">
        <v>3516</v>
      </c>
      <c r="D1028" s="20" t="s">
        <v>3514</v>
      </c>
    </row>
    <row r="1029">
      <c r="A1029" s="19">
        <v>4.50219982E8</v>
      </c>
      <c r="B1029" s="20" t="s">
        <v>3218</v>
      </c>
      <c r="C1029" s="21" t="s">
        <v>3220</v>
      </c>
      <c r="D1029" s="20" t="s">
        <v>3218</v>
      </c>
    </row>
    <row r="1030">
      <c r="A1030" s="19">
        <v>4.50219985E8</v>
      </c>
      <c r="B1030" s="20" t="s">
        <v>3518</v>
      </c>
      <c r="C1030" s="21" t="s">
        <v>3520</v>
      </c>
      <c r="D1030" s="20" t="s">
        <v>3518</v>
      </c>
    </row>
    <row r="1031">
      <c r="A1031" s="19">
        <v>4.50219988E8</v>
      </c>
      <c r="B1031" s="20" t="s">
        <v>3522</v>
      </c>
      <c r="C1031" s="21" t="s">
        <v>3524</v>
      </c>
      <c r="D1031" s="20" t="s">
        <v>3522</v>
      </c>
    </row>
    <row r="1032">
      <c r="A1032" s="19">
        <v>4.50219991E8</v>
      </c>
      <c r="B1032" s="20" t="s">
        <v>201</v>
      </c>
      <c r="C1032" s="21" t="s">
        <v>6257</v>
      </c>
      <c r="D1032" s="20" t="s">
        <v>201</v>
      </c>
    </row>
    <row r="1033">
      <c r="A1033" s="19">
        <v>4.50219994E8</v>
      </c>
      <c r="B1033" s="20" t="s">
        <v>3278</v>
      </c>
      <c r="C1033" s="21" t="s">
        <v>6274</v>
      </c>
      <c r="D1033" s="20" t="s">
        <v>3278</v>
      </c>
    </row>
    <row r="1034">
      <c r="A1034" s="19">
        <v>4.5022E8</v>
      </c>
      <c r="B1034" s="20" t="s">
        <v>2915</v>
      </c>
      <c r="C1034" s="21" t="s">
        <v>6304</v>
      </c>
      <c r="D1034" s="20" t="s">
        <v>2915</v>
      </c>
    </row>
    <row r="1035">
      <c r="A1035" s="19">
        <v>4.50219997E8</v>
      </c>
      <c r="B1035" s="20" t="s">
        <v>2910</v>
      </c>
      <c r="C1035" s="21" t="s">
        <v>6291</v>
      </c>
      <c r="D1035" s="20" t="s">
        <v>2910</v>
      </c>
    </row>
    <row r="1036">
      <c r="A1036" s="19">
        <v>4.50220003E8</v>
      </c>
      <c r="B1036" s="20" t="s">
        <v>3089</v>
      </c>
      <c r="C1036" s="21" t="s">
        <v>3092</v>
      </c>
      <c r="D1036" s="20" t="s">
        <v>3089</v>
      </c>
    </row>
    <row r="1037">
      <c r="A1037" s="19">
        <v>4.50220006E8</v>
      </c>
      <c r="B1037" s="20" t="s">
        <v>3085</v>
      </c>
      <c r="C1037" s="21" t="s">
        <v>3087</v>
      </c>
      <c r="D1037" s="20" t="s">
        <v>3085</v>
      </c>
    </row>
    <row r="1038">
      <c r="A1038" s="19">
        <v>4.50220009E8</v>
      </c>
      <c r="B1038" s="20" t="s">
        <v>3526</v>
      </c>
      <c r="C1038" s="21" t="s">
        <v>3529</v>
      </c>
      <c r="D1038" s="20" t="s">
        <v>3526</v>
      </c>
    </row>
    <row r="1039">
      <c r="A1039" s="19">
        <v>4.50220012E8</v>
      </c>
      <c r="B1039" s="20" t="s">
        <v>3532</v>
      </c>
      <c r="C1039" s="21" t="s">
        <v>3534</v>
      </c>
      <c r="D1039" s="20" t="s">
        <v>3532</v>
      </c>
    </row>
    <row r="1040">
      <c r="A1040" s="19">
        <v>4.50220033E8</v>
      </c>
      <c r="B1040" s="20" t="s">
        <v>213</v>
      </c>
      <c r="C1040" s="21" t="s">
        <v>6445</v>
      </c>
      <c r="D1040" s="20" t="s">
        <v>213</v>
      </c>
    </row>
    <row r="1041">
      <c r="A1041" s="19">
        <v>4.50220036E8</v>
      </c>
      <c r="B1041" s="20" t="s">
        <v>3536</v>
      </c>
      <c r="C1041" s="21" t="s">
        <v>3538</v>
      </c>
      <c r="D1041" s="20" t="s">
        <v>3536</v>
      </c>
    </row>
    <row r="1042">
      <c r="A1042" s="19">
        <v>4.50220039E8</v>
      </c>
      <c r="B1042" s="20" t="s">
        <v>3201</v>
      </c>
      <c r="C1042" s="21" t="s">
        <v>6469</v>
      </c>
      <c r="D1042" s="20" t="s">
        <v>3201</v>
      </c>
    </row>
    <row r="1043">
      <c r="A1043" s="19">
        <v>4.50220042E8</v>
      </c>
      <c r="B1043" s="20" t="s">
        <v>3540</v>
      </c>
      <c r="C1043" s="21" t="s">
        <v>3543</v>
      </c>
      <c r="D1043" s="20" t="s">
        <v>3540</v>
      </c>
    </row>
    <row r="1044">
      <c r="A1044" s="19">
        <v>4.50220045E8</v>
      </c>
      <c r="B1044" s="20" t="s">
        <v>3411</v>
      </c>
      <c r="C1044" s="21" t="s">
        <v>3413</v>
      </c>
      <c r="D1044" s="20" t="s">
        <v>3411</v>
      </c>
    </row>
    <row r="1045">
      <c r="A1045" s="19">
        <v>4.50220048E8</v>
      </c>
      <c r="B1045" s="20" t="s">
        <v>3545</v>
      </c>
      <c r="C1045" s="21" t="s">
        <v>3548</v>
      </c>
      <c r="D1045" s="20" t="s">
        <v>3545</v>
      </c>
    </row>
    <row r="1046">
      <c r="A1046" s="19">
        <v>4.50220051E8</v>
      </c>
      <c r="B1046" s="20" t="s">
        <v>3550</v>
      </c>
      <c r="C1046" s="21" t="s">
        <v>3552</v>
      </c>
      <c r="D1046" s="20" t="s">
        <v>3550</v>
      </c>
    </row>
    <row r="1047">
      <c r="A1047" s="19">
        <v>4.50220054E8</v>
      </c>
      <c r="B1047" s="20" t="s">
        <v>3443</v>
      </c>
      <c r="C1047" s="21" t="s">
        <v>3445</v>
      </c>
      <c r="D1047" s="20" t="s">
        <v>3443</v>
      </c>
    </row>
    <row r="1048">
      <c r="A1048" s="19">
        <v>4.50220057E8</v>
      </c>
      <c r="B1048" s="20" t="s">
        <v>3554</v>
      </c>
      <c r="C1048" s="21" t="s">
        <v>3556</v>
      </c>
      <c r="D1048" s="20" t="s">
        <v>3554</v>
      </c>
    </row>
    <row r="1049">
      <c r="A1049" s="19">
        <v>4.5022006E8</v>
      </c>
      <c r="B1049" s="20" t="s">
        <v>3490</v>
      </c>
      <c r="C1049" s="21" t="s">
        <v>3492</v>
      </c>
      <c r="D1049" s="20" t="s">
        <v>3490</v>
      </c>
    </row>
    <row r="1050">
      <c r="A1050" s="19">
        <v>4.50220063E8</v>
      </c>
      <c r="B1050" s="20" t="s">
        <v>3558</v>
      </c>
      <c r="C1050" s="21" t="s">
        <v>3560</v>
      </c>
      <c r="D1050" s="20" t="s">
        <v>3558</v>
      </c>
    </row>
    <row r="1051">
      <c r="A1051" s="19">
        <v>4.50220066E8</v>
      </c>
      <c r="B1051" s="20" t="s">
        <v>3469</v>
      </c>
      <c r="C1051" s="21" t="s">
        <v>3472</v>
      </c>
      <c r="D1051" s="20" t="s">
        <v>3469</v>
      </c>
    </row>
    <row r="1052">
      <c r="A1052" s="19">
        <v>4.50220069E8</v>
      </c>
      <c r="B1052" s="20" t="s">
        <v>3561</v>
      </c>
      <c r="C1052" s="21" t="s">
        <v>3564</v>
      </c>
      <c r="D1052" s="20" t="s">
        <v>3561</v>
      </c>
    </row>
    <row r="1053">
      <c r="A1053" s="19">
        <v>4.50220072E8</v>
      </c>
      <c r="B1053" s="20" t="s">
        <v>3566</v>
      </c>
      <c r="C1053" s="21" t="s">
        <v>3568</v>
      </c>
      <c r="D1053" s="20" t="s">
        <v>3566</v>
      </c>
    </row>
    <row r="1054">
      <c r="A1054" s="19">
        <v>4.50220075E8</v>
      </c>
      <c r="B1054" s="20" t="s">
        <v>3453</v>
      </c>
      <c r="C1054" s="21" t="s">
        <v>6624</v>
      </c>
      <c r="D1054" s="20" t="s">
        <v>3453</v>
      </c>
    </row>
    <row r="1055">
      <c r="A1055" s="19">
        <v>4.50220078E8</v>
      </c>
      <c r="B1055" s="20" t="s">
        <v>197</v>
      </c>
      <c r="C1055" s="21" t="s">
        <v>6636</v>
      </c>
      <c r="D1055" s="20" t="s">
        <v>197</v>
      </c>
    </row>
    <row r="1056">
      <c r="A1056" s="19">
        <v>4.50220084E8</v>
      </c>
      <c r="B1056" s="20" t="s">
        <v>3569</v>
      </c>
      <c r="C1056" s="21" t="s">
        <v>3572</v>
      </c>
      <c r="D1056" s="20" t="s">
        <v>3569</v>
      </c>
    </row>
    <row r="1057">
      <c r="A1057" s="19">
        <v>4.50220087E8</v>
      </c>
      <c r="B1057" s="20" t="s">
        <v>3574</v>
      </c>
      <c r="C1057" s="21" t="s">
        <v>3576</v>
      </c>
      <c r="D1057" s="20" t="s">
        <v>3574</v>
      </c>
    </row>
    <row r="1058">
      <c r="A1058" s="19">
        <v>4.5022009E8</v>
      </c>
      <c r="B1058" s="20" t="s">
        <v>3577</v>
      </c>
      <c r="C1058" s="21" t="s">
        <v>3580</v>
      </c>
      <c r="D1058" s="20" t="s">
        <v>3577</v>
      </c>
    </row>
    <row r="1059">
      <c r="A1059" s="19">
        <v>4.50220093E8</v>
      </c>
      <c r="B1059" s="20" t="s">
        <v>3582</v>
      </c>
      <c r="C1059" s="21" t="s">
        <v>3584</v>
      </c>
      <c r="D1059" s="20" t="s">
        <v>3582</v>
      </c>
    </row>
    <row r="1060">
      <c r="A1060" s="19">
        <v>5.08974572E8</v>
      </c>
      <c r="B1060" s="20" t="s">
        <v>2729</v>
      </c>
      <c r="C1060" s="21" t="s">
        <v>2731</v>
      </c>
      <c r="D1060" s="20" t="s">
        <v>2729</v>
      </c>
    </row>
    <row r="1061">
      <c r="A1061" s="19">
        <v>5.57803406E8</v>
      </c>
      <c r="B1061" s="20" t="s">
        <v>2733</v>
      </c>
      <c r="C1061" s="21" t="s">
        <v>2735</v>
      </c>
      <c r="D1061" s="20" t="s">
        <v>2733</v>
      </c>
    </row>
    <row r="1062">
      <c r="A1062" s="19">
        <v>5.578034E8</v>
      </c>
      <c r="B1062" s="20" t="s">
        <v>2737</v>
      </c>
      <c r="C1062" s="21" t="s">
        <v>2739</v>
      </c>
      <c r="D1062" s="20" t="s">
        <v>2737</v>
      </c>
    </row>
    <row r="1063">
      <c r="A1063" s="19">
        <v>5.08974584E8</v>
      </c>
      <c r="B1063" s="20" t="s">
        <v>2360</v>
      </c>
      <c r="C1063" s="21" t="s">
        <v>2363</v>
      </c>
      <c r="D1063" s="20" t="s">
        <v>2360</v>
      </c>
    </row>
    <row r="1064">
      <c r="A1064" s="19">
        <v>5.09270632E8</v>
      </c>
      <c r="B1064" s="20" t="s">
        <v>2365</v>
      </c>
      <c r="C1064" s="21" t="s">
        <v>2368</v>
      </c>
      <c r="D1064" s="20" t="s">
        <v>2365</v>
      </c>
    </row>
    <row r="1065">
      <c r="A1065" s="19">
        <v>5.08974665E8</v>
      </c>
      <c r="B1065" s="20" t="s">
        <v>2370</v>
      </c>
      <c r="C1065" s="21" t="s">
        <v>2372</v>
      </c>
      <c r="D1065" s="20" t="s">
        <v>2370</v>
      </c>
    </row>
    <row r="1066">
      <c r="A1066" s="19">
        <v>5.08974593E8</v>
      </c>
      <c r="B1066" s="20" t="s">
        <v>2374</v>
      </c>
      <c r="C1066" s="21" t="s">
        <v>2377</v>
      </c>
      <c r="D1066" s="20" t="s">
        <v>2374</v>
      </c>
    </row>
    <row r="1067">
      <c r="A1067" s="19">
        <v>5.57803415E8</v>
      </c>
      <c r="B1067" s="20" t="s">
        <v>2103</v>
      </c>
      <c r="C1067" s="21" t="s">
        <v>2106</v>
      </c>
      <c r="D1067" s="20" t="s">
        <v>2103</v>
      </c>
    </row>
    <row r="1068">
      <c r="A1068" s="19">
        <v>5.57803394E8</v>
      </c>
      <c r="B1068" s="20" t="s">
        <v>2725</v>
      </c>
      <c r="C1068" s="21" t="s">
        <v>2728</v>
      </c>
      <c r="D1068" s="20" t="s">
        <v>2725</v>
      </c>
    </row>
    <row r="1069">
      <c r="A1069" s="19">
        <v>5.57803409E8</v>
      </c>
      <c r="B1069" s="20" t="s">
        <v>2109</v>
      </c>
      <c r="C1069" s="21" t="s">
        <v>2111</v>
      </c>
      <c r="D1069" s="20" t="s">
        <v>2109</v>
      </c>
    </row>
    <row r="1070">
      <c r="A1070" s="19">
        <v>5.08974671E8</v>
      </c>
      <c r="B1070" s="20" t="s">
        <v>2379</v>
      </c>
      <c r="C1070" s="21" t="s">
        <v>2381</v>
      </c>
      <c r="D1070" s="20" t="s">
        <v>2379</v>
      </c>
    </row>
    <row r="1071">
      <c r="A1071" s="19">
        <v>5.57803421E8</v>
      </c>
      <c r="B1071" s="20" t="s">
        <v>2383</v>
      </c>
      <c r="C1071" s="21" t="s">
        <v>2385</v>
      </c>
      <c r="D1071" s="20" t="s">
        <v>2383</v>
      </c>
    </row>
    <row r="1072">
      <c r="A1072" s="19">
        <v>5.57803412E8</v>
      </c>
      <c r="B1072" s="20" t="s">
        <v>2387</v>
      </c>
      <c r="C1072" s="21" t="s">
        <v>2389</v>
      </c>
      <c r="D1072" s="20" t="s">
        <v>2387</v>
      </c>
    </row>
    <row r="1073">
      <c r="A1073" s="19">
        <v>5.57803418E8</v>
      </c>
      <c r="B1073" s="20" t="s">
        <v>749</v>
      </c>
      <c r="C1073" s="21" t="s">
        <v>751</v>
      </c>
      <c r="D1073" s="20" t="s">
        <v>749</v>
      </c>
    </row>
    <row r="1074">
      <c r="A1074" s="19">
        <v>5.08974656E8</v>
      </c>
      <c r="B1074" s="20" t="s">
        <v>2391</v>
      </c>
      <c r="C1074" s="21" t="s">
        <v>2393</v>
      </c>
      <c r="D1074" s="20" t="s">
        <v>2391</v>
      </c>
    </row>
    <row r="1075">
      <c r="A1075" s="19">
        <v>5.57803397E8</v>
      </c>
      <c r="B1075" s="20" t="s">
        <v>2395</v>
      </c>
      <c r="C1075" s="21" t="s">
        <v>2398</v>
      </c>
      <c r="D1075" s="20" t="s">
        <v>2395</v>
      </c>
    </row>
    <row r="1076">
      <c r="A1076" s="19">
        <v>3.97979846E8</v>
      </c>
      <c r="B1076" s="20" t="s">
        <v>2469</v>
      </c>
      <c r="C1076" s="21" t="s">
        <v>122</v>
      </c>
      <c r="D1076" s="20" t="s">
        <v>2469</v>
      </c>
    </row>
    <row r="1077">
      <c r="A1077" s="19">
        <v>3.98644917E8</v>
      </c>
      <c r="B1077" s="20" t="s">
        <v>2472</v>
      </c>
      <c r="C1077" s="21" t="s">
        <v>291</v>
      </c>
      <c r="D1077" s="20" t="s">
        <v>2472</v>
      </c>
    </row>
    <row r="1078">
      <c r="A1078" s="19">
        <v>4.51269957E8</v>
      </c>
      <c r="B1078" s="20" t="s">
        <v>2475</v>
      </c>
      <c r="C1078" s="21" t="s">
        <v>2477</v>
      </c>
      <c r="D1078" s="20" t="s">
        <v>2475</v>
      </c>
    </row>
    <row r="1079">
      <c r="A1079" s="19">
        <v>4.5126996E8</v>
      </c>
      <c r="B1079" s="20" t="s">
        <v>2479</v>
      </c>
      <c r="C1079" s="21" t="s">
        <v>2481</v>
      </c>
      <c r="D1079" s="20" t="s">
        <v>2479</v>
      </c>
    </row>
    <row r="1080">
      <c r="A1080" s="19">
        <v>3.98644989E8</v>
      </c>
      <c r="B1080" s="20" t="s">
        <v>2483</v>
      </c>
      <c r="C1080" s="21" t="s">
        <v>307</v>
      </c>
      <c r="D1080" s="20" t="s">
        <v>2483</v>
      </c>
    </row>
    <row r="1081">
      <c r="A1081" s="19">
        <v>5.08974566E8</v>
      </c>
      <c r="B1081" s="20" t="s">
        <v>2486</v>
      </c>
      <c r="C1081" s="21" t="s">
        <v>2488</v>
      </c>
      <c r="D1081" s="20" t="s">
        <v>2486</v>
      </c>
    </row>
    <row r="1082">
      <c r="A1082" s="19">
        <v>4.09915686E8</v>
      </c>
      <c r="B1082" s="20" t="s">
        <v>2490</v>
      </c>
      <c r="C1082" s="21" t="s">
        <v>621</v>
      </c>
      <c r="D1082" s="20" t="s">
        <v>2490</v>
      </c>
    </row>
    <row r="1083">
      <c r="A1083" s="19">
        <v>4.51269963E8</v>
      </c>
      <c r="B1083" s="20" t="s">
        <v>2494</v>
      </c>
      <c r="C1083" s="21" t="s">
        <v>2497</v>
      </c>
      <c r="D1083" s="20" t="s">
        <v>2494</v>
      </c>
    </row>
    <row r="1084">
      <c r="A1084" s="19">
        <v>4.51269966E8</v>
      </c>
      <c r="B1084" s="20" t="s">
        <v>2498</v>
      </c>
      <c r="C1084" s="21" t="s">
        <v>2501</v>
      </c>
      <c r="D1084" s="20" t="s">
        <v>2498</v>
      </c>
    </row>
    <row r="1085">
      <c r="A1085" s="19">
        <v>5.57803424E8</v>
      </c>
      <c r="B1085" s="20" t="s">
        <v>2503</v>
      </c>
      <c r="C1085" s="21" t="s">
        <v>2505</v>
      </c>
      <c r="D1085" s="20" t="s">
        <v>2503</v>
      </c>
    </row>
    <row r="1086">
      <c r="A1086" s="19">
        <v>5.57803403E8</v>
      </c>
      <c r="B1086" s="20" t="s">
        <v>2506</v>
      </c>
      <c r="C1086" s="21" t="s">
        <v>2509</v>
      </c>
      <c r="D1086" s="20" t="s">
        <v>2506</v>
      </c>
    </row>
    <row r="1087">
      <c r="A1087" s="19">
        <v>4.51269969E8</v>
      </c>
      <c r="B1087" s="20" t="s">
        <v>2511</v>
      </c>
      <c r="C1087" s="21" t="s">
        <v>2513</v>
      </c>
      <c r="D1087" s="20" t="s">
        <v>2511</v>
      </c>
    </row>
    <row r="1088">
      <c r="A1088" s="19">
        <v>4.73621894E8</v>
      </c>
      <c r="B1088" s="20" t="s">
        <v>2666</v>
      </c>
      <c r="C1088" s="21" t="s">
        <v>2669</v>
      </c>
      <c r="D1088" s="20" t="s">
        <v>2666</v>
      </c>
    </row>
    <row r="1089">
      <c r="A1089" s="19">
        <v>4.73621924E8</v>
      </c>
      <c r="B1089" s="20" t="s">
        <v>2670</v>
      </c>
      <c r="C1089" s="21" t="s">
        <v>2673</v>
      </c>
      <c r="D1089" s="20" t="s">
        <v>2670</v>
      </c>
    </row>
    <row r="1090">
      <c r="A1090" s="19">
        <v>4.73621993E8</v>
      </c>
      <c r="B1090" s="20" t="s">
        <v>2675</v>
      </c>
      <c r="C1090" s="21" t="s">
        <v>2678</v>
      </c>
      <c r="D1090" s="20" t="s">
        <v>2675</v>
      </c>
    </row>
    <row r="1091">
      <c r="A1091" s="19">
        <v>4.73622017E8</v>
      </c>
      <c r="B1091" s="20" t="s">
        <v>2680</v>
      </c>
      <c r="C1091" s="21" t="s">
        <v>2682</v>
      </c>
      <c r="D1091" s="20" t="s">
        <v>2680</v>
      </c>
    </row>
    <row r="1092">
      <c r="A1092" s="19">
        <v>4.53403215E8</v>
      </c>
      <c r="B1092" s="20" t="s">
        <v>2534</v>
      </c>
      <c r="C1092" s="21" t="s">
        <v>2536</v>
      </c>
      <c r="D1092" s="20" t="s">
        <v>2534</v>
      </c>
    </row>
    <row r="1093">
      <c r="A1093" s="19">
        <v>4.53403236E8</v>
      </c>
      <c r="B1093" s="20" t="s">
        <v>2538</v>
      </c>
      <c r="C1093" s="21" t="s">
        <v>2540</v>
      </c>
      <c r="D1093" s="20" t="s">
        <v>2538</v>
      </c>
    </row>
    <row r="1094">
      <c r="A1094" s="19">
        <v>4.7362202E8</v>
      </c>
      <c r="B1094" s="20" t="s">
        <v>2542</v>
      </c>
      <c r="C1094" s="21" t="s">
        <v>2544</v>
      </c>
      <c r="D1094" s="20" t="s">
        <v>2542</v>
      </c>
    </row>
    <row r="1095">
      <c r="A1095" s="19">
        <v>4.73622023E8</v>
      </c>
      <c r="B1095" s="20" t="s">
        <v>2546</v>
      </c>
      <c r="C1095" s="21" t="s">
        <v>2548</v>
      </c>
      <c r="D1095" s="20" t="s">
        <v>2546</v>
      </c>
    </row>
    <row r="1096">
      <c r="A1096" s="19">
        <v>4.73622026E8</v>
      </c>
      <c r="B1096" s="20" t="s">
        <v>2550</v>
      </c>
      <c r="C1096" s="21" t="s">
        <v>2552</v>
      </c>
      <c r="D1096" s="20" t="s">
        <v>2550</v>
      </c>
    </row>
    <row r="1097">
      <c r="A1097" s="19">
        <v>4.73622047E8</v>
      </c>
      <c r="B1097" s="20" t="s">
        <v>2554</v>
      </c>
      <c r="C1097" s="21" t="s">
        <v>2556</v>
      </c>
      <c r="D1097" s="20" t="s">
        <v>2554</v>
      </c>
    </row>
    <row r="1098">
      <c r="A1098" s="19">
        <v>4.53403299E8</v>
      </c>
      <c r="B1098" s="20" t="s">
        <v>2558</v>
      </c>
      <c r="C1098" s="21" t="s">
        <v>2560</v>
      </c>
      <c r="D1098" s="20" t="s">
        <v>2558</v>
      </c>
    </row>
    <row r="1099">
      <c r="A1099" s="19">
        <v>4.73622077E8</v>
      </c>
      <c r="B1099" s="20" t="s">
        <v>2562</v>
      </c>
      <c r="C1099" s="21" t="s">
        <v>2565</v>
      </c>
      <c r="D1099" s="20" t="s">
        <v>2562</v>
      </c>
    </row>
    <row r="1100">
      <c r="A1100" s="19">
        <v>4.73622149E8</v>
      </c>
      <c r="B1100" s="20" t="s">
        <v>2566</v>
      </c>
      <c r="C1100" s="21" t="s">
        <v>2568</v>
      </c>
      <c r="D1100" s="20" t="s">
        <v>2566</v>
      </c>
    </row>
    <row r="1101">
      <c r="A1101" s="19">
        <v>4.73622161E8</v>
      </c>
      <c r="B1101" s="20" t="s">
        <v>2571</v>
      </c>
      <c r="C1101" s="21" t="s">
        <v>2573</v>
      </c>
      <c r="D1101" s="20" t="s">
        <v>2571</v>
      </c>
    </row>
    <row r="1102">
      <c r="A1102" s="19">
        <v>4.53403398E8</v>
      </c>
      <c r="B1102" s="20" t="s">
        <v>2575</v>
      </c>
      <c r="C1102" s="21" t="s">
        <v>2578</v>
      </c>
      <c r="D1102" s="20" t="s">
        <v>2575</v>
      </c>
    </row>
    <row r="1103">
      <c r="A1103" s="19">
        <v>4.53403422E8</v>
      </c>
      <c r="B1103" s="20" t="s">
        <v>2579</v>
      </c>
      <c r="C1103" s="21" t="s">
        <v>2582</v>
      </c>
      <c r="D1103" s="20" t="s">
        <v>2579</v>
      </c>
    </row>
    <row r="1104">
      <c r="A1104" s="19">
        <v>4.73622188E8</v>
      </c>
      <c r="B1104" s="20" t="s">
        <v>2583</v>
      </c>
      <c r="C1104" s="21" t="s">
        <v>2585</v>
      </c>
      <c r="D1104" s="20" t="s">
        <v>2583</v>
      </c>
    </row>
    <row r="1105">
      <c r="A1105" s="19">
        <v>4.50220339E8</v>
      </c>
      <c r="B1105" s="20" t="s">
        <v>2716</v>
      </c>
      <c r="C1105" s="21" t="s">
        <v>2719</v>
      </c>
      <c r="D1105" s="20" t="s">
        <v>2716</v>
      </c>
    </row>
    <row r="1106">
      <c r="A1106" s="19">
        <v>4.50220342E8</v>
      </c>
      <c r="B1106" s="20" t="s">
        <v>2721</v>
      </c>
      <c r="C1106" s="21" t="s">
        <v>2723</v>
      </c>
      <c r="D1106" s="20" t="s">
        <v>2721</v>
      </c>
    </row>
    <row r="1107">
      <c r="A1107" s="19">
        <v>4.50220327E8</v>
      </c>
      <c r="B1107" s="20" t="s">
        <v>2662</v>
      </c>
      <c r="C1107" s="21" t="s">
        <v>2664</v>
      </c>
      <c r="D1107" s="20" t="s">
        <v>2662</v>
      </c>
    </row>
    <row r="1108">
      <c r="A1108" s="19">
        <v>4.5022033E8</v>
      </c>
      <c r="B1108" s="20" t="s">
        <v>2636</v>
      </c>
      <c r="C1108" s="21" t="s">
        <v>2639</v>
      </c>
      <c r="D1108" s="20" t="s">
        <v>2636</v>
      </c>
    </row>
    <row r="1109">
      <c r="A1109" s="19">
        <v>4.5021994E8</v>
      </c>
      <c r="B1109" s="20" t="s">
        <v>2685</v>
      </c>
      <c r="C1109" s="21" t="s">
        <v>2687</v>
      </c>
      <c r="D1109" s="20" t="s">
        <v>2685</v>
      </c>
    </row>
    <row r="1110">
      <c r="A1110" s="19">
        <v>4.50219931E8</v>
      </c>
      <c r="B1110" s="20" t="s">
        <v>2689</v>
      </c>
      <c r="C1110" s="21" t="s">
        <v>2692</v>
      </c>
      <c r="D1110" s="20" t="s">
        <v>2689</v>
      </c>
    </row>
    <row r="1111">
      <c r="A1111" s="19">
        <v>4.50219934E8</v>
      </c>
      <c r="B1111" s="20" t="s">
        <v>2695</v>
      </c>
      <c r="C1111" s="21" t="s">
        <v>2697</v>
      </c>
      <c r="D1111" s="20" t="s">
        <v>2695</v>
      </c>
    </row>
    <row r="1112">
      <c r="A1112" s="19">
        <v>4.50219937E8</v>
      </c>
      <c r="B1112" s="20" t="s">
        <v>2699</v>
      </c>
      <c r="C1112" s="21" t="s">
        <v>2702</v>
      </c>
      <c r="D1112" s="20" t="s">
        <v>2699</v>
      </c>
    </row>
    <row r="1113">
      <c r="A1113" s="19">
        <v>4.50219943E8</v>
      </c>
      <c r="B1113" s="20" t="s">
        <v>2703</v>
      </c>
      <c r="C1113" s="21" t="s">
        <v>2705</v>
      </c>
      <c r="D1113" s="20" t="s">
        <v>2703</v>
      </c>
    </row>
    <row r="1114">
      <c r="A1114" s="19">
        <v>4.50220333E8</v>
      </c>
      <c r="B1114" s="20" t="s">
        <v>2640</v>
      </c>
      <c r="C1114" s="21" t="s">
        <v>2643</v>
      </c>
      <c r="D1114" s="20" t="s">
        <v>2640</v>
      </c>
    </row>
    <row r="1115">
      <c r="A1115" s="19">
        <v>4.50220351E8</v>
      </c>
      <c r="B1115" s="20" t="s">
        <v>2514</v>
      </c>
      <c r="C1115" s="21" t="s">
        <v>2517</v>
      </c>
      <c r="D1115" s="20" t="s">
        <v>2514</v>
      </c>
    </row>
    <row r="1116">
      <c r="A1116" s="19">
        <v>4.50220354E8</v>
      </c>
      <c r="B1116" s="20" t="s">
        <v>2530</v>
      </c>
      <c r="C1116" s="21" t="s">
        <v>2532</v>
      </c>
      <c r="D1116" s="20" t="s">
        <v>2530</v>
      </c>
    </row>
    <row r="1117">
      <c r="A1117" s="19">
        <v>4.50220357E8</v>
      </c>
      <c r="B1117" s="20" t="s">
        <v>2519</v>
      </c>
      <c r="C1117" s="21" t="s">
        <v>2521</v>
      </c>
      <c r="D1117" s="20" t="s">
        <v>2519</v>
      </c>
    </row>
    <row r="1118">
      <c r="A1118" s="19">
        <v>4.50220348E8</v>
      </c>
      <c r="B1118" s="20" t="s">
        <v>2523</v>
      </c>
      <c r="C1118" s="21" t="s">
        <v>2524</v>
      </c>
      <c r="D1118" s="20" t="s">
        <v>2523</v>
      </c>
    </row>
    <row r="1119">
      <c r="A1119" s="19">
        <v>4.5022036E8</v>
      </c>
      <c r="B1119" s="20" t="s">
        <v>2526</v>
      </c>
      <c r="C1119" s="21" t="s">
        <v>2528</v>
      </c>
      <c r="D1119" s="20" t="s">
        <v>2526</v>
      </c>
    </row>
    <row r="1120">
      <c r="A1120" s="19">
        <v>4.50220318E8</v>
      </c>
      <c r="B1120" s="20" t="s">
        <v>2644</v>
      </c>
      <c r="C1120" s="21" t="s">
        <v>2648</v>
      </c>
      <c r="D1120" s="20" t="s">
        <v>2644</v>
      </c>
    </row>
    <row r="1121">
      <c r="A1121" s="19">
        <v>4.50220321E8</v>
      </c>
      <c r="B1121" s="20" t="s">
        <v>2649</v>
      </c>
      <c r="C1121" s="21" t="s">
        <v>2652</v>
      </c>
      <c r="D1121" s="20" t="s">
        <v>2649</v>
      </c>
    </row>
    <row r="1122">
      <c r="A1122" s="19">
        <v>4.50220345E8</v>
      </c>
      <c r="B1122" s="20" t="s">
        <v>2654</v>
      </c>
      <c r="C1122" s="21" t="s">
        <v>2656</v>
      </c>
      <c r="D1122" s="20" t="s">
        <v>2654</v>
      </c>
    </row>
    <row r="1123">
      <c r="A1123" s="19">
        <v>4.50220324E8</v>
      </c>
      <c r="B1123" s="20" t="s">
        <v>2657</v>
      </c>
      <c r="C1123" s="21" t="s">
        <v>2660</v>
      </c>
      <c r="D1123" s="20" t="s">
        <v>2657</v>
      </c>
    </row>
    <row r="1124">
      <c r="A1124" s="19">
        <v>4.50220363E8</v>
      </c>
      <c r="B1124" s="20" t="s">
        <v>2711</v>
      </c>
      <c r="C1124" s="21" t="s">
        <v>2714</v>
      </c>
      <c r="D1124" s="20" t="s">
        <v>2711</v>
      </c>
    </row>
    <row r="1125">
      <c r="A1125" s="19">
        <v>4.50220366E8</v>
      </c>
      <c r="B1125" s="20" t="s">
        <v>2707</v>
      </c>
      <c r="C1125" s="21" t="s">
        <v>2710</v>
      </c>
      <c r="D1125" s="20" t="s">
        <v>2707</v>
      </c>
    </row>
    <row r="1126">
      <c r="A1126" s="19">
        <v>6.81241923E8</v>
      </c>
      <c r="B1126" s="20" t="s">
        <v>3773</v>
      </c>
      <c r="C1126" s="21" t="s">
        <v>6968</v>
      </c>
      <c r="D1126" s="20" t="s">
        <v>3773</v>
      </c>
    </row>
    <row r="1127">
      <c r="A1127" s="19">
        <v>6.81242226E8</v>
      </c>
      <c r="B1127" s="20" t="s">
        <v>3776</v>
      </c>
      <c r="C1127" s="21" t="s">
        <v>6969</v>
      </c>
      <c r="D1127" s="20" t="s">
        <v>3776</v>
      </c>
    </row>
    <row r="1128">
      <c r="A1128" s="19">
        <v>6.78953824E8</v>
      </c>
      <c r="B1128" s="20" t="s">
        <v>3780</v>
      </c>
      <c r="C1128" s="21" t="s">
        <v>6970</v>
      </c>
      <c r="D1128" s="20" t="s">
        <v>3780</v>
      </c>
    </row>
    <row r="1129">
      <c r="A1129" s="19">
        <v>6.78445766E8</v>
      </c>
      <c r="B1129" s="20" t="s">
        <v>3785</v>
      </c>
      <c r="C1129" s="21" t="s">
        <v>6971</v>
      </c>
      <c r="D1129" s="20" t="s">
        <v>3785</v>
      </c>
    </row>
    <row r="1130">
      <c r="A1130" s="19">
        <v>6.78953929E8</v>
      </c>
      <c r="B1130" s="20" t="s">
        <v>3789</v>
      </c>
      <c r="C1130" s="21" t="s">
        <v>6972</v>
      </c>
      <c r="D1130" s="20" t="s">
        <v>3789</v>
      </c>
    </row>
    <row r="1131">
      <c r="A1131" s="19">
        <v>6.78446942E8</v>
      </c>
      <c r="B1131" s="20" t="s">
        <v>3793</v>
      </c>
      <c r="C1131" s="21" t="s">
        <v>6973</v>
      </c>
      <c r="D1131" s="20" t="s">
        <v>3793</v>
      </c>
    </row>
    <row r="1132">
      <c r="A1132" s="19">
        <v>6.78446945E8</v>
      </c>
      <c r="B1132" s="20" t="s">
        <v>3797</v>
      </c>
      <c r="C1132" s="21" t="s">
        <v>6974</v>
      </c>
      <c r="D1132" s="20" t="s">
        <v>3797</v>
      </c>
    </row>
    <row r="1133">
      <c r="A1133" s="19">
        <v>6.78446948E8</v>
      </c>
      <c r="B1133" s="20" t="s">
        <v>3800</v>
      </c>
      <c r="C1133" s="21" t="s">
        <v>6975</v>
      </c>
      <c r="D1133" s="20" t="s">
        <v>3800</v>
      </c>
    </row>
    <row r="1134">
      <c r="A1134" s="19">
        <v>6.78446951E8</v>
      </c>
      <c r="B1134" s="20" t="s">
        <v>3805</v>
      </c>
      <c r="C1134" s="21" t="s">
        <v>6976</v>
      </c>
      <c r="D1134" s="20" t="s">
        <v>3805</v>
      </c>
    </row>
    <row r="1135">
      <c r="A1135" s="19">
        <v>6.78446954E8</v>
      </c>
      <c r="B1135" s="20" t="s">
        <v>3808</v>
      </c>
      <c r="C1135" s="21" t="s">
        <v>6977</v>
      </c>
      <c r="D1135" s="20" t="s">
        <v>3808</v>
      </c>
    </row>
    <row r="1136">
      <c r="A1136" s="19">
        <v>6.78446957E8</v>
      </c>
      <c r="B1136" s="20" t="s">
        <v>3811</v>
      </c>
      <c r="C1136" s="21" t="s">
        <v>6978</v>
      </c>
      <c r="D1136" s="20" t="s">
        <v>3811</v>
      </c>
    </row>
    <row r="1137">
      <c r="A1137" s="19">
        <v>6.7844696E8</v>
      </c>
      <c r="B1137" s="20" t="s">
        <v>3814</v>
      </c>
      <c r="C1137" s="21" t="s">
        <v>6979</v>
      </c>
      <c r="D1137" s="20" t="s">
        <v>3814</v>
      </c>
    </row>
    <row r="1138">
      <c r="A1138" s="19">
        <v>6.78446963E8</v>
      </c>
      <c r="B1138" s="20" t="s">
        <v>3817</v>
      </c>
      <c r="C1138" s="21" t="s">
        <v>6980</v>
      </c>
      <c r="D1138" s="20" t="s">
        <v>3817</v>
      </c>
    </row>
    <row r="1139">
      <c r="A1139" s="19">
        <v>6.78446966E8</v>
      </c>
      <c r="B1139" s="20" t="s">
        <v>3821</v>
      </c>
      <c r="C1139" s="21" t="s">
        <v>6981</v>
      </c>
      <c r="D1139" s="20" t="s">
        <v>3821</v>
      </c>
    </row>
    <row r="1140">
      <c r="A1140" s="19">
        <v>6.78446969E8</v>
      </c>
      <c r="B1140" s="20" t="s">
        <v>3824</v>
      </c>
      <c r="C1140" s="21" t="s">
        <v>6982</v>
      </c>
      <c r="D1140" s="20" t="s">
        <v>3824</v>
      </c>
    </row>
    <row r="1141">
      <c r="A1141" s="19">
        <v>6.78446972E8</v>
      </c>
      <c r="B1141" s="20" t="s">
        <v>3827</v>
      </c>
      <c r="C1141" s="21" t="s">
        <v>6983</v>
      </c>
      <c r="D1141" s="20" t="s">
        <v>3827</v>
      </c>
    </row>
    <row r="1142">
      <c r="A1142" s="19">
        <v>6.78446975E8</v>
      </c>
      <c r="B1142" s="20" t="s">
        <v>3830</v>
      </c>
      <c r="C1142" s="21" t="s">
        <v>6984</v>
      </c>
      <c r="D1142" s="20" t="s">
        <v>3830</v>
      </c>
    </row>
    <row r="1143">
      <c r="A1143" s="19">
        <v>6.78446978E8</v>
      </c>
      <c r="B1143" s="20" t="s">
        <v>3833</v>
      </c>
      <c r="C1143" s="21" t="s">
        <v>6985</v>
      </c>
      <c r="D1143" s="20" t="s">
        <v>3833</v>
      </c>
    </row>
    <row r="1144">
      <c r="A1144" s="19">
        <v>6.78446981E8</v>
      </c>
      <c r="B1144" s="20" t="s">
        <v>3837</v>
      </c>
      <c r="C1144" s="21" t="s">
        <v>6986</v>
      </c>
      <c r="D1144" s="20" t="s">
        <v>3837</v>
      </c>
    </row>
    <row r="1145">
      <c r="A1145" s="19">
        <v>6.78446984E8</v>
      </c>
      <c r="B1145" s="20" t="s">
        <v>3841</v>
      </c>
      <c r="C1145" s="21" t="s">
        <v>6987</v>
      </c>
      <c r="D1145" s="20" t="s">
        <v>3841</v>
      </c>
    </row>
    <row r="1146">
      <c r="A1146" s="19">
        <v>6.78446987E8</v>
      </c>
      <c r="B1146" s="20" t="s">
        <v>3845</v>
      </c>
      <c r="C1146" s="21" t="s">
        <v>6988</v>
      </c>
      <c r="D1146" s="20" t="s">
        <v>3845</v>
      </c>
    </row>
    <row r="1147">
      <c r="A1147" s="19">
        <v>6.7844699E8</v>
      </c>
      <c r="B1147" s="20" t="s">
        <v>3849</v>
      </c>
      <c r="C1147" s="21" t="s">
        <v>6989</v>
      </c>
      <c r="D1147" s="20" t="s">
        <v>3849</v>
      </c>
    </row>
    <row r="1148">
      <c r="A1148" s="19">
        <v>6.78446993E8</v>
      </c>
      <c r="B1148" s="20" t="s">
        <v>3853</v>
      </c>
      <c r="C1148" s="21" t="s">
        <v>6990</v>
      </c>
      <c r="D1148" s="20" t="s">
        <v>3853</v>
      </c>
    </row>
    <row r="1149">
      <c r="A1149" s="19">
        <v>6.78446996E8</v>
      </c>
      <c r="B1149" s="20" t="s">
        <v>3857</v>
      </c>
      <c r="C1149" s="21" t="s">
        <v>6991</v>
      </c>
      <c r="D1149" s="20" t="s">
        <v>3857</v>
      </c>
    </row>
    <row r="1150">
      <c r="A1150" s="19">
        <v>6.78446999E8</v>
      </c>
      <c r="B1150" s="20" t="s">
        <v>3861</v>
      </c>
      <c r="C1150" s="21" t="s">
        <v>6992</v>
      </c>
      <c r="D1150" s="20" t="s">
        <v>3861</v>
      </c>
    </row>
    <row r="1151">
      <c r="A1151" s="19">
        <v>6.78447002E8</v>
      </c>
      <c r="B1151" s="20" t="s">
        <v>3865</v>
      </c>
      <c r="C1151" s="21" t="s">
        <v>6993</v>
      </c>
      <c r="D1151" s="20" t="s">
        <v>3865</v>
      </c>
    </row>
    <row r="1152">
      <c r="A1152" s="19">
        <v>6.78447005E8</v>
      </c>
      <c r="B1152" s="20" t="s">
        <v>3869</v>
      </c>
      <c r="C1152" s="21" t="s">
        <v>6994</v>
      </c>
      <c r="D1152" s="20" t="s">
        <v>3869</v>
      </c>
    </row>
    <row r="1153">
      <c r="A1153" s="19">
        <v>6.78447008E8</v>
      </c>
      <c r="B1153" s="20" t="s">
        <v>3873</v>
      </c>
      <c r="C1153" s="21" t="s">
        <v>6995</v>
      </c>
      <c r="D1153" s="20" t="s">
        <v>3873</v>
      </c>
    </row>
    <row r="1154">
      <c r="A1154" s="19">
        <v>6.78447011E8</v>
      </c>
      <c r="B1154" s="20" t="s">
        <v>3876</v>
      </c>
      <c r="C1154" s="21" t="s">
        <v>6996</v>
      </c>
      <c r="D1154" s="20" t="s">
        <v>3876</v>
      </c>
    </row>
    <row r="1155">
      <c r="A1155" s="19">
        <v>6.78955216E8</v>
      </c>
      <c r="B1155" s="20" t="s">
        <v>3586</v>
      </c>
      <c r="C1155" s="21" t="s">
        <v>6997</v>
      </c>
      <c r="D1155" s="20" t="s">
        <v>3586</v>
      </c>
    </row>
    <row r="1156">
      <c r="A1156" s="19">
        <v>6.78955219E8</v>
      </c>
      <c r="B1156" s="20" t="s">
        <v>3589</v>
      </c>
      <c r="C1156" s="21" t="s">
        <v>6998</v>
      </c>
      <c r="D1156" s="20" t="s">
        <v>3589</v>
      </c>
    </row>
    <row r="1157">
      <c r="A1157" s="19">
        <v>6.78955222E8</v>
      </c>
      <c r="B1157" s="20" t="s">
        <v>3593</v>
      </c>
      <c r="C1157" s="21" t="s">
        <v>6999</v>
      </c>
      <c r="D1157" s="20" t="s">
        <v>3593</v>
      </c>
    </row>
    <row r="1158">
      <c r="A1158" s="19">
        <v>6.78955225E8</v>
      </c>
      <c r="B1158" s="20" t="s">
        <v>3595</v>
      </c>
      <c r="C1158" s="21" t="s">
        <v>7000</v>
      </c>
      <c r="D1158" s="20" t="s">
        <v>3595</v>
      </c>
    </row>
    <row r="1159">
      <c r="A1159" s="19">
        <v>6.78955228E8</v>
      </c>
      <c r="B1159" s="20" t="s">
        <v>3599</v>
      </c>
      <c r="C1159" s="21" t="s">
        <v>7001</v>
      </c>
      <c r="D1159" s="20" t="s">
        <v>3599</v>
      </c>
    </row>
    <row r="1160">
      <c r="A1160" s="19">
        <v>6.78955231E8</v>
      </c>
      <c r="B1160" s="20" t="s">
        <v>3602</v>
      </c>
      <c r="C1160" s="21" t="s">
        <v>7002</v>
      </c>
      <c r="D1160" s="20" t="s">
        <v>3602</v>
      </c>
    </row>
    <row r="1161">
      <c r="A1161" s="19">
        <v>6.78955234E8</v>
      </c>
      <c r="B1161" s="20" t="s">
        <v>3605</v>
      </c>
      <c r="C1161" s="21" t="s">
        <v>7003</v>
      </c>
      <c r="D1161" s="20" t="s">
        <v>3605</v>
      </c>
    </row>
    <row r="1162">
      <c r="A1162" s="19">
        <v>6.78955237E8</v>
      </c>
      <c r="B1162" s="20" t="s">
        <v>3609</v>
      </c>
      <c r="C1162" s="21" t="s">
        <v>7004</v>
      </c>
      <c r="D1162" s="20" t="s">
        <v>3609</v>
      </c>
    </row>
    <row r="1163">
      <c r="A1163" s="19">
        <v>6.7895524E8</v>
      </c>
      <c r="B1163" s="20" t="s">
        <v>3611</v>
      </c>
      <c r="C1163" s="21" t="s">
        <v>7005</v>
      </c>
      <c r="D1163" s="20" t="s">
        <v>3611</v>
      </c>
    </row>
    <row r="1164">
      <c r="A1164" s="19">
        <v>6.78955243E8</v>
      </c>
      <c r="B1164" s="20" t="s">
        <v>3615</v>
      </c>
      <c r="C1164" s="21" t="s">
        <v>7006</v>
      </c>
      <c r="D1164" s="20" t="s">
        <v>3615</v>
      </c>
    </row>
    <row r="1165">
      <c r="A1165" s="19">
        <v>6.78955246E8</v>
      </c>
      <c r="B1165" s="20" t="s">
        <v>3617</v>
      </c>
      <c r="C1165" s="21" t="s">
        <v>7007</v>
      </c>
      <c r="D1165" s="20" t="s">
        <v>3617</v>
      </c>
    </row>
    <row r="1166">
      <c r="A1166" s="19">
        <v>6.78955249E8</v>
      </c>
      <c r="B1166" s="20" t="s">
        <v>3621</v>
      </c>
      <c r="C1166" s="21" t="s">
        <v>7008</v>
      </c>
      <c r="D1166" s="20" t="s">
        <v>3621</v>
      </c>
    </row>
    <row r="1167">
      <c r="A1167" s="19">
        <v>6.78955252E8</v>
      </c>
      <c r="B1167" s="20" t="s">
        <v>3625</v>
      </c>
      <c r="C1167" s="21" t="s">
        <v>7009</v>
      </c>
      <c r="D1167" s="20" t="s">
        <v>3625</v>
      </c>
    </row>
    <row r="1168">
      <c r="A1168" s="19">
        <v>6.78955255E8</v>
      </c>
      <c r="B1168" s="20" t="s">
        <v>3628</v>
      </c>
      <c r="C1168" s="21" t="s">
        <v>7010</v>
      </c>
      <c r="D1168" s="20" t="s">
        <v>3628</v>
      </c>
    </row>
    <row r="1169">
      <c r="A1169" s="19">
        <v>6.78955258E8</v>
      </c>
      <c r="B1169" s="20" t="s">
        <v>3632</v>
      </c>
      <c r="C1169" s="21" t="s">
        <v>7011</v>
      </c>
      <c r="D1169" s="20" t="s">
        <v>3632</v>
      </c>
    </row>
    <row r="1170">
      <c r="A1170" s="19">
        <v>6.78955261E8</v>
      </c>
      <c r="B1170" s="20" t="s">
        <v>3636</v>
      </c>
      <c r="C1170" s="21" t="s">
        <v>7012</v>
      </c>
      <c r="D1170" s="20" t="s">
        <v>3636</v>
      </c>
    </row>
    <row r="1171">
      <c r="A1171" s="19">
        <v>6.78955264E8</v>
      </c>
      <c r="B1171" s="20" t="s">
        <v>3640</v>
      </c>
      <c r="C1171" s="21" t="s">
        <v>7013</v>
      </c>
      <c r="D1171" s="20" t="s">
        <v>3640</v>
      </c>
    </row>
    <row r="1172">
      <c r="A1172" s="19">
        <v>6.78955267E8</v>
      </c>
      <c r="B1172" s="20" t="s">
        <v>3643</v>
      </c>
      <c r="C1172" s="21" t="s">
        <v>7014</v>
      </c>
      <c r="D1172" s="20" t="s">
        <v>3643</v>
      </c>
    </row>
    <row r="1173">
      <c r="A1173" s="19">
        <v>6.7895527E8</v>
      </c>
      <c r="B1173" s="20" t="s">
        <v>3648</v>
      </c>
      <c r="C1173" s="21" t="s">
        <v>7015</v>
      </c>
      <c r="D1173" s="20" t="s">
        <v>3648</v>
      </c>
    </row>
    <row r="1174">
      <c r="A1174" s="19">
        <v>6.78955273E8</v>
      </c>
      <c r="B1174" s="20" t="s">
        <v>3654</v>
      </c>
      <c r="C1174" s="21" t="s">
        <v>7016</v>
      </c>
      <c r="D1174" s="20" t="s">
        <v>3654</v>
      </c>
    </row>
    <row r="1175">
      <c r="A1175" s="19">
        <v>6.78955276E8</v>
      </c>
      <c r="B1175" s="20" t="s">
        <v>3659</v>
      </c>
      <c r="C1175" s="21" t="s">
        <v>7017</v>
      </c>
      <c r="D1175" s="20" t="s">
        <v>3659</v>
      </c>
    </row>
    <row r="1176">
      <c r="A1176" s="19">
        <v>6.78955279E8</v>
      </c>
      <c r="B1176" s="20" t="s">
        <v>3664</v>
      </c>
      <c r="C1176" s="21" t="s">
        <v>7018</v>
      </c>
      <c r="D1176" s="20" t="s">
        <v>3664</v>
      </c>
    </row>
    <row r="1177">
      <c r="A1177" s="19">
        <v>6.78955282E8</v>
      </c>
      <c r="B1177" s="20" t="s">
        <v>3669</v>
      </c>
      <c r="C1177" s="21" t="s">
        <v>7019</v>
      </c>
      <c r="D1177" s="20" t="s">
        <v>3669</v>
      </c>
    </row>
    <row r="1178">
      <c r="A1178" s="19">
        <v>6.78955285E8</v>
      </c>
      <c r="B1178" s="20" t="s">
        <v>3673</v>
      </c>
      <c r="C1178" s="21" t="s">
        <v>7020</v>
      </c>
      <c r="D1178" s="20" t="s">
        <v>3673</v>
      </c>
    </row>
    <row r="1179">
      <c r="A1179" s="19">
        <v>6.78955288E8</v>
      </c>
      <c r="B1179" s="20" t="s">
        <v>3676</v>
      </c>
      <c r="C1179" s="21" t="s">
        <v>7021</v>
      </c>
      <c r="D1179" s="20" t="s">
        <v>3676</v>
      </c>
    </row>
    <row r="1180">
      <c r="A1180" s="19">
        <v>6.78955291E8</v>
      </c>
      <c r="B1180" s="20" t="s">
        <v>3680</v>
      </c>
      <c r="C1180" s="21" t="s">
        <v>7022</v>
      </c>
      <c r="D1180" s="20" t="s">
        <v>3680</v>
      </c>
    </row>
    <row r="1181">
      <c r="A1181" s="19">
        <v>6.78955294E8</v>
      </c>
      <c r="B1181" s="20" t="s">
        <v>3683</v>
      </c>
      <c r="C1181" s="21" t="s">
        <v>7023</v>
      </c>
      <c r="D1181" s="20" t="s">
        <v>3683</v>
      </c>
    </row>
    <row r="1182">
      <c r="A1182" s="19">
        <v>6.78955297E8</v>
      </c>
      <c r="B1182" s="20" t="s">
        <v>3686</v>
      </c>
      <c r="C1182" s="21" t="s">
        <v>7024</v>
      </c>
      <c r="D1182" s="20" t="s">
        <v>3686</v>
      </c>
    </row>
    <row r="1183">
      <c r="A1183" s="19">
        <v>6.789553E8</v>
      </c>
      <c r="B1183" s="20" t="s">
        <v>3690</v>
      </c>
      <c r="C1183" s="21" t="s">
        <v>7025</v>
      </c>
      <c r="D1183" s="20" t="s">
        <v>3690</v>
      </c>
    </row>
    <row r="1184">
      <c r="A1184" s="19">
        <v>6.78955303E8</v>
      </c>
      <c r="B1184" s="20" t="s">
        <v>3695</v>
      </c>
      <c r="C1184" s="21" t="s">
        <v>7026</v>
      </c>
      <c r="D1184" s="20" t="s">
        <v>3695</v>
      </c>
    </row>
    <row r="1185">
      <c r="A1185" s="19">
        <v>6.78955306E8</v>
      </c>
      <c r="B1185" s="20" t="s">
        <v>3880</v>
      </c>
      <c r="C1185" s="21" t="s">
        <v>7027</v>
      </c>
      <c r="D1185" s="20" t="s">
        <v>3880</v>
      </c>
    </row>
    <row r="1186">
      <c r="A1186" s="19">
        <v>6.78955309E8</v>
      </c>
      <c r="B1186" s="20" t="s">
        <v>3882</v>
      </c>
      <c r="C1186" s="21" t="s">
        <v>7028</v>
      </c>
      <c r="D1186" s="20" t="s">
        <v>3882</v>
      </c>
    </row>
    <row r="1187">
      <c r="A1187" s="19">
        <v>6.78955312E8</v>
      </c>
      <c r="B1187" s="20" t="s">
        <v>3886</v>
      </c>
      <c r="C1187" s="21" t="s">
        <v>7029</v>
      </c>
      <c r="D1187" s="20" t="s">
        <v>3886</v>
      </c>
    </row>
    <row r="1188">
      <c r="A1188" s="19">
        <v>6.78955315E8</v>
      </c>
      <c r="B1188" s="20" t="s">
        <v>3890</v>
      </c>
      <c r="C1188" s="21" t="s">
        <v>7030</v>
      </c>
      <c r="D1188" s="20" t="s">
        <v>3890</v>
      </c>
    </row>
    <row r="1189">
      <c r="A1189" s="19">
        <v>6.78955318E8</v>
      </c>
      <c r="B1189" s="20" t="s">
        <v>3892</v>
      </c>
      <c r="C1189" s="21" t="s">
        <v>7031</v>
      </c>
      <c r="D1189" s="20" t="s">
        <v>3892</v>
      </c>
    </row>
    <row r="1190">
      <c r="A1190" s="19">
        <v>6.78955321E8</v>
      </c>
      <c r="B1190" s="20" t="s">
        <v>3896</v>
      </c>
      <c r="C1190" s="21" t="s">
        <v>7032</v>
      </c>
      <c r="D1190" s="20" t="s">
        <v>3896</v>
      </c>
    </row>
    <row r="1191">
      <c r="A1191" s="19">
        <v>6.78955324E8</v>
      </c>
      <c r="B1191" s="20" t="s">
        <v>3899</v>
      </c>
      <c r="C1191" s="21" t="s">
        <v>7033</v>
      </c>
      <c r="D1191" s="20" t="s">
        <v>3899</v>
      </c>
    </row>
    <row r="1192">
      <c r="A1192" s="19">
        <v>6.78955327E8</v>
      </c>
      <c r="B1192" s="20" t="s">
        <v>3902</v>
      </c>
      <c r="C1192" s="21" t="s">
        <v>7034</v>
      </c>
      <c r="D1192" s="20" t="s">
        <v>3902</v>
      </c>
    </row>
    <row r="1193">
      <c r="A1193" s="19">
        <v>6.7895533E8</v>
      </c>
      <c r="B1193" s="20" t="s">
        <v>3905</v>
      </c>
      <c r="C1193" s="21" t="s">
        <v>7035</v>
      </c>
      <c r="D1193" s="20" t="s">
        <v>3905</v>
      </c>
    </row>
    <row r="1194">
      <c r="A1194" s="19">
        <v>6.78955333E8</v>
      </c>
      <c r="B1194" s="20" t="s">
        <v>3908</v>
      </c>
      <c r="C1194" s="21" t="s">
        <v>7036</v>
      </c>
      <c r="D1194" s="20" t="s">
        <v>3908</v>
      </c>
    </row>
    <row r="1195">
      <c r="A1195" s="19">
        <v>6.78955336E8</v>
      </c>
      <c r="B1195" s="20" t="s">
        <v>3910</v>
      </c>
      <c r="C1195" s="21" t="s">
        <v>7037</v>
      </c>
      <c r="D1195" s="20" t="s">
        <v>3910</v>
      </c>
    </row>
    <row r="1196">
      <c r="A1196" s="19">
        <v>6.78955339E8</v>
      </c>
      <c r="B1196" s="20" t="s">
        <v>3912</v>
      </c>
      <c r="C1196" s="21" t="s">
        <v>7038</v>
      </c>
      <c r="D1196" s="20" t="s">
        <v>3912</v>
      </c>
    </row>
    <row r="1197">
      <c r="A1197" s="19">
        <v>6.78955342E8</v>
      </c>
      <c r="B1197" s="20" t="s">
        <v>3915</v>
      </c>
      <c r="C1197" s="21" t="s">
        <v>7039</v>
      </c>
      <c r="D1197" s="20" t="s">
        <v>3915</v>
      </c>
    </row>
    <row r="1198">
      <c r="A1198" s="19">
        <v>6.78955345E8</v>
      </c>
      <c r="B1198" s="20" t="s">
        <v>3918</v>
      </c>
      <c r="C1198" s="21" t="s">
        <v>7040</v>
      </c>
      <c r="D1198" s="20" t="s">
        <v>3918</v>
      </c>
    </row>
    <row r="1199">
      <c r="A1199" s="19">
        <v>6.78955348E8</v>
      </c>
      <c r="B1199" s="20" t="s">
        <v>3921</v>
      </c>
      <c r="C1199" s="21" t="s">
        <v>7041</v>
      </c>
      <c r="D1199" s="20" t="s">
        <v>3921</v>
      </c>
    </row>
    <row r="1200">
      <c r="A1200" s="19">
        <v>6.78955351E8</v>
      </c>
      <c r="B1200" s="20" t="s">
        <v>3924</v>
      </c>
      <c r="C1200" s="21" t="s">
        <v>7042</v>
      </c>
      <c r="D1200" s="20" t="s">
        <v>3924</v>
      </c>
    </row>
    <row r="1201">
      <c r="A1201" s="19">
        <v>6.78955354E8</v>
      </c>
      <c r="B1201" s="20" t="s">
        <v>3928</v>
      </c>
      <c r="C1201" s="21" t="s">
        <v>7043</v>
      </c>
      <c r="D1201" s="20" t="s">
        <v>3928</v>
      </c>
    </row>
    <row r="1202">
      <c r="A1202" s="19">
        <v>6.78955357E8</v>
      </c>
      <c r="B1202" s="20" t="s">
        <v>3932</v>
      </c>
      <c r="C1202" s="21" t="s">
        <v>7044</v>
      </c>
      <c r="D1202" s="20" t="s">
        <v>3932</v>
      </c>
    </row>
    <row r="1203">
      <c r="A1203" s="19">
        <v>6.7895536E8</v>
      </c>
      <c r="B1203" s="20" t="s">
        <v>3936</v>
      </c>
      <c r="C1203" s="21" t="s">
        <v>7045</v>
      </c>
      <c r="D1203" s="20" t="s">
        <v>3936</v>
      </c>
    </row>
    <row r="1204">
      <c r="A1204" s="19">
        <v>6.78955363E8</v>
      </c>
      <c r="B1204" s="20" t="s">
        <v>3939</v>
      </c>
      <c r="C1204" s="21" t="s">
        <v>7046</v>
      </c>
      <c r="D1204" s="20" t="s">
        <v>3939</v>
      </c>
    </row>
    <row r="1205">
      <c r="A1205" s="19">
        <v>6.78955366E8</v>
      </c>
      <c r="B1205" s="20" t="s">
        <v>3942</v>
      </c>
      <c r="C1205" s="21" t="s">
        <v>7047</v>
      </c>
      <c r="D1205" s="20" t="s">
        <v>3942</v>
      </c>
    </row>
    <row r="1206">
      <c r="A1206" s="19">
        <v>6.78955369E8</v>
      </c>
      <c r="B1206" s="20" t="s">
        <v>3944</v>
      </c>
      <c r="C1206" s="21" t="s">
        <v>7048</v>
      </c>
      <c r="D1206" s="20" t="s">
        <v>3944</v>
      </c>
    </row>
    <row r="1207">
      <c r="A1207" s="19">
        <v>6.78955372E8</v>
      </c>
      <c r="B1207" s="20" t="s">
        <v>3947</v>
      </c>
      <c r="C1207" s="21" t="s">
        <v>7049</v>
      </c>
      <c r="D1207" s="20" t="s">
        <v>3947</v>
      </c>
    </row>
    <row r="1208">
      <c r="A1208" s="19">
        <v>6.78955375E8</v>
      </c>
      <c r="B1208" s="20" t="s">
        <v>3951</v>
      </c>
      <c r="C1208" s="21" t="s">
        <v>7050</v>
      </c>
      <c r="D1208" s="20" t="s">
        <v>3951</v>
      </c>
    </row>
    <row r="1209">
      <c r="A1209" s="19">
        <v>6.78955378E8</v>
      </c>
      <c r="B1209" s="20" t="s">
        <v>3955</v>
      </c>
      <c r="C1209" s="21" t="s">
        <v>7051</v>
      </c>
      <c r="D1209" s="20" t="s">
        <v>3955</v>
      </c>
    </row>
    <row r="1210">
      <c r="A1210" s="19">
        <v>6.78955381E8</v>
      </c>
      <c r="B1210" s="20" t="s">
        <v>3958</v>
      </c>
      <c r="C1210" s="21" t="s">
        <v>7052</v>
      </c>
      <c r="D1210" s="20" t="s">
        <v>3958</v>
      </c>
    </row>
    <row r="1211">
      <c r="A1211" s="19">
        <v>6.78955384E8</v>
      </c>
      <c r="B1211" s="20" t="s">
        <v>3699</v>
      </c>
      <c r="C1211" s="21" t="s">
        <v>7053</v>
      </c>
      <c r="D1211" s="20" t="s">
        <v>3699</v>
      </c>
    </row>
    <row r="1212">
      <c r="A1212" s="19">
        <v>6.78955387E8</v>
      </c>
      <c r="B1212" s="20" t="s">
        <v>3703</v>
      </c>
      <c r="C1212" s="21" t="s">
        <v>7054</v>
      </c>
      <c r="D1212" s="20" t="s">
        <v>3703</v>
      </c>
    </row>
    <row r="1213">
      <c r="A1213" s="19">
        <v>6.7895539E8</v>
      </c>
      <c r="B1213" s="20" t="s">
        <v>3706</v>
      </c>
      <c r="C1213" s="21" t="s">
        <v>7055</v>
      </c>
      <c r="D1213" s="20" t="s">
        <v>3706</v>
      </c>
    </row>
    <row r="1214">
      <c r="A1214" s="19">
        <v>6.78955393E8</v>
      </c>
      <c r="B1214" s="20" t="s">
        <v>3710</v>
      </c>
      <c r="C1214" s="21" t="s">
        <v>7056</v>
      </c>
      <c r="D1214" s="20" t="s">
        <v>3710</v>
      </c>
    </row>
    <row r="1215">
      <c r="A1215" s="19">
        <v>6.78955396E8</v>
      </c>
      <c r="B1215" s="20" t="s">
        <v>3713</v>
      </c>
      <c r="C1215" s="21" t="s">
        <v>7057</v>
      </c>
      <c r="D1215" s="20" t="s">
        <v>3713</v>
      </c>
    </row>
    <row r="1216">
      <c r="A1216" s="19">
        <v>6.78955399E8</v>
      </c>
      <c r="B1216" s="20" t="s">
        <v>3717</v>
      </c>
      <c r="C1216" s="21" t="s">
        <v>7058</v>
      </c>
      <c r="D1216" s="20" t="s">
        <v>3717</v>
      </c>
    </row>
    <row r="1217">
      <c r="A1217" s="19">
        <v>6.78955402E8</v>
      </c>
      <c r="B1217" s="20" t="s">
        <v>3721</v>
      </c>
      <c r="C1217" s="21" t="s">
        <v>7059</v>
      </c>
      <c r="D1217" s="20" t="s">
        <v>3721</v>
      </c>
    </row>
    <row r="1218">
      <c r="A1218" s="19">
        <v>6.78955405E8</v>
      </c>
      <c r="B1218" s="20" t="s">
        <v>3725</v>
      </c>
      <c r="C1218" s="21" t="s">
        <v>7060</v>
      </c>
      <c r="D1218" s="20" t="s">
        <v>3725</v>
      </c>
    </row>
    <row r="1219">
      <c r="A1219" s="19">
        <v>6.78955408E8</v>
      </c>
      <c r="B1219" s="20" t="s">
        <v>3729</v>
      </c>
      <c r="C1219" s="21" t="s">
        <v>7061</v>
      </c>
      <c r="D1219" s="20" t="s">
        <v>3729</v>
      </c>
    </row>
    <row r="1220">
      <c r="A1220" s="19">
        <v>6.78955411E8</v>
      </c>
      <c r="B1220" s="20" t="s">
        <v>3733</v>
      </c>
      <c r="C1220" s="21" t="s">
        <v>7062</v>
      </c>
      <c r="D1220" s="20" t="s">
        <v>3733</v>
      </c>
    </row>
    <row r="1221">
      <c r="A1221" s="19">
        <v>6.78955414E8</v>
      </c>
      <c r="B1221" s="20" t="s">
        <v>3737</v>
      </c>
      <c r="C1221" s="21" t="s">
        <v>7063</v>
      </c>
      <c r="D1221" s="20" t="s">
        <v>3737</v>
      </c>
    </row>
    <row r="1222">
      <c r="A1222" s="19">
        <v>6.78955417E8</v>
      </c>
      <c r="B1222" s="20" t="s">
        <v>3740</v>
      </c>
      <c r="C1222" s="21" t="s">
        <v>7064</v>
      </c>
      <c r="D1222" s="20" t="s">
        <v>3740</v>
      </c>
    </row>
    <row r="1223">
      <c r="A1223" s="19">
        <v>6.7895542E8</v>
      </c>
      <c r="B1223" s="20" t="s">
        <v>3743</v>
      </c>
      <c r="C1223" s="21" t="s">
        <v>7065</v>
      </c>
      <c r="D1223" s="20" t="s">
        <v>3743</v>
      </c>
    </row>
    <row r="1224">
      <c r="A1224" s="19">
        <v>6.78955423E8</v>
      </c>
      <c r="B1224" s="20" t="s">
        <v>3747</v>
      </c>
      <c r="C1224" s="21" t="s">
        <v>7066</v>
      </c>
      <c r="D1224" s="20" t="s">
        <v>3747</v>
      </c>
    </row>
    <row r="1225">
      <c r="A1225" s="19">
        <v>6.78955426E8</v>
      </c>
      <c r="B1225" s="20" t="s">
        <v>3749</v>
      </c>
      <c r="C1225" s="21" t="s">
        <v>7067</v>
      </c>
      <c r="D1225" s="20" t="s">
        <v>3749</v>
      </c>
    </row>
    <row r="1226">
      <c r="A1226" s="19">
        <v>6.78955429E8</v>
      </c>
      <c r="B1226" s="20" t="s">
        <v>3753</v>
      </c>
      <c r="C1226" s="21" t="s">
        <v>7068</v>
      </c>
      <c r="D1226" s="20" t="s">
        <v>3753</v>
      </c>
    </row>
    <row r="1227">
      <c r="A1227" s="19">
        <v>6.78955432E8</v>
      </c>
      <c r="B1227" s="20" t="s">
        <v>3756</v>
      </c>
      <c r="C1227" s="21" t="s">
        <v>7069</v>
      </c>
      <c r="D1227" s="20" t="s">
        <v>3756</v>
      </c>
    </row>
    <row r="1228">
      <c r="A1228" s="19">
        <v>6.78955435E8</v>
      </c>
      <c r="B1228" s="20" t="s">
        <v>3759</v>
      </c>
      <c r="C1228" s="21" t="s">
        <v>7070</v>
      </c>
      <c r="D1228" s="20" t="s">
        <v>3759</v>
      </c>
    </row>
    <row r="1229">
      <c r="A1229" s="19">
        <v>6.78955438E8</v>
      </c>
      <c r="B1229" s="20" t="s">
        <v>3762</v>
      </c>
      <c r="C1229" s="21" t="s">
        <v>7071</v>
      </c>
      <c r="D1229" s="20" t="s">
        <v>3762</v>
      </c>
    </row>
    <row r="1230">
      <c r="A1230" s="19">
        <v>6.78955441E8</v>
      </c>
      <c r="B1230" s="20" t="s">
        <v>3765</v>
      </c>
      <c r="C1230" s="21" t="s">
        <v>7072</v>
      </c>
      <c r="D1230" s="20" t="s">
        <v>3765</v>
      </c>
    </row>
    <row r="1231">
      <c r="A1231" s="19">
        <v>6.78955444E8</v>
      </c>
      <c r="B1231" s="20" t="s">
        <v>3769</v>
      </c>
      <c r="C1231" s="21" t="s">
        <v>7073</v>
      </c>
      <c r="D1231" s="20" t="s">
        <v>3769</v>
      </c>
    </row>
    <row r="1232">
      <c r="A1232" s="32">
        <v>8.1303906E8</v>
      </c>
      <c r="B1232" s="29" t="s">
        <v>3319</v>
      </c>
      <c r="C1232" s="31" t="s">
        <v>3321</v>
      </c>
      <c r="D1232" s="29" t="s">
        <v>3319</v>
      </c>
    </row>
    <row r="1233">
      <c r="A1233" s="32">
        <v>8.13039063E8</v>
      </c>
      <c r="B1233" s="29" t="s">
        <v>3323</v>
      </c>
      <c r="C1233" s="31" t="s">
        <v>3326</v>
      </c>
      <c r="D1233" s="29" t="s">
        <v>3323</v>
      </c>
    </row>
    <row r="1234">
      <c r="A1234" s="32">
        <v>8.13039066E8</v>
      </c>
      <c r="B1234" s="29" t="s">
        <v>3327</v>
      </c>
      <c r="C1234" s="31" t="s">
        <v>3329</v>
      </c>
      <c r="D1234" s="29" t="s">
        <v>3327</v>
      </c>
    </row>
    <row r="1235">
      <c r="A1235" s="32">
        <v>8.13039072E8</v>
      </c>
      <c r="B1235" s="33" t="s">
        <v>3375</v>
      </c>
      <c r="C1235" s="34" t="s">
        <v>3378</v>
      </c>
      <c r="D1235" s="33" t="s">
        <v>3375</v>
      </c>
    </row>
    <row r="1236">
      <c r="A1236" s="32">
        <v>8.13039075E8</v>
      </c>
      <c r="B1236" s="29" t="s">
        <v>3380</v>
      </c>
      <c r="C1236" s="34" t="s">
        <v>3382</v>
      </c>
      <c r="D1236" s="29" t="s">
        <v>3380</v>
      </c>
    </row>
    <row r="1237">
      <c r="A1237" s="32">
        <v>8.13039078E8</v>
      </c>
      <c r="B1237" s="29" t="s">
        <v>3395</v>
      </c>
      <c r="C1237" s="34" t="s">
        <v>3398</v>
      </c>
      <c r="D1237" s="29" t="s">
        <v>3395</v>
      </c>
    </row>
    <row r="1238">
      <c r="A1238" s="32">
        <v>8.13039081E8</v>
      </c>
      <c r="B1238" s="33" t="s">
        <v>3383</v>
      </c>
      <c r="C1238" s="34" t="s">
        <v>3385</v>
      </c>
      <c r="D1238" s="33" t="s">
        <v>3383</v>
      </c>
    </row>
    <row r="1239">
      <c r="A1239" s="32">
        <v>8.13039084E8</v>
      </c>
      <c r="B1239" s="29" t="s">
        <v>3386</v>
      </c>
      <c r="C1239" s="34" t="s">
        <v>3388</v>
      </c>
      <c r="D1239" s="29" t="s">
        <v>3386</v>
      </c>
    </row>
    <row r="1240">
      <c r="A1240" s="32">
        <v>8.13039087E8</v>
      </c>
      <c r="B1240" s="29" t="s">
        <v>3390</v>
      </c>
      <c r="C1240" s="34" t="s">
        <v>3393</v>
      </c>
      <c r="D1240" s="29" t="s">
        <v>3390</v>
      </c>
    </row>
    <row r="1241">
      <c r="A1241" s="32">
        <v>8.1303909E8</v>
      </c>
      <c r="B1241" s="29" t="s">
        <v>2872</v>
      </c>
      <c r="C1241" s="31" t="s">
        <v>2874</v>
      </c>
      <c r="D1241" s="29" t="s">
        <v>2872</v>
      </c>
    </row>
    <row r="1242">
      <c r="A1242" s="32">
        <v>8.13039093E8</v>
      </c>
      <c r="B1242" s="29" t="s">
        <v>2875</v>
      </c>
      <c r="C1242" s="31" t="s">
        <v>2879</v>
      </c>
      <c r="D1242" s="29" t="s">
        <v>2875</v>
      </c>
    </row>
    <row r="1243">
      <c r="A1243" s="32">
        <v>8.13039096E8</v>
      </c>
      <c r="B1243" s="29" t="s">
        <v>2880</v>
      </c>
      <c r="C1243" s="31" t="s">
        <v>2882</v>
      </c>
      <c r="D1243" s="29" t="s">
        <v>2880</v>
      </c>
    </row>
    <row r="1244">
      <c r="A1244" s="32">
        <v>8.13039099E8</v>
      </c>
      <c r="B1244" s="29" t="s">
        <v>2884</v>
      </c>
      <c r="C1244" s="31" t="s">
        <v>2886</v>
      </c>
      <c r="D1244" s="29" t="s">
        <v>2884</v>
      </c>
    </row>
    <row r="1245">
      <c r="A1245" s="32">
        <v>8.13039102E8</v>
      </c>
      <c r="B1245" s="29" t="s">
        <v>2887</v>
      </c>
      <c r="C1245" s="31" t="s">
        <v>2889</v>
      </c>
      <c r="D1245" s="29" t="s">
        <v>2887</v>
      </c>
    </row>
    <row r="1246">
      <c r="A1246" s="32">
        <v>8.13039105E8</v>
      </c>
      <c r="B1246" s="29" t="s">
        <v>3156</v>
      </c>
      <c r="C1246" s="34" t="s">
        <v>3158</v>
      </c>
      <c r="D1246" s="29" t="s">
        <v>3156</v>
      </c>
    </row>
    <row r="1247">
      <c r="A1247" s="32">
        <v>8.13039108E8</v>
      </c>
      <c r="B1247" s="29" t="s">
        <v>3081</v>
      </c>
      <c r="C1247" s="31" t="s">
        <v>3083</v>
      </c>
      <c r="D1247" s="29" t="s">
        <v>3081</v>
      </c>
    </row>
    <row r="1248">
      <c r="A1248" s="32">
        <v>8.13039111E8</v>
      </c>
      <c r="B1248" s="29" t="s">
        <v>3109</v>
      </c>
      <c r="C1248" s="31" t="s">
        <v>3111</v>
      </c>
      <c r="D1248" s="29" t="s">
        <v>3109</v>
      </c>
    </row>
    <row r="1249">
      <c r="A1249" s="32">
        <v>8.13039114E8</v>
      </c>
      <c r="B1249" s="29" t="s">
        <v>3112</v>
      </c>
      <c r="C1249" s="31" t="s">
        <v>3115</v>
      </c>
      <c r="D1249" s="29" t="s">
        <v>3112</v>
      </c>
    </row>
    <row r="1250">
      <c r="A1250" s="32">
        <v>8.13038997E8</v>
      </c>
      <c r="B1250" s="29" t="s">
        <v>577</v>
      </c>
      <c r="C1250" s="31" t="s">
        <v>7074</v>
      </c>
      <c r="D1250" s="29" t="s">
        <v>577</v>
      </c>
    </row>
    <row r="1251">
      <c r="A1251" s="32">
        <v>8.13039E8</v>
      </c>
      <c r="B1251" s="29" t="s">
        <v>580</v>
      </c>
      <c r="C1251" s="31" t="s">
        <v>583</v>
      </c>
      <c r="D1251" s="29" t="s">
        <v>580</v>
      </c>
    </row>
    <row r="1252">
      <c r="A1252" s="32">
        <v>8.13039003E8</v>
      </c>
      <c r="B1252" s="29" t="s">
        <v>584</v>
      </c>
      <c r="C1252" s="34" t="s">
        <v>585</v>
      </c>
      <c r="D1252" s="29" t="s">
        <v>584</v>
      </c>
    </row>
    <row r="1253">
      <c r="A1253" s="32">
        <v>8.13039006E8</v>
      </c>
      <c r="B1253" s="29" t="s">
        <v>587</v>
      </c>
      <c r="C1253" s="34" t="s">
        <v>588</v>
      </c>
      <c r="D1253" s="29" t="s">
        <v>587</v>
      </c>
    </row>
    <row r="1254">
      <c r="A1254" s="32">
        <v>8.13039009E8</v>
      </c>
      <c r="B1254" s="29" t="s">
        <v>590</v>
      </c>
      <c r="C1254" s="31" t="s">
        <v>593</v>
      </c>
      <c r="D1254" s="29" t="s">
        <v>590</v>
      </c>
    </row>
    <row r="1255">
      <c r="A1255" s="32">
        <v>8.13039012E8</v>
      </c>
      <c r="B1255" s="29" t="s">
        <v>595</v>
      </c>
      <c r="C1255" s="31" t="s">
        <v>597</v>
      </c>
      <c r="D1255" s="29" t="s">
        <v>595</v>
      </c>
    </row>
    <row r="1256">
      <c r="A1256" s="32">
        <v>8.13039015E8</v>
      </c>
      <c r="B1256" s="29" t="s">
        <v>599</v>
      </c>
      <c r="C1256" s="31" t="s">
        <v>602</v>
      </c>
      <c r="D1256" s="29" t="s">
        <v>599</v>
      </c>
    </row>
    <row r="1257">
      <c r="A1257" s="32">
        <v>8.13039018E8</v>
      </c>
      <c r="B1257" s="29" t="s">
        <v>1268</v>
      </c>
      <c r="C1257" s="31" t="s">
        <v>1270</v>
      </c>
      <c r="D1257" s="29" t="s">
        <v>1268</v>
      </c>
    </row>
    <row r="1258">
      <c r="A1258" s="32">
        <v>8.13039021E8</v>
      </c>
      <c r="B1258" s="29" t="s">
        <v>1272</v>
      </c>
      <c r="C1258" s="31" t="s">
        <v>1274</v>
      </c>
      <c r="D1258" s="29" t="s">
        <v>1272</v>
      </c>
    </row>
    <row r="1259">
      <c r="A1259" s="32">
        <v>8.13039024E8</v>
      </c>
      <c r="B1259" s="29" t="s">
        <v>1276</v>
      </c>
      <c r="C1259" s="31" t="s">
        <v>1278</v>
      </c>
      <c r="D1259" s="29" t="s">
        <v>1276</v>
      </c>
    </row>
    <row r="1260">
      <c r="A1260" s="32">
        <v>8.13039027E8</v>
      </c>
      <c r="B1260" s="29" t="s">
        <v>1280</v>
      </c>
      <c r="C1260" s="31" t="s">
        <v>1283</v>
      </c>
      <c r="D1260" s="29" t="s">
        <v>1280</v>
      </c>
    </row>
    <row r="1261">
      <c r="A1261" s="32">
        <v>8.1303903E8</v>
      </c>
      <c r="B1261" s="29" t="s">
        <v>1325</v>
      </c>
      <c r="C1261" s="31" t="s">
        <v>1327</v>
      </c>
      <c r="D1261" s="29" t="s">
        <v>1325</v>
      </c>
    </row>
    <row r="1262">
      <c r="A1262" s="32">
        <v>8.13039033E8</v>
      </c>
      <c r="B1262" s="29" t="s">
        <v>2229</v>
      </c>
      <c r="C1262" s="31" t="s">
        <v>2231</v>
      </c>
      <c r="D1262" s="29" t="s">
        <v>2229</v>
      </c>
    </row>
    <row r="1263">
      <c r="A1263" s="32">
        <v>8.13039036E8</v>
      </c>
      <c r="B1263" s="29" t="s">
        <v>2233</v>
      </c>
      <c r="C1263" s="31" t="s">
        <v>2236</v>
      </c>
      <c r="D1263" s="29" t="s">
        <v>2233</v>
      </c>
    </row>
    <row r="1264">
      <c r="A1264" s="32">
        <v>8.13039039E8</v>
      </c>
      <c r="B1264" s="29" t="s">
        <v>2237</v>
      </c>
      <c r="C1264" s="31" t="s">
        <v>2240</v>
      </c>
      <c r="D1264" s="29" t="s">
        <v>2237</v>
      </c>
    </row>
    <row r="1265">
      <c r="A1265" s="32">
        <v>8.13039042E8</v>
      </c>
      <c r="B1265" s="29" t="s">
        <v>2242</v>
      </c>
      <c r="C1265" s="34" t="s">
        <v>2244</v>
      </c>
      <c r="D1265" s="29" t="s">
        <v>2242</v>
      </c>
    </row>
    <row r="1266">
      <c r="A1266" s="32">
        <v>8.13039045E8</v>
      </c>
      <c r="B1266" s="29" t="s">
        <v>2246</v>
      </c>
      <c r="C1266" s="31" t="s">
        <v>2249</v>
      </c>
      <c r="D1266" s="29" t="s">
        <v>2246</v>
      </c>
    </row>
    <row r="1267">
      <c r="A1267" s="32">
        <v>8.13039048E8</v>
      </c>
      <c r="B1267" s="29" t="s">
        <v>2143</v>
      </c>
      <c r="C1267" s="31" t="s">
        <v>2145</v>
      </c>
      <c r="D1267" s="29" t="s">
        <v>2143</v>
      </c>
    </row>
    <row r="1268">
      <c r="A1268" s="32">
        <v>8.13039051E8</v>
      </c>
      <c r="B1268" s="29" t="s">
        <v>2148</v>
      </c>
      <c r="C1268" s="31" t="s">
        <v>2151</v>
      </c>
      <c r="D1268" s="29" t="s">
        <v>2148</v>
      </c>
    </row>
    <row r="1269">
      <c r="A1269" s="32">
        <v>8.13039054E8</v>
      </c>
      <c r="B1269" s="29" t="s">
        <v>2153</v>
      </c>
      <c r="C1269" s="31" t="s">
        <v>2156</v>
      </c>
      <c r="D1269" s="29" t="s">
        <v>2153</v>
      </c>
    </row>
    <row r="1270">
      <c r="A1270" s="32">
        <v>8.13039057E8</v>
      </c>
      <c r="B1270" s="29" t="s">
        <v>2251</v>
      </c>
      <c r="C1270" s="34" t="s">
        <v>2253</v>
      </c>
      <c r="D1270" s="29" t="s">
        <v>2251</v>
      </c>
    </row>
    <row r="1271">
      <c r="A1271" s="32">
        <v>8.13039117E8</v>
      </c>
      <c r="B1271" s="29" t="s">
        <v>2587</v>
      </c>
      <c r="C1271" s="34" t="s">
        <v>2589</v>
      </c>
      <c r="D1271" s="29" t="s">
        <v>2587</v>
      </c>
    </row>
    <row r="1272">
      <c r="A1272" s="32">
        <v>8.1303912E8</v>
      </c>
      <c r="B1272" s="29" t="s">
        <v>2592</v>
      </c>
      <c r="C1272" s="34" t="s">
        <v>2594</v>
      </c>
      <c r="D1272" s="29" t="s">
        <v>2592</v>
      </c>
    </row>
    <row r="1273">
      <c r="A1273" s="32">
        <v>8.13039123E8</v>
      </c>
      <c r="B1273" s="29" t="s">
        <v>2598</v>
      </c>
      <c r="C1273" s="34" t="s">
        <v>2602</v>
      </c>
      <c r="D1273" s="29" t="s">
        <v>2598</v>
      </c>
    </row>
    <row r="1274">
      <c r="A1274" s="32">
        <v>8.13039126E8</v>
      </c>
      <c r="B1274" s="29" t="s">
        <v>2604</v>
      </c>
      <c r="C1274" s="34" t="s">
        <v>2607</v>
      </c>
      <c r="D1274" s="29" t="s">
        <v>2604</v>
      </c>
    </row>
    <row r="1275">
      <c r="A1275" s="32">
        <v>8.13039129E8</v>
      </c>
      <c r="B1275" s="29" t="s">
        <v>2609</v>
      </c>
      <c r="C1275" s="34" t="s">
        <v>2612</v>
      </c>
      <c r="D1275" s="29" t="s">
        <v>2609</v>
      </c>
    </row>
    <row r="1276">
      <c r="A1276" s="32">
        <v>8.13039132E8</v>
      </c>
      <c r="B1276" s="29" t="s">
        <v>2614</v>
      </c>
      <c r="C1276" s="34" t="s">
        <v>2617</v>
      </c>
      <c r="D1276" s="29" t="s">
        <v>2614</v>
      </c>
    </row>
    <row r="1277">
      <c r="A1277" s="32">
        <v>8.13039135E8</v>
      </c>
      <c r="B1277" s="29" t="s">
        <v>2619</v>
      </c>
      <c r="C1277" s="34" t="s">
        <v>2622</v>
      </c>
      <c r="D1277" s="29" t="s">
        <v>2619</v>
      </c>
    </row>
    <row r="1278">
      <c r="A1278" s="32">
        <v>8.13039138E8</v>
      </c>
      <c r="B1278" s="29" t="s">
        <v>2624</v>
      </c>
      <c r="C1278" s="34" t="s">
        <v>2627</v>
      </c>
      <c r="D1278" s="29" t="s">
        <v>2624</v>
      </c>
    </row>
    <row r="1279">
      <c r="A1279" s="32">
        <v>8.13039141E8</v>
      </c>
      <c r="B1279" s="29" t="s">
        <v>2628</v>
      </c>
      <c r="C1279" s="34" t="s">
        <v>2631</v>
      </c>
      <c r="D1279" s="29" t="s">
        <v>2628</v>
      </c>
    </row>
    <row r="1280">
      <c r="A1280" s="32">
        <v>8.13039144E8</v>
      </c>
      <c r="B1280" s="29" t="s">
        <v>2633</v>
      </c>
      <c r="C1280" s="34" t="s">
        <v>2635</v>
      </c>
      <c r="D1280" s="29" t="s">
        <v>2633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7.57"/>
  </cols>
  <sheetData>
    <row r="1">
      <c r="A1" s="8" t="s">
        <v>6935</v>
      </c>
      <c r="B1" s="8" t="s">
        <v>6936</v>
      </c>
      <c r="C1" s="8" t="s">
        <v>6937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8" t="s">
        <v>6938</v>
      </c>
      <c r="B2" s="22" t="s">
        <v>6939</v>
      </c>
      <c r="C2" s="18" t="s">
        <v>6940</v>
      </c>
    </row>
    <row r="3">
      <c r="A3" s="18" t="s">
        <v>6941</v>
      </c>
      <c r="B3" s="22" t="s">
        <v>6942</v>
      </c>
      <c r="C3" s="18" t="s">
        <v>6943</v>
      </c>
    </row>
    <row r="4">
      <c r="A4" s="18" t="s">
        <v>6944</v>
      </c>
      <c r="B4" s="22" t="s">
        <v>6945</v>
      </c>
      <c r="C4" s="18" t="s">
        <v>6946</v>
      </c>
    </row>
  </sheetData>
  <hyperlinks>
    <hyperlink r:id="rId1" ref="B2"/>
    <hyperlink r:id="rId2" ref="B3"/>
    <hyperlink r:id="rId3" ref="B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6947</v>
      </c>
      <c r="B1" s="23" t="s">
        <v>6948</v>
      </c>
      <c r="C1" s="23" t="s">
        <v>6949</v>
      </c>
      <c r="D1" s="23" t="s">
        <v>6950</v>
      </c>
      <c r="E1" s="23" t="s">
        <v>6951</v>
      </c>
      <c r="F1" s="23" t="s">
        <v>6952</v>
      </c>
      <c r="G1" s="23" t="s">
        <v>6953</v>
      </c>
      <c r="H1" s="23" t="s">
        <v>6954</v>
      </c>
      <c r="I1" s="23" t="s">
        <v>15</v>
      </c>
      <c r="J1" s="23" t="s">
        <v>6955</v>
      </c>
      <c r="K1" s="23" t="s">
        <v>6956</v>
      </c>
      <c r="L1" s="23" t="s">
        <v>6957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</row>
    <row r="2">
      <c r="A2" s="26" t="s">
        <v>454</v>
      </c>
      <c r="B2" s="26" t="s">
        <v>17</v>
      </c>
      <c r="C2" s="26" t="s">
        <v>21</v>
      </c>
      <c r="D2" s="26" t="s">
        <v>53</v>
      </c>
      <c r="E2" s="26" t="s">
        <v>455</v>
      </c>
      <c r="F2" s="26"/>
      <c r="G2" s="27"/>
      <c r="H2" s="27" t="str">
        <f t="shared" ref="H2:H625" si="1">$B2&amp;" &gt; "&amp;$C2&amp;if(not(isblank($D2))," &gt; "&amp;$D2,"")&amp;if(not(isblank($E2))," &gt; "&amp;$E2,"")&amp;if(not(isblank($F2))," &gt; "&amp;$F2,"")&amp;if(not(isblank($G2))," &gt; "&amp;$G2,"")</f>
        <v>Factual: Location-Based Audiences &gt; Automotive &gt; Behavioral &gt; In-Market Auto Intenders - All Cars (In Market Auto Buyer)</v>
      </c>
      <c r="I2" s="26" t="s">
        <v>594</v>
      </c>
      <c r="J2" s="27" t="str">
        <f t="shared" ref="J2:J126" si="2">IF(COUNTIF(#REF!,A2),"Global","US Only")</f>
        <v>#REF!</v>
      </c>
      <c r="K2" s="27" t="str">
        <f t="shared" ref="K2:K625" si="3">"FDCX"&amp;right(A2,len(A2)-3)</f>
        <v>FDCX1</v>
      </c>
      <c r="L2" s="27" t="str">
        <f t="shared" ref="L2:L739" si="4">"Location-Based Audiences &gt; "&amp;trim($C2)&amp;if(not(isblank($D2))," &gt; "&amp;trim($D2),"")&amp;if(not(isblank($E2))," &gt; "&amp;trim($E2),"")&amp;if(not(isblank($F2))," &gt; "&amp;trim($F2),"")&amp;if(not(isblank($G2))," &gt; "&amp;trim($G2),"")</f>
        <v>Location-Based Audiences &gt; Automotive &gt; Behavioral &gt; In-Market Auto Intenders - All Cars (In Market Auto Buyer)</v>
      </c>
      <c r="M2" s="27"/>
      <c r="N2" s="25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26" t="s">
        <v>457</v>
      </c>
      <c r="B3" s="26" t="s">
        <v>17</v>
      </c>
      <c r="C3" s="26" t="s">
        <v>21</v>
      </c>
      <c r="D3" s="26" t="s">
        <v>53</v>
      </c>
      <c r="E3" s="26" t="s">
        <v>458</v>
      </c>
      <c r="F3" s="26"/>
      <c r="G3" s="27"/>
      <c r="H3" s="27" t="str">
        <f t="shared" si="1"/>
        <v>Factual: Location-Based Audiences &gt; Automotive &gt; Behavioral &gt; In-Market Auto Intenders - Eco-Friendly Cars (Green Cars)</v>
      </c>
      <c r="I3" s="26" t="s">
        <v>600</v>
      </c>
      <c r="J3" s="27" t="str">
        <f t="shared" si="2"/>
        <v>#REF!</v>
      </c>
      <c r="K3" s="27" t="str">
        <f t="shared" si="3"/>
        <v>FDCX2</v>
      </c>
      <c r="L3" s="27" t="str">
        <f t="shared" si="4"/>
        <v>Location-Based Audiences &gt; Automotive &gt; Behavioral &gt; In-Market Auto Intenders - Eco-Friendly Cars (Green Cars)</v>
      </c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26" t="s">
        <v>460</v>
      </c>
      <c r="B4" s="26" t="s">
        <v>17</v>
      </c>
      <c r="C4" s="26" t="s">
        <v>21</v>
      </c>
      <c r="D4" s="26" t="s">
        <v>53</v>
      </c>
      <c r="E4" s="26" t="s">
        <v>462</v>
      </c>
      <c r="F4" s="26"/>
      <c r="G4" s="27"/>
      <c r="H4" s="27" t="str">
        <f t="shared" si="1"/>
        <v>Factual: Location-Based Audiences &gt; Automotive &gt; Behavioral &gt; In-Market Auto Intenders - Luxury Cars</v>
      </c>
      <c r="I4" s="26" t="s">
        <v>607</v>
      </c>
      <c r="J4" s="27" t="str">
        <f t="shared" si="2"/>
        <v>#REF!</v>
      </c>
      <c r="K4" s="27" t="str">
        <f t="shared" si="3"/>
        <v>FDCX3</v>
      </c>
      <c r="L4" s="27" t="str">
        <f t="shared" si="4"/>
        <v>Location-Based Audiences &gt; Automotive &gt; Behavioral &gt; In-Market Auto Intenders - Luxury Cars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6" t="s">
        <v>464</v>
      </c>
      <c r="B5" s="26" t="s">
        <v>17</v>
      </c>
      <c r="C5" s="26" t="s">
        <v>21</v>
      </c>
      <c r="D5" s="26" t="s">
        <v>53</v>
      </c>
      <c r="E5" s="26" t="s">
        <v>465</v>
      </c>
      <c r="F5" s="26"/>
      <c r="G5" s="27"/>
      <c r="H5" s="27" t="str">
        <f t="shared" si="1"/>
        <v>Factual: Location-Based Audiences &gt; Automotive &gt; Behavioral &gt; In-Market Auto Intenders - SUVs and Crossovers</v>
      </c>
      <c r="I5" s="26" t="s">
        <v>612</v>
      </c>
      <c r="J5" s="27" t="str">
        <f t="shared" si="2"/>
        <v>#REF!</v>
      </c>
      <c r="K5" s="27" t="str">
        <f t="shared" si="3"/>
        <v>FDCX4</v>
      </c>
      <c r="L5" s="27" t="str">
        <f t="shared" si="4"/>
        <v>Location-Based Audiences &gt; Automotive &gt; Behavioral &gt; In-Market Auto Intenders - SUVs and Crossovers</v>
      </c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A6" s="26" t="s">
        <v>468</v>
      </c>
      <c r="B6" s="26" t="s">
        <v>17</v>
      </c>
      <c r="C6" s="26" t="s">
        <v>21</v>
      </c>
      <c r="D6" s="26" t="s">
        <v>53</v>
      </c>
      <c r="E6" s="26" t="s">
        <v>469</v>
      </c>
      <c r="F6" s="26"/>
      <c r="G6" s="27"/>
      <c r="H6" s="27" t="str">
        <f t="shared" si="1"/>
        <v>Factual: Location-Based Audiences &gt; Automotive &gt; Behavioral &gt; In-Market Auto Intenders - Trucks</v>
      </c>
      <c r="I6" s="26" t="s">
        <v>619</v>
      </c>
      <c r="J6" s="27" t="str">
        <f t="shared" si="2"/>
        <v>#REF!</v>
      </c>
      <c r="K6" s="27" t="str">
        <f t="shared" si="3"/>
        <v>FDCX5</v>
      </c>
      <c r="L6" s="27" t="str">
        <f t="shared" si="4"/>
        <v>Location-Based Audiences &gt; Automotive &gt; Behavioral &gt; In-Market Auto Intenders - Trucks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A7" s="26" t="s">
        <v>472</v>
      </c>
      <c r="B7" s="26" t="s">
        <v>17</v>
      </c>
      <c r="C7" s="26" t="s">
        <v>21</v>
      </c>
      <c r="D7" s="26" t="s">
        <v>53</v>
      </c>
      <c r="E7" s="26" t="s">
        <v>473</v>
      </c>
      <c r="F7" s="26"/>
      <c r="G7" s="27"/>
      <c r="H7" s="27" t="str">
        <f t="shared" si="1"/>
        <v>Factual: Location-Based Audiences &gt; Automotive &gt; Behavioral &gt; Recent Auto Repair Customers</v>
      </c>
      <c r="I7" s="26" t="s">
        <v>626</v>
      </c>
      <c r="J7" s="27" t="str">
        <f t="shared" si="2"/>
        <v>#REF!</v>
      </c>
      <c r="K7" s="27" t="str">
        <f t="shared" si="3"/>
        <v>FDCX6</v>
      </c>
      <c r="L7" s="27" t="str">
        <f t="shared" si="4"/>
        <v>Location-Based Audiences &gt; Automotive &gt; Behavioral &gt; Recent Auto Repair Customers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7" t="s">
        <v>476</v>
      </c>
      <c r="B8" s="26" t="s">
        <v>17</v>
      </c>
      <c r="C8" s="26" t="s">
        <v>21</v>
      </c>
      <c r="D8" s="26" t="s">
        <v>477</v>
      </c>
      <c r="E8" s="26"/>
      <c r="F8" s="25"/>
      <c r="G8" s="27"/>
      <c r="H8" s="27" t="str">
        <f t="shared" si="1"/>
        <v>Factual: Location-Based Audiences &gt; Automotive &gt; Car Dealerships</v>
      </c>
      <c r="I8" s="26" t="s">
        <v>631</v>
      </c>
      <c r="J8" s="27" t="str">
        <f t="shared" si="2"/>
        <v>#REF!</v>
      </c>
      <c r="K8" s="27" t="str">
        <f t="shared" si="3"/>
        <v>FDCX182</v>
      </c>
      <c r="L8" s="27" t="str">
        <f t="shared" si="4"/>
        <v>Location-Based Audiences &gt; Automotive &gt; Car Dealerships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A9" s="27" t="s">
        <v>479</v>
      </c>
      <c r="B9" s="26" t="s">
        <v>17</v>
      </c>
      <c r="C9" s="26" t="s">
        <v>21</v>
      </c>
      <c r="D9" s="26" t="s">
        <v>477</v>
      </c>
      <c r="E9" s="26" t="s">
        <v>6958</v>
      </c>
      <c r="F9" s="26"/>
      <c r="G9" s="27"/>
      <c r="H9" s="27" t="str">
        <f t="shared" si="1"/>
        <v>Factual: Location-Based Audiences &gt; Automotive &gt; Car Dealerships &gt; Used Car Dealerships </v>
      </c>
      <c r="I9" s="26" t="s">
        <v>636</v>
      </c>
      <c r="J9" s="27" t="str">
        <f t="shared" si="2"/>
        <v>#REF!</v>
      </c>
      <c r="K9" s="27" t="str">
        <f t="shared" si="3"/>
        <v>FDCX183</v>
      </c>
      <c r="L9" s="27" t="str">
        <f t="shared" si="4"/>
        <v>Location-Based Audiences &gt; Automotive &gt; Car Dealerships &gt; Used Car Dealerships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A10" s="26" t="s">
        <v>484</v>
      </c>
      <c r="B10" s="26" t="s">
        <v>17</v>
      </c>
      <c r="C10" s="26" t="s">
        <v>21</v>
      </c>
      <c r="D10" s="26" t="s">
        <v>477</v>
      </c>
      <c r="E10" s="26" t="s">
        <v>485</v>
      </c>
      <c r="F10" s="26"/>
      <c r="G10" s="26"/>
      <c r="H10" s="27" t="str">
        <f t="shared" si="1"/>
        <v>Factual: Location-Based Audiences &gt; Automotive &gt; Car Dealerships &gt; Acura Dealer</v>
      </c>
      <c r="I10" s="26" t="s">
        <v>644</v>
      </c>
      <c r="J10" s="27" t="str">
        <f t="shared" si="2"/>
        <v>#REF!</v>
      </c>
      <c r="K10" s="27" t="str">
        <f t="shared" si="3"/>
        <v>FDCX492</v>
      </c>
      <c r="L10" s="27" t="str">
        <f t="shared" si="4"/>
        <v>Location-Based Audiences &gt; Automotive &gt; Car Dealerships &gt; Acura Dealer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26" t="s">
        <v>488</v>
      </c>
      <c r="B11" s="26" t="s">
        <v>17</v>
      </c>
      <c r="C11" s="26" t="s">
        <v>21</v>
      </c>
      <c r="D11" s="26" t="s">
        <v>477</v>
      </c>
      <c r="E11" s="26" t="s">
        <v>489</v>
      </c>
      <c r="F11" s="26"/>
      <c r="G11" s="27"/>
      <c r="H11" s="27" t="str">
        <f t="shared" si="1"/>
        <v>Factual: Location-Based Audiences &gt; Automotive &gt; Car Dealerships &gt; BMW Dealer</v>
      </c>
      <c r="I11" s="28" t="s">
        <v>650</v>
      </c>
      <c r="J11" s="27" t="str">
        <f t="shared" si="2"/>
        <v>#REF!</v>
      </c>
      <c r="K11" s="27" t="str">
        <f t="shared" si="3"/>
        <v>FDCX624</v>
      </c>
      <c r="L11" s="27" t="str">
        <f t="shared" si="4"/>
        <v>Location-Based Audiences &gt; Automotive &gt; Car Dealerships &gt; BMW Dealer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A12" s="26" t="s">
        <v>492</v>
      </c>
      <c r="B12" s="26" t="s">
        <v>17</v>
      </c>
      <c r="C12" s="26" t="s">
        <v>21</v>
      </c>
      <c r="D12" s="26" t="s">
        <v>477</v>
      </c>
      <c r="E12" s="26" t="s">
        <v>493</v>
      </c>
      <c r="F12" s="26"/>
      <c r="G12" s="27"/>
      <c r="H12" s="27" t="str">
        <f t="shared" si="1"/>
        <v>Factual: Location-Based Audiences &gt; Automotive &gt; Car Dealerships &gt; Chevrolet Dealer</v>
      </c>
      <c r="I12" s="28" t="s">
        <v>658</v>
      </c>
      <c r="J12" s="27" t="str">
        <f t="shared" si="2"/>
        <v>#REF!</v>
      </c>
      <c r="K12" s="27" t="str">
        <f t="shared" si="3"/>
        <v>FDCX72</v>
      </c>
      <c r="L12" s="27" t="str">
        <f t="shared" si="4"/>
        <v>Location-Based Audiences &gt; Automotive &gt; Car Dealerships &gt; Chevrolet Dealer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>
      <c r="A13" s="26" t="s">
        <v>496</v>
      </c>
      <c r="B13" s="26" t="s">
        <v>17</v>
      </c>
      <c r="C13" s="26" t="s">
        <v>21</v>
      </c>
      <c r="D13" s="26" t="s">
        <v>477</v>
      </c>
      <c r="E13" s="26" t="s">
        <v>497</v>
      </c>
      <c r="F13" s="26"/>
      <c r="G13" s="27"/>
      <c r="H13" s="27" t="str">
        <f t="shared" si="1"/>
        <v>Factual: Location-Based Audiences &gt; Automotive &gt; Car Dealerships &gt; Dodge Dealer</v>
      </c>
      <c r="I13" s="28" t="s">
        <v>666</v>
      </c>
      <c r="J13" s="27" t="str">
        <f t="shared" si="2"/>
        <v>#REF!</v>
      </c>
      <c r="K13" s="27" t="str">
        <f t="shared" si="3"/>
        <v>FDCX82</v>
      </c>
      <c r="L13" s="27" t="str">
        <f t="shared" si="4"/>
        <v>Location-Based Audiences &gt; Automotive &gt; Car Dealerships &gt; Dodge Dealer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26" t="s">
        <v>500</v>
      </c>
      <c r="B14" s="26" t="s">
        <v>17</v>
      </c>
      <c r="C14" s="26" t="s">
        <v>21</v>
      </c>
      <c r="D14" s="26" t="s">
        <v>477</v>
      </c>
      <c r="E14" s="26" t="s">
        <v>501</v>
      </c>
      <c r="F14" s="26"/>
      <c r="G14" s="27"/>
      <c r="H14" s="27" t="str">
        <f t="shared" si="1"/>
        <v>Factual: Location-Based Audiences &gt; Automotive &gt; Car Dealerships &gt; Fiat Dealer</v>
      </c>
      <c r="I14" s="28" t="s">
        <v>674</v>
      </c>
      <c r="J14" s="27" t="str">
        <f t="shared" si="2"/>
        <v>#REF!</v>
      </c>
      <c r="K14" s="27" t="str">
        <f t="shared" si="3"/>
        <v>FDCX541</v>
      </c>
      <c r="L14" s="27" t="str">
        <f t="shared" si="4"/>
        <v>Location-Based Audiences &gt; Automotive &gt; Car Dealerships &gt; Fiat Dealer</v>
      </c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26" t="s">
        <v>504</v>
      </c>
      <c r="B15" s="26" t="s">
        <v>17</v>
      </c>
      <c r="C15" s="26" t="s">
        <v>21</v>
      </c>
      <c r="D15" s="26" t="s">
        <v>477</v>
      </c>
      <c r="E15" s="26" t="s">
        <v>505</v>
      </c>
      <c r="F15" s="26"/>
      <c r="G15" s="27"/>
      <c r="H15" s="27" t="str">
        <f t="shared" si="1"/>
        <v>Factual: Location-Based Audiences &gt; Automotive &gt; Car Dealerships &gt; Ford Dealer</v>
      </c>
      <c r="I15" s="28" t="s">
        <v>682</v>
      </c>
      <c r="J15" s="27" t="str">
        <f t="shared" si="2"/>
        <v>#REF!</v>
      </c>
      <c r="K15" s="27" t="str">
        <f t="shared" si="3"/>
        <v>FDCX92</v>
      </c>
      <c r="L15" s="27" t="str">
        <f t="shared" si="4"/>
        <v>Location-Based Audiences &gt; Automotive &gt; Car Dealerships &gt; Ford Dealer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26" t="s">
        <v>509</v>
      </c>
      <c r="B16" s="26" t="s">
        <v>17</v>
      </c>
      <c r="C16" s="26" t="s">
        <v>21</v>
      </c>
      <c r="D16" s="26" t="s">
        <v>477</v>
      </c>
      <c r="E16" s="26" t="s">
        <v>511</v>
      </c>
      <c r="F16" s="26"/>
      <c r="G16" s="27"/>
      <c r="H16" s="27" t="str">
        <f t="shared" si="1"/>
        <v>Factual: Location-Based Audiences &gt; Automotive &gt; Car Dealerships &gt; Honda Dealer</v>
      </c>
      <c r="I16" s="28" t="s">
        <v>690</v>
      </c>
      <c r="J16" s="27" t="str">
        <f t="shared" si="2"/>
        <v>#REF!</v>
      </c>
      <c r="K16" s="27" t="str">
        <f t="shared" si="3"/>
        <v>FDCX96</v>
      </c>
      <c r="L16" s="27" t="str">
        <f t="shared" si="4"/>
        <v>Location-Based Audiences &gt; Automotive &gt; Car Dealerships &gt; Honda Dealer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>
      <c r="A17" s="26" t="s">
        <v>513</v>
      </c>
      <c r="B17" s="26" t="s">
        <v>17</v>
      </c>
      <c r="C17" s="26" t="s">
        <v>21</v>
      </c>
      <c r="D17" s="26" t="s">
        <v>477</v>
      </c>
      <c r="E17" s="26" t="s">
        <v>514</v>
      </c>
      <c r="F17" s="26"/>
      <c r="G17" s="27"/>
      <c r="H17" s="27" t="str">
        <f t="shared" si="1"/>
        <v>Factual: Location-Based Audiences &gt; Automotive &gt; Car Dealerships &gt; Hyundai Dealer</v>
      </c>
      <c r="I17" s="28" t="s">
        <v>695</v>
      </c>
      <c r="J17" s="27" t="str">
        <f t="shared" si="2"/>
        <v>#REF!</v>
      </c>
      <c r="K17" s="27" t="str">
        <f t="shared" si="3"/>
        <v>FDCX97</v>
      </c>
      <c r="L17" s="27" t="str">
        <f t="shared" si="4"/>
        <v>Location-Based Audiences &gt; Automotive &gt; Car Dealerships &gt; Hyundai Dealer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>
      <c r="A18" s="26" t="s">
        <v>517</v>
      </c>
      <c r="B18" s="26" t="s">
        <v>17</v>
      </c>
      <c r="C18" s="26" t="s">
        <v>21</v>
      </c>
      <c r="D18" s="26" t="s">
        <v>477</v>
      </c>
      <c r="E18" s="26" t="s">
        <v>518</v>
      </c>
      <c r="F18" s="26"/>
      <c r="G18" s="27"/>
      <c r="H18" s="27" t="str">
        <f t="shared" si="1"/>
        <v>Factual: Location-Based Audiences &gt; Automotive &gt; Car Dealerships &gt; Infiniti Dealer</v>
      </c>
      <c r="I18" s="28" t="s">
        <v>702</v>
      </c>
      <c r="J18" s="27" t="str">
        <f t="shared" si="2"/>
        <v>#REF!</v>
      </c>
      <c r="K18" s="27" t="str">
        <f t="shared" si="3"/>
        <v>FDCX555</v>
      </c>
      <c r="L18" s="27" t="str">
        <f t="shared" si="4"/>
        <v>Location-Based Audiences &gt; Automotive &gt; Car Dealerships &gt; Infiniti Dealer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>
      <c r="A19" s="26" t="s">
        <v>521</v>
      </c>
      <c r="B19" s="26" t="s">
        <v>17</v>
      </c>
      <c r="C19" s="26" t="s">
        <v>21</v>
      </c>
      <c r="D19" s="26" t="s">
        <v>477</v>
      </c>
      <c r="E19" s="26" t="s">
        <v>522</v>
      </c>
      <c r="F19" s="26"/>
      <c r="G19" s="27"/>
      <c r="H19" s="27" t="str">
        <f t="shared" si="1"/>
        <v>Factual: Location-Based Audiences &gt; Automotive &gt; Car Dealerships &gt; Jaguar Dealer</v>
      </c>
      <c r="I19" s="28" t="s">
        <v>709</v>
      </c>
      <c r="J19" s="27" t="str">
        <f t="shared" si="2"/>
        <v>#REF!</v>
      </c>
      <c r="K19" s="27" t="str">
        <f t="shared" si="3"/>
        <v>FDCX557</v>
      </c>
      <c r="L19" s="27" t="str">
        <f t="shared" si="4"/>
        <v>Location-Based Audiences &gt; Automotive &gt; Car Dealerships &gt; Jaguar Dealer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>
      <c r="A20" s="26" t="s">
        <v>524</v>
      </c>
      <c r="B20" s="26" t="s">
        <v>17</v>
      </c>
      <c r="C20" s="26" t="s">
        <v>21</v>
      </c>
      <c r="D20" s="26" t="s">
        <v>477</v>
      </c>
      <c r="E20" s="26" t="s">
        <v>525</v>
      </c>
      <c r="F20" s="26"/>
      <c r="G20" s="27"/>
      <c r="H20" s="27" t="str">
        <f t="shared" si="1"/>
        <v>Factual: Location-Based Audiences &gt; Automotive &gt; Car Dealerships &gt; Jeep Dealer</v>
      </c>
      <c r="I20" s="28" t="s">
        <v>714</v>
      </c>
      <c r="J20" s="27" t="str">
        <f t="shared" si="2"/>
        <v>#REF!</v>
      </c>
      <c r="K20" s="27" t="str">
        <f t="shared" si="3"/>
        <v>FDCX103</v>
      </c>
      <c r="L20" s="27" t="str">
        <f t="shared" si="4"/>
        <v>Location-Based Audiences &gt; Automotive &gt; Car Dealerships &gt; Jeep Dealer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>
      <c r="A21" s="26" t="s">
        <v>528</v>
      </c>
      <c r="B21" s="26" t="s">
        <v>17</v>
      </c>
      <c r="C21" s="26" t="s">
        <v>21</v>
      </c>
      <c r="D21" s="26" t="s">
        <v>477</v>
      </c>
      <c r="E21" s="26" t="s">
        <v>529</v>
      </c>
      <c r="F21" s="26"/>
      <c r="G21" s="27"/>
      <c r="H21" s="27" t="str">
        <f t="shared" si="1"/>
        <v>Factual: Location-Based Audiences &gt; Automotive &gt; Car Dealerships &gt; Kia Dealer</v>
      </c>
      <c r="I21" s="28" t="s">
        <v>720</v>
      </c>
      <c r="J21" s="27" t="str">
        <f t="shared" si="2"/>
        <v>#REF!</v>
      </c>
      <c r="K21" s="27" t="str">
        <f t="shared" si="3"/>
        <v>FDCX107</v>
      </c>
      <c r="L21" s="27" t="str">
        <f t="shared" si="4"/>
        <v>Location-Based Audiences &gt; Automotive &gt; Car Dealerships &gt; Kia Dealer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A22" s="26" t="s">
        <v>533</v>
      </c>
      <c r="B22" s="26" t="s">
        <v>17</v>
      </c>
      <c r="C22" s="26" t="s">
        <v>21</v>
      </c>
      <c r="D22" s="26" t="s">
        <v>477</v>
      </c>
      <c r="E22" s="26" t="s">
        <v>534</v>
      </c>
      <c r="F22" s="26"/>
      <c r="G22" s="27"/>
      <c r="H22" s="27" t="str">
        <f t="shared" si="1"/>
        <v>Factual: Location-Based Audiences &gt; Automotive &gt; Car Dealerships &gt; Land Rover Dealer</v>
      </c>
      <c r="I22" s="28" t="s">
        <v>727</v>
      </c>
      <c r="J22" s="27" t="str">
        <f t="shared" si="2"/>
        <v>#REF!</v>
      </c>
      <c r="K22" s="27" t="str">
        <f t="shared" si="3"/>
        <v>FDCX563</v>
      </c>
      <c r="L22" s="27" t="str">
        <f t="shared" si="4"/>
        <v>Location-Based Audiences &gt; Automotive &gt; Car Dealerships &gt; Land Rover Dealer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>
      <c r="A23" s="26" t="s">
        <v>537</v>
      </c>
      <c r="B23" s="26" t="s">
        <v>17</v>
      </c>
      <c r="C23" s="26" t="s">
        <v>21</v>
      </c>
      <c r="D23" s="26" t="s">
        <v>477</v>
      </c>
      <c r="E23" s="26" t="s">
        <v>538</v>
      </c>
      <c r="F23" s="26"/>
      <c r="G23" s="27"/>
      <c r="H23" s="27" t="str">
        <f t="shared" si="1"/>
        <v>Factual: Location-Based Audiences &gt; Automotive &gt; Car Dealerships &gt; Lexus Dealer</v>
      </c>
      <c r="I23" s="28" t="s">
        <v>735</v>
      </c>
      <c r="J23" s="27" t="str">
        <f t="shared" si="2"/>
        <v>#REF!</v>
      </c>
      <c r="K23" s="27" t="str">
        <f t="shared" si="3"/>
        <v>FDCX566</v>
      </c>
      <c r="L23" s="27" t="str">
        <f t="shared" si="4"/>
        <v>Location-Based Audiences &gt; Automotive &gt; Car Dealerships &gt; Lexus Dealer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>
      <c r="A24" s="26" t="s">
        <v>541</v>
      </c>
      <c r="B24" s="26" t="s">
        <v>17</v>
      </c>
      <c r="C24" s="26" t="s">
        <v>21</v>
      </c>
      <c r="D24" s="26" t="s">
        <v>477</v>
      </c>
      <c r="E24" s="26" t="s">
        <v>542</v>
      </c>
      <c r="F24" s="26"/>
      <c r="G24" s="27"/>
      <c r="H24" s="27" t="str">
        <f t="shared" si="1"/>
        <v>Factual: Location-Based Audiences &gt; Automotive &gt; Car Dealerships &gt; Mazda Dealer</v>
      </c>
      <c r="I24" s="28" t="s">
        <v>744</v>
      </c>
      <c r="J24" s="27" t="str">
        <f t="shared" si="2"/>
        <v>#REF!</v>
      </c>
      <c r="K24" s="27" t="str">
        <f t="shared" si="3"/>
        <v>FDCX571</v>
      </c>
      <c r="L24" s="27" t="str">
        <f t="shared" si="4"/>
        <v>Location-Based Audiences &gt; Automotive &gt; Car Dealerships &gt; Mazda Dealer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>
      <c r="A25" s="26" t="s">
        <v>545</v>
      </c>
      <c r="B25" s="26" t="s">
        <v>17</v>
      </c>
      <c r="C25" s="26" t="s">
        <v>21</v>
      </c>
      <c r="D25" s="26" t="s">
        <v>477</v>
      </c>
      <c r="E25" s="26" t="s">
        <v>546</v>
      </c>
      <c r="F25" s="26"/>
      <c r="G25" s="27"/>
      <c r="H25" s="27" t="str">
        <f t="shared" si="1"/>
        <v>Factual: Location-Based Audiences &gt; Automotive &gt; Car Dealerships &gt; Mercedes Dealer</v>
      </c>
      <c r="I25" s="28" t="s">
        <v>752</v>
      </c>
      <c r="J25" s="27" t="str">
        <f t="shared" si="2"/>
        <v>#REF!</v>
      </c>
      <c r="K25" s="27" t="str">
        <f t="shared" si="3"/>
        <v>FDCX574</v>
      </c>
      <c r="L25" s="27" t="str">
        <f t="shared" si="4"/>
        <v>Location-Based Audiences &gt; Automotive &gt; Car Dealerships &gt; Mercedes Dealer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>
      <c r="A26" s="26" t="s">
        <v>549</v>
      </c>
      <c r="B26" s="26" t="s">
        <v>17</v>
      </c>
      <c r="C26" s="26" t="s">
        <v>21</v>
      </c>
      <c r="D26" s="26" t="s">
        <v>477</v>
      </c>
      <c r="E26" s="26" t="s">
        <v>550</v>
      </c>
      <c r="F26" s="26"/>
      <c r="G26" s="27"/>
      <c r="H26" s="27" t="str">
        <f t="shared" si="1"/>
        <v>Factual: Location-Based Audiences &gt; Automotive &gt; Car Dealerships &gt; MINI Dealer</v>
      </c>
      <c r="I26" s="28" t="s">
        <v>759</v>
      </c>
      <c r="J26" s="27" t="str">
        <f t="shared" si="2"/>
        <v>#REF!</v>
      </c>
      <c r="K26" s="27" t="str">
        <f t="shared" si="3"/>
        <v>FDCX578</v>
      </c>
      <c r="L26" s="27" t="str">
        <f t="shared" si="4"/>
        <v>Location-Based Audiences &gt; Automotive &gt; Car Dealerships &gt; MINI Dealer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>
      <c r="A27" s="26" t="s">
        <v>553</v>
      </c>
      <c r="B27" s="26" t="s">
        <v>17</v>
      </c>
      <c r="C27" s="26" t="s">
        <v>21</v>
      </c>
      <c r="D27" s="26" t="s">
        <v>477</v>
      </c>
      <c r="E27" s="26" t="s">
        <v>554</v>
      </c>
      <c r="F27" s="26"/>
      <c r="G27" s="27"/>
      <c r="H27" s="27" t="str">
        <f t="shared" si="1"/>
        <v>Factual: Location-Based Audiences &gt; Automotive &gt; Car Dealerships &gt; Mitsubishi Dealer</v>
      </c>
      <c r="I27" s="28" t="s">
        <v>766</v>
      </c>
      <c r="J27" s="27" t="str">
        <f t="shared" si="2"/>
        <v>#REF!</v>
      </c>
      <c r="K27" s="27" t="str">
        <f t="shared" si="3"/>
        <v>FDCX579</v>
      </c>
      <c r="L27" s="27" t="str">
        <f t="shared" si="4"/>
        <v>Location-Based Audiences &gt; Automotive &gt; Car Dealerships &gt; Mitsubishi Dealer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>
      <c r="A28" s="26" t="s">
        <v>557</v>
      </c>
      <c r="B28" s="26" t="s">
        <v>17</v>
      </c>
      <c r="C28" s="26" t="s">
        <v>21</v>
      </c>
      <c r="D28" s="26" t="s">
        <v>477</v>
      </c>
      <c r="E28" s="26" t="s">
        <v>559</v>
      </c>
      <c r="F28" s="26"/>
      <c r="G28" s="27"/>
      <c r="H28" s="27" t="str">
        <f t="shared" si="1"/>
        <v>Factual: Location-Based Audiences &gt; Automotive &gt; Car Dealerships &gt; Nissan Dealer</v>
      </c>
      <c r="I28" s="28" t="s">
        <v>770</v>
      </c>
      <c r="J28" s="27" t="str">
        <f t="shared" si="2"/>
        <v>#REF!</v>
      </c>
      <c r="K28" s="27" t="str">
        <f t="shared" si="3"/>
        <v>FDCX124</v>
      </c>
      <c r="L28" s="27" t="str">
        <f t="shared" si="4"/>
        <v>Location-Based Audiences &gt; Automotive &gt; Car Dealerships &gt; Nissan Dealer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>
      <c r="A29" s="26" t="s">
        <v>562</v>
      </c>
      <c r="B29" s="26" t="s">
        <v>17</v>
      </c>
      <c r="C29" s="26" t="s">
        <v>21</v>
      </c>
      <c r="D29" s="26" t="s">
        <v>477</v>
      </c>
      <c r="E29" s="26" t="s">
        <v>563</v>
      </c>
      <c r="F29" s="26"/>
      <c r="G29" s="27"/>
      <c r="H29" s="27" t="str">
        <f t="shared" si="1"/>
        <v>Factual: Location-Based Audiences &gt; Automotive &gt; Car Dealerships &gt; Subaru Dealer</v>
      </c>
      <c r="I29" s="28" t="s">
        <v>776</v>
      </c>
      <c r="J29" s="27" t="str">
        <f t="shared" si="2"/>
        <v>#REF!</v>
      </c>
      <c r="K29" s="27" t="str">
        <f t="shared" si="3"/>
        <v>FDCX157</v>
      </c>
      <c r="L29" s="27" t="str">
        <f t="shared" si="4"/>
        <v>Location-Based Audiences &gt; Automotive &gt; Car Dealerships &gt; Subaru Dealer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6" t="s">
        <v>565</v>
      </c>
      <c r="B30" s="26" t="s">
        <v>17</v>
      </c>
      <c r="C30" s="26" t="s">
        <v>21</v>
      </c>
      <c r="D30" s="26" t="s">
        <v>477</v>
      </c>
      <c r="E30" s="26" t="s">
        <v>567</v>
      </c>
      <c r="F30" s="26"/>
      <c r="G30" s="27"/>
      <c r="H30" s="27" t="str">
        <f t="shared" si="1"/>
        <v>Factual: Location-Based Audiences &gt; Automotive &gt; Car Dealerships &gt; Toyota Dealer</v>
      </c>
      <c r="I30" s="28" t="s">
        <v>782</v>
      </c>
      <c r="J30" s="27" t="str">
        <f t="shared" si="2"/>
        <v>#REF!</v>
      </c>
      <c r="K30" s="27" t="str">
        <f t="shared" si="3"/>
        <v>FDCX171</v>
      </c>
      <c r="L30" s="27" t="str">
        <f t="shared" si="4"/>
        <v>Location-Based Audiences &gt; Automotive &gt; Car Dealerships &gt; Toyota Dealer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>
      <c r="A31" s="26" t="s">
        <v>569</v>
      </c>
      <c r="B31" s="26" t="s">
        <v>17</v>
      </c>
      <c r="C31" s="26" t="s">
        <v>21</v>
      </c>
      <c r="D31" s="26" t="s">
        <v>477</v>
      </c>
      <c r="E31" s="26" t="s">
        <v>570</v>
      </c>
      <c r="F31" s="26"/>
      <c r="G31" s="27"/>
      <c r="H31" s="27" t="str">
        <f t="shared" si="1"/>
        <v>Factual: Location-Based Audiences &gt; Automotive &gt; Car Dealerships &gt; Volkswagen Dealer</v>
      </c>
      <c r="I31" s="28" t="s">
        <v>787</v>
      </c>
      <c r="J31" s="27" t="str">
        <f t="shared" si="2"/>
        <v>#REF!</v>
      </c>
      <c r="K31" s="27" t="str">
        <f t="shared" si="3"/>
        <v>FDCX617</v>
      </c>
      <c r="L31" s="27" t="str">
        <f t="shared" si="4"/>
        <v>Location-Based Audiences &gt; Automotive &gt; Car Dealerships &gt; Volkswagen Dealer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>
      <c r="A32" s="26" t="s">
        <v>573</v>
      </c>
      <c r="B32" s="26" t="s">
        <v>17</v>
      </c>
      <c r="C32" s="26" t="s">
        <v>21</v>
      </c>
      <c r="D32" s="26" t="s">
        <v>477</v>
      </c>
      <c r="E32" s="26" t="s">
        <v>574</v>
      </c>
      <c r="F32" s="26"/>
      <c r="G32" s="27"/>
      <c r="H32" s="27" t="str">
        <f t="shared" si="1"/>
        <v>Factual: Location-Based Audiences &gt; Automotive &gt; Car Dealerships &gt; Volvo Dealer</v>
      </c>
      <c r="I32" s="28" t="s">
        <v>791</v>
      </c>
      <c r="J32" s="27" t="str">
        <f t="shared" si="2"/>
        <v>#REF!</v>
      </c>
      <c r="K32" s="27" t="str">
        <f t="shared" si="3"/>
        <v>FDCX618</v>
      </c>
      <c r="L32" s="27" t="str">
        <f t="shared" si="4"/>
        <v>Location-Based Audiences &gt; Automotive &gt; Car Dealerships &gt; Volvo Dealer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>
      <c r="A33" s="27" t="s">
        <v>603</v>
      </c>
      <c r="B33" s="26" t="s">
        <v>17</v>
      </c>
      <c r="C33" s="26" t="s">
        <v>21</v>
      </c>
      <c r="D33" s="27" t="s">
        <v>605</v>
      </c>
      <c r="E33" s="27"/>
      <c r="F33" s="27"/>
      <c r="G33" s="27"/>
      <c r="H33" s="27" t="str">
        <f t="shared" si="1"/>
        <v>Factual: Location-Based Audiences &gt; Automotive &gt; Motorcycle, Moped and Scooter Dealerships</v>
      </c>
      <c r="I33" s="28" t="s">
        <v>844</v>
      </c>
      <c r="J33" s="27" t="str">
        <f t="shared" si="2"/>
        <v>#REF!</v>
      </c>
      <c r="K33" s="27" t="str">
        <f t="shared" si="3"/>
        <v>FDCX190</v>
      </c>
      <c r="L33" s="27" t="str">
        <f t="shared" si="4"/>
        <v>Location-Based Audiences &gt; Automotive &gt; Motorcycle, Moped and Scooter Dealerships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>
      <c r="A34" s="26" t="s">
        <v>608</v>
      </c>
      <c r="B34" s="26" t="s">
        <v>17</v>
      </c>
      <c r="C34" s="26" t="s">
        <v>21</v>
      </c>
      <c r="D34" s="26" t="s">
        <v>609</v>
      </c>
      <c r="E34" s="26"/>
      <c r="F34" s="26"/>
      <c r="G34" s="27"/>
      <c r="H34" s="27" t="str">
        <f t="shared" si="1"/>
        <v>Factual: Location-Based Audiences &gt; Automotive &gt; Motorcycles, Mopeds and Scooters Repair</v>
      </c>
      <c r="I34" s="26" t="s">
        <v>852</v>
      </c>
      <c r="J34" s="27" t="str">
        <f t="shared" si="2"/>
        <v>#REF!</v>
      </c>
      <c r="K34" s="27" t="str">
        <f t="shared" si="3"/>
        <v>FDCX191</v>
      </c>
      <c r="L34" s="27" t="str">
        <f t="shared" si="4"/>
        <v>Location-Based Audiences &gt; Automotive &gt; Motorcycles, Mopeds and Scooters Repair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>
      <c r="A35" s="26" t="s">
        <v>613</v>
      </c>
      <c r="B35" s="26" t="s">
        <v>17</v>
      </c>
      <c r="C35" s="26" t="s">
        <v>21</v>
      </c>
      <c r="D35" s="26" t="s">
        <v>614</v>
      </c>
      <c r="E35" s="26"/>
      <c r="F35" s="26"/>
      <c r="G35" s="27"/>
      <c r="H35" s="27" t="str">
        <f t="shared" si="1"/>
        <v>Factual: Location-Based Audiences &gt; Automotive &gt; Motorcycles, Mopeds and Scooters Sales</v>
      </c>
      <c r="I35" s="26" t="s">
        <v>858</v>
      </c>
      <c r="J35" s="27" t="str">
        <f t="shared" si="2"/>
        <v>#REF!</v>
      </c>
      <c r="K35" s="27" t="str">
        <f t="shared" si="3"/>
        <v>FDCX192</v>
      </c>
      <c r="L35" s="27" t="str">
        <f t="shared" si="4"/>
        <v>Location-Based Audiences &gt; Automotive &gt; Motorcycles, Mopeds and Scooters Sales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>
      <c r="A36" s="26" t="s">
        <v>617</v>
      </c>
      <c r="B36" s="26" t="s">
        <v>17</v>
      </c>
      <c r="C36" s="26" t="s">
        <v>21</v>
      </c>
      <c r="D36" s="26" t="s">
        <v>618</v>
      </c>
      <c r="E36" s="27"/>
      <c r="F36" s="27"/>
      <c r="G36" s="27"/>
      <c r="H36" s="27" t="str">
        <f t="shared" si="1"/>
        <v>Factual: Location-Based Audiences &gt; Automotive &gt; Gas Stations</v>
      </c>
      <c r="I36" s="28" t="s">
        <v>865</v>
      </c>
      <c r="J36" s="27" t="str">
        <f t="shared" si="2"/>
        <v>#REF!</v>
      </c>
      <c r="K36" s="27" t="str">
        <f t="shared" si="3"/>
        <v>FDCX448</v>
      </c>
      <c r="L36" s="27" t="str">
        <f t="shared" si="4"/>
        <v>Location-Based Audiences &gt; Automotive &gt; Gas Stations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>
      <c r="A37" s="26" t="s">
        <v>622</v>
      </c>
      <c r="B37" s="26" t="s">
        <v>17</v>
      </c>
      <c r="C37" s="26" t="s">
        <v>21</v>
      </c>
      <c r="D37" s="26" t="s">
        <v>618</v>
      </c>
      <c r="E37" s="26" t="s">
        <v>624</v>
      </c>
      <c r="F37" s="26"/>
      <c r="G37" s="27"/>
      <c r="H37" s="27" t="str">
        <f t="shared" si="1"/>
        <v>Factual: Location-Based Audiences &gt; Automotive &gt; Gas Stations &gt; 76 Gas Stations</v>
      </c>
      <c r="I37" s="28" t="s">
        <v>870</v>
      </c>
      <c r="J37" s="27" t="str">
        <f t="shared" si="2"/>
        <v>#REF!</v>
      </c>
      <c r="K37" s="27" t="str">
        <f t="shared" si="3"/>
        <v>FDCX488</v>
      </c>
      <c r="L37" s="27" t="str">
        <f t="shared" si="4"/>
        <v>Location-Based Audiences &gt; Automotive &gt; Gas Stations &gt; 76 Gas Stations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>
      <c r="A38" s="27" t="s">
        <v>627</v>
      </c>
      <c r="B38" s="26" t="s">
        <v>17</v>
      </c>
      <c r="C38" s="26" t="s">
        <v>21</v>
      </c>
      <c r="D38" s="26" t="s">
        <v>618</v>
      </c>
      <c r="E38" s="27" t="s">
        <v>629</v>
      </c>
      <c r="F38" s="27"/>
      <c r="G38" s="27"/>
      <c r="H38" s="27" t="str">
        <f t="shared" si="1"/>
        <v>Factual: Location-Based Audiences &gt; Automotive &gt; Gas Stations &gt; ARCO Gas Stations</v>
      </c>
      <c r="I38" s="28" t="s">
        <v>874</v>
      </c>
      <c r="J38" s="27" t="str">
        <f t="shared" si="2"/>
        <v>#REF!</v>
      </c>
      <c r="K38" s="27" t="str">
        <f t="shared" si="3"/>
        <v>FDCX501</v>
      </c>
      <c r="L38" s="27" t="str">
        <f t="shared" si="4"/>
        <v>Location-Based Audiences &gt; Automotive &gt; Gas Stations &gt; ARCO Gas Stations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>
      <c r="A39" s="27" t="s">
        <v>632</v>
      </c>
      <c r="B39" s="26" t="s">
        <v>17</v>
      </c>
      <c r="C39" s="26" t="s">
        <v>21</v>
      </c>
      <c r="D39" s="26" t="s">
        <v>618</v>
      </c>
      <c r="E39" s="27" t="s">
        <v>633</v>
      </c>
      <c r="F39" s="27"/>
      <c r="G39" s="27"/>
      <c r="H39" s="27" t="str">
        <f t="shared" si="1"/>
        <v>Factual: Location-Based Audiences &gt; Automotive &gt; Gas Stations &gt; BP</v>
      </c>
      <c r="I39" s="28" t="s">
        <v>879</v>
      </c>
      <c r="J39" s="27" t="str">
        <f t="shared" si="2"/>
        <v>#REF!</v>
      </c>
      <c r="K39" s="27" t="str">
        <f t="shared" si="3"/>
        <v>FDCX68</v>
      </c>
      <c r="L39" s="27" t="str">
        <f t="shared" si="4"/>
        <v>Location-Based Audiences &gt; Automotive &gt; Gas Stations &gt; BP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7" t="s">
        <v>637</v>
      </c>
      <c r="B40" s="26" t="s">
        <v>17</v>
      </c>
      <c r="C40" s="26" t="s">
        <v>21</v>
      </c>
      <c r="D40" s="26" t="s">
        <v>618</v>
      </c>
      <c r="E40" s="27" t="s">
        <v>638</v>
      </c>
      <c r="F40" s="27"/>
      <c r="G40" s="27"/>
      <c r="H40" s="27" t="str">
        <f t="shared" si="1"/>
        <v>Factual: Location-Based Audiences &gt; Automotive &gt; Gas Stations &gt; Chevron</v>
      </c>
      <c r="I40" s="28" t="s">
        <v>886</v>
      </c>
      <c r="J40" s="27" t="str">
        <f t="shared" si="2"/>
        <v>#REF!</v>
      </c>
      <c r="K40" s="27" t="str">
        <f t="shared" si="3"/>
        <v>FDCX73</v>
      </c>
      <c r="L40" s="27" t="str">
        <f t="shared" si="4"/>
        <v>Location-Based Audiences &gt; Automotive &gt; Gas Stations &gt; Chevron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>
      <c r="A41" s="27" t="s">
        <v>641</v>
      </c>
      <c r="B41" s="26" t="s">
        <v>17</v>
      </c>
      <c r="C41" s="26" t="s">
        <v>21</v>
      </c>
      <c r="D41" s="26" t="s">
        <v>618</v>
      </c>
      <c r="E41" s="27" t="s">
        <v>642</v>
      </c>
      <c r="F41" s="27"/>
      <c r="G41" s="27"/>
      <c r="H41" s="27" t="str">
        <f t="shared" si="1"/>
        <v>Factual: Location-Based Audiences &gt; Automotive &gt; Gas Stations &gt; CITGO</v>
      </c>
      <c r="I41" s="28" t="s">
        <v>891</v>
      </c>
      <c r="J41" s="27" t="str">
        <f t="shared" si="2"/>
        <v>#REF!</v>
      </c>
      <c r="K41" s="27" t="str">
        <f t="shared" si="3"/>
        <v>FDCX76</v>
      </c>
      <c r="L41" s="27" t="str">
        <f t="shared" si="4"/>
        <v>Location-Based Audiences &gt; Automotive &gt; Gas Stations &gt; CITGO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>
      <c r="A42" s="27" t="s">
        <v>645</v>
      </c>
      <c r="B42" s="26" t="s">
        <v>17</v>
      </c>
      <c r="C42" s="26" t="s">
        <v>21</v>
      </c>
      <c r="D42" s="26" t="s">
        <v>618</v>
      </c>
      <c r="E42" s="27" t="s">
        <v>646</v>
      </c>
      <c r="F42" s="27"/>
      <c r="G42" s="27"/>
      <c r="H42" s="27" t="str">
        <f t="shared" si="1"/>
        <v>Factual: Location-Based Audiences &gt; Automotive &gt; Gas Stations &gt; Exxon</v>
      </c>
      <c r="I42" s="28" t="s">
        <v>905</v>
      </c>
      <c r="J42" s="27" t="str">
        <f t="shared" si="2"/>
        <v>#REF!</v>
      </c>
      <c r="K42" s="27" t="str">
        <f t="shared" si="3"/>
        <v>FDCX86</v>
      </c>
      <c r="L42" s="27" t="str">
        <f t="shared" si="4"/>
        <v>Location-Based Audiences &gt; Automotive &gt; Gas Stations &gt; Exxon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>
      <c r="A43" s="26" t="s">
        <v>649</v>
      </c>
      <c r="B43" s="26" t="s">
        <v>17</v>
      </c>
      <c r="C43" s="26" t="s">
        <v>21</v>
      </c>
      <c r="D43" s="26" t="s">
        <v>618</v>
      </c>
      <c r="E43" s="26" t="s">
        <v>651</v>
      </c>
      <c r="F43" s="26"/>
      <c r="G43" s="27"/>
      <c r="H43" s="27" t="str">
        <f t="shared" si="1"/>
        <v>Factual: Location-Based Audiences &gt; Automotive &gt; Gas Stations &gt; Marathon</v>
      </c>
      <c r="I43" s="28" t="s">
        <v>910</v>
      </c>
      <c r="J43" s="27" t="str">
        <f t="shared" si="2"/>
        <v>#REF!</v>
      </c>
      <c r="K43" s="27" t="str">
        <f t="shared" si="3"/>
        <v>FDCX117</v>
      </c>
      <c r="L43" s="27" t="str">
        <f t="shared" si="4"/>
        <v>Location-Based Audiences &gt; Automotive &gt; Gas Stations &gt; Marathon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A44" s="27" t="s">
        <v>653</v>
      </c>
      <c r="B44" s="26" t="s">
        <v>17</v>
      </c>
      <c r="C44" s="26" t="s">
        <v>21</v>
      </c>
      <c r="D44" s="26" t="s">
        <v>618</v>
      </c>
      <c r="E44" s="27" t="s">
        <v>655</v>
      </c>
      <c r="F44" s="27"/>
      <c r="G44" s="27"/>
      <c r="H44" s="27" t="str">
        <f t="shared" si="1"/>
        <v>Factual: Location-Based Audiences &gt; Automotive &gt; Gas Stations &gt; Mobil</v>
      </c>
      <c r="I44" s="28" t="s">
        <v>916</v>
      </c>
      <c r="J44" s="27" t="str">
        <f t="shared" si="2"/>
        <v>#REF!</v>
      </c>
      <c r="K44" s="27" t="str">
        <f t="shared" si="3"/>
        <v>FDCX121</v>
      </c>
      <c r="L44" s="27" t="str">
        <f t="shared" si="4"/>
        <v>Location-Based Audiences &gt; Automotive &gt; Gas Stations &gt; Mobil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>
      <c r="A45" s="27" t="s">
        <v>659</v>
      </c>
      <c r="B45" s="26" t="s">
        <v>17</v>
      </c>
      <c r="C45" s="26" t="s">
        <v>21</v>
      </c>
      <c r="D45" s="26" t="s">
        <v>618</v>
      </c>
      <c r="E45" s="27" t="s">
        <v>660</v>
      </c>
      <c r="F45" s="27"/>
      <c r="G45" s="27"/>
      <c r="H45" s="27" t="str">
        <f t="shared" si="1"/>
        <v>Factual: Location-Based Audiences &gt; Automotive &gt; Gas Stations &gt; Shell</v>
      </c>
      <c r="I45" s="28" t="s">
        <v>921</v>
      </c>
      <c r="J45" s="27" t="str">
        <f t="shared" si="2"/>
        <v>#REF!</v>
      </c>
      <c r="K45" s="27" t="str">
        <f t="shared" si="3"/>
        <v>FDCX149</v>
      </c>
      <c r="L45" s="27" t="str">
        <f t="shared" si="4"/>
        <v>Location-Based Audiences &gt; Automotive &gt; Gas Stations &gt; Shell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>
      <c r="A46" s="26" t="s">
        <v>662</v>
      </c>
      <c r="B46" s="26" t="s">
        <v>17</v>
      </c>
      <c r="C46" s="26" t="s">
        <v>21</v>
      </c>
      <c r="D46" s="26" t="s">
        <v>618</v>
      </c>
      <c r="E46" s="26" t="s">
        <v>664</v>
      </c>
      <c r="F46" s="26"/>
      <c r="G46" s="27"/>
      <c r="H46" s="27" t="str">
        <f t="shared" si="1"/>
        <v>Factual: Location-Based Audiences &gt; Automotive &gt; Gas Stations &gt; Sunoco</v>
      </c>
      <c r="I46" s="28" t="s">
        <v>926</v>
      </c>
      <c r="J46" s="27" t="str">
        <f t="shared" si="2"/>
        <v>#REF!</v>
      </c>
      <c r="K46" s="27" t="str">
        <f t="shared" si="3"/>
        <v>FDCX160</v>
      </c>
      <c r="L46" s="27" t="str">
        <f t="shared" si="4"/>
        <v>Location-Based Audiences &gt; Automotive &gt; Gas Stations &gt; Sunoco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>
      <c r="A47" s="27" t="s">
        <v>667</v>
      </c>
      <c r="B47" s="26" t="s">
        <v>17</v>
      </c>
      <c r="C47" s="26" t="s">
        <v>21</v>
      </c>
      <c r="D47" s="26" t="s">
        <v>618</v>
      </c>
      <c r="E47" s="27" t="s">
        <v>668</v>
      </c>
      <c r="F47" s="27"/>
      <c r="G47" s="27"/>
      <c r="H47" s="27" t="str">
        <f t="shared" si="1"/>
        <v>Factual: Location-Based Audiences &gt; Automotive &gt; Gas Stations &gt; Texaco</v>
      </c>
      <c r="I47" s="28" t="s">
        <v>934</v>
      </c>
      <c r="J47" s="27" t="str">
        <f t="shared" si="2"/>
        <v>#REF!</v>
      </c>
      <c r="K47" s="27" t="str">
        <f t="shared" si="3"/>
        <v>FDCX167</v>
      </c>
      <c r="L47" s="27" t="str">
        <f t="shared" si="4"/>
        <v>Location-Based Audiences &gt; Automotive &gt; Gas Stations &gt; Texaco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>
      <c r="A48" s="27" t="s">
        <v>670</v>
      </c>
      <c r="B48" s="26" t="s">
        <v>17</v>
      </c>
      <c r="C48" s="26" t="s">
        <v>21</v>
      </c>
      <c r="D48" s="26" t="s">
        <v>618</v>
      </c>
      <c r="E48" s="27" t="s">
        <v>672</v>
      </c>
      <c r="F48" s="27"/>
      <c r="G48" s="27"/>
      <c r="H48" s="27" t="str">
        <f t="shared" si="1"/>
        <v>Factual: Location-Based Audiences &gt; Automotive &gt; Gas Stations &gt; Valero</v>
      </c>
      <c r="I48" s="28" t="s">
        <v>941</v>
      </c>
      <c r="J48" s="27" t="str">
        <f t="shared" si="2"/>
        <v>#REF!</v>
      </c>
      <c r="K48" s="27" t="str">
        <f t="shared" si="3"/>
        <v>FDCX174</v>
      </c>
      <c r="L48" s="27" t="str">
        <f t="shared" si="4"/>
        <v>Location-Based Audiences &gt; Automotive &gt; Gas Stations &gt; Valero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>
      <c r="A49" s="26" t="s">
        <v>675</v>
      </c>
      <c r="B49" s="26" t="s">
        <v>17</v>
      </c>
      <c r="C49" s="26" t="s">
        <v>21</v>
      </c>
      <c r="D49" s="26" t="s">
        <v>6959</v>
      </c>
      <c r="E49" s="26" t="s">
        <v>676</v>
      </c>
      <c r="F49" s="26"/>
      <c r="G49" s="27"/>
      <c r="H49" s="27" t="str">
        <f t="shared" si="1"/>
        <v>Factual: Location-Based Audiences &gt; Automotive &gt; Car Maintenance, Parts and Repair  &gt; Car Parts and Accessories</v>
      </c>
      <c r="I49" s="28" t="s">
        <v>950</v>
      </c>
      <c r="J49" s="27" t="str">
        <f t="shared" si="2"/>
        <v>#REF!</v>
      </c>
      <c r="K49" s="27" t="str">
        <f t="shared" si="3"/>
        <v>FDCX184</v>
      </c>
      <c r="L49" s="27" t="str">
        <f t="shared" si="4"/>
        <v>Location-Based Audiences &gt; Automotive &gt; Car Maintenance, Parts and Repair &gt; Car Parts and Accessories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>
      <c r="A50" s="27" t="s">
        <v>679</v>
      </c>
      <c r="B50" s="26" t="s">
        <v>17</v>
      </c>
      <c r="C50" s="26" t="s">
        <v>21</v>
      </c>
      <c r="D50" s="26" t="s">
        <v>6959</v>
      </c>
      <c r="E50" s="26" t="s">
        <v>680</v>
      </c>
      <c r="F50" s="26"/>
      <c r="G50" s="27"/>
      <c r="H50" s="27" t="str">
        <f t="shared" si="1"/>
        <v>Factual: Location-Based Audiences &gt; Automotive &gt; Car Maintenance, Parts and Repair  &gt; Auto Parts and Auto Repair</v>
      </c>
      <c r="I50" s="28" t="s">
        <v>956</v>
      </c>
      <c r="J50" s="27" t="str">
        <f t="shared" si="2"/>
        <v>#REF!</v>
      </c>
      <c r="K50" s="27" t="str">
        <f t="shared" si="3"/>
        <v>FDCX186</v>
      </c>
      <c r="L50" s="27" t="str">
        <f t="shared" si="4"/>
        <v>Location-Based Audiences &gt; Automotive &gt; Car Maintenance, Parts and Repair &gt; Auto Parts and Auto Repair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>
      <c r="A51" s="27" t="s">
        <v>683</v>
      </c>
      <c r="B51" s="26" t="s">
        <v>17</v>
      </c>
      <c r="C51" s="26" t="s">
        <v>21</v>
      </c>
      <c r="D51" s="26" t="s">
        <v>6959</v>
      </c>
      <c r="E51" s="27" t="s">
        <v>684</v>
      </c>
      <c r="F51" s="27"/>
      <c r="G51" s="27"/>
      <c r="H51" s="27" t="str">
        <f t="shared" si="1"/>
        <v>Factual: Location-Based Audiences &gt; Automotive &gt; Car Maintenance, Parts and Repair  &gt; Advance Auto Parts</v>
      </c>
      <c r="I51" s="28" t="s">
        <v>961</v>
      </c>
      <c r="J51" s="27" t="str">
        <f t="shared" si="2"/>
        <v>#REF!</v>
      </c>
      <c r="K51" s="27" t="str">
        <f t="shared" si="3"/>
        <v>FDCX630</v>
      </c>
      <c r="L51" s="27" t="str">
        <f t="shared" si="4"/>
        <v>Location-Based Audiences &gt; Automotive &gt; Car Maintenance, Parts and Repair &gt; Advance Auto Parts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>
      <c r="A52" s="27" t="s">
        <v>687</v>
      </c>
      <c r="B52" s="26" t="s">
        <v>17</v>
      </c>
      <c r="C52" s="26" t="s">
        <v>21</v>
      </c>
      <c r="D52" s="26" t="s">
        <v>6959</v>
      </c>
      <c r="E52" s="27" t="s">
        <v>688</v>
      </c>
      <c r="F52" s="27"/>
      <c r="G52" s="27"/>
      <c r="H52" s="27" t="str">
        <f t="shared" si="1"/>
        <v>Factual: Location-Based Audiences &gt; Automotive &gt; Car Maintenance, Parts and Repair  &gt; Autozone</v>
      </c>
      <c r="I52" s="28" t="s">
        <v>968</v>
      </c>
      <c r="J52" s="27" t="str">
        <f t="shared" si="2"/>
        <v>#REF!</v>
      </c>
      <c r="K52" s="27" t="str">
        <f t="shared" si="3"/>
        <v>FDCX63</v>
      </c>
      <c r="L52" s="27" t="str">
        <f t="shared" si="4"/>
        <v>Location-Based Audiences &gt; Automotive &gt; Car Maintenance, Parts and Repair &gt; Autozone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>
      <c r="A53" s="26" t="s">
        <v>691</v>
      </c>
      <c r="B53" s="26" t="s">
        <v>17</v>
      </c>
      <c r="C53" s="26" t="s">
        <v>21</v>
      </c>
      <c r="D53" s="26" t="s">
        <v>6959</v>
      </c>
      <c r="E53" s="26" t="s">
        <v>692</v>
      </c>
      <c r="F53" s="26"/>
      <c r="G53" s="27"/>
      <c r="H53" s="27" t="str">
        <f t="shared" si="1"/>
        <v>Factual: Location-Based Audiences &gt; Automotive &gt; Car Maintenance, Parts and Repair  &gt; Midas</v>
      </c>
      <c r="I53" s="28" t="s">
        <v>975</v>
      </c>
      <c r="J53" s="27" t="str">
        <f t="shared" si="2"/>
        <v>#REF!</v>
      </c>
      <c r="K53" s="27" t="str">
        <f t="shared" si="3"/>
        <v>FDCX577</v>
      </c>
      <c r="L53" s="27" t="str">
        <f t="shared" si="4"/>
        <v>Location-Based Audiences &gt; Automotive &gt; Car Maintenance, Parts and Repair &gt; Midas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A54" s="27" t="s">
        <v>696</v>
      </c>
      <c r="B54" s="26" t="s">
        <v>17</v>
      </c>
      <c r="C54" s="26" t="s">
        <v>21</v>
      </c>
      <c r="D54" s="26" t="s">
        <v>6959</v>
      </c>
      <c r="E54" s="27" t="s">
        <v>697</v>
      </c>
      <c r="F54" s="27"/>
      <c r="G54" s="27"/>
      <c r="H54" s="27" t="str">
        <f t="shared" si="1"/>
        <v>Factual: Location-Based Audiences &gt; Automotive &gt; Car Maintenance, Parts and Repair  &gt; NAPA Auto Parts</v>
      </c>
      <c r="I54" s="28" t="s">
        <v>982</v>
      </c>
      <c r="J54" s="27" t="str">
        <f t="shared" si="2"/>
        <v>#REF!</v>
      </c>
      <c r="K54" s="27" t="str">
        <f t="shared" si="3"/>
        <v>FDCX123</v>
      </c>
      <c r="L54" s="27" t="str">
        <f t="shared" si="4"/>
        <v>Location-Based Audiences &gt; Automotive &gt; Car Maintenance, Parts and Repair &gt; NAPA Auto Parts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>
      <c r="A55" s="27" t="s">
        <v>700</v>
      </c>
      <c r="B55" s="26" t="s">
        <v>17</v>
      </c>
      <c r="C55" s="26" t="s">
        <v>21</v>
      </c>
      <c r="D55" s="26" t="s">
        <v>6959</v>
      </c>
      <c r="E55" s="27" t="s">
        <v>701</v>
      </c>
      <c r="F55" s="27"/>
      <c r="G55" s="27"/>
      <c r="H55" s="27" t="str">
        <f t="shared" si="1"/>
        <v>Factual: Location-Based Audiences &gt; Automotive &gt; Car Maintenance, Parts and Repair  &gt; O'Reilly Auto Parts</v>
      </c>
      <c r="I55" s="28" t="s">
        <v>988</v>
      </c>
      <c r="J55" s="27" t="str">
        <f t="shared" si="2"/>
        <v>#REF!</v>
      </c>
      <c r="K55" s="27" t="str">
        <f t="shared" si="3"/>
        <v>FDCX125</v>
      </c>
      <c r="L55" s="27" t="str">
        <f t="shared" si="4"/>
        <v>Location-Based Audiences &gt; Automotive &gt; Car Maintenance, Parts and Repair &gt; O'Reilly Auto Parts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>
      <c r="A56" s="27" t="s">
        <v>705</v>
      </c>
      <c r="B56" s="26" t="s">
        <v>17</v>
      </c>
      <c r="C56" s="26" t="s">
        <v>21</v>
      </c>
      <c r="D56" s="26" t="s">
        <v>6959</v>
      </c>
      <c r="E56" s="27" t="s">
        <v>707</v>
      </c>
      <c r="F56" s="27"/>
      <c r="G56" s="27"/>
      <c r="H56" s="27" t="str">
        <f t="shared" si="1"/>
        <v>Factual: Location-Based Audiences &gt; Automotive &gt; Car Maintenance, Parts and Repair  &gt; Pep Boys</v>
      </c>
      <c r="I56" s="28" t="s">
        <v>996</v>
      </c>
      <c r="J56" s="27" t="str">
        <f t="shared" si="2"/>
        <v>#REF!</v>
      </c>
      <c r="K56" s="27" t="str">
        <f t="shared" si="3"/>
        <v>FDCX635</v>
      </c>
      <c r="L56" s="27" t="str">
        <f t="shared" si="4"/>
        <v>Location-Based Audiences &gt; Automotive &gt; Car Maintenance, Parts and Repair &gt; Pep Boys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>
      <c r="A57" s="27" t="s">
        <v>710</v>
      </c>
      <c r="B57" s="26" t="s">
        <v>17</v>
      </c>
      <c r="C57" s="26" t="s">
        <v>21</v>
      </c>
      <c r="D57" s="26" t="s">
        <v>6959</v>
      </c>
      <c r="E57" s="27" t="s">
        <v>712</v>
      </c>
      <c r="F57" s="27"/>
      <c r="G57" s="27"/>
      <c r="H57" s="27" t="str">
        <f t="shared" si="1"/>
        <v>Factual: Location-Based Audiences &gt; Automotive &gt; Car Maintenance, Parts and Repair  &gt; Sears Auto Center</v>
      </c>
      <c r="I57" s="28" t="s">
        <v>1002</v>
      </c>
      <c r="J57" s="27" t="str">
        <f t="shared" si="2"/>
        <v>#REF!</v>
      </c>
      <c r="K57" s="27" t="str">
        <f t="shared" si="3"/>
        <v>FDCX600</v>
      </c>
      <c r="L57" s="27" t="str">
        <f t="shared" si="4"/>
        <v>Location-Based Audiences &gt; Automotive &gt; Car Maintenance, Parts and Repair &gt; Sears Auto Center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>
      <c r="A58" s="27" t="s">
        <v>715</v>
      </c>
      <c r="B58" s="26" t="s">
        <v>17</v>
      </c>
      <c r="C58" s="26" t="s">
        <v>21</v>
      </c>
      <c r="D58" s="26" t="s">
        <v>6959</v>
      </c>
      <c r="E58" s="27" t="s">
        <v>716</v>
      </c>
      <c r="F58" s="27"/>
      <c r="G58" s="27"/>
      <c r="H58" s="27" t="str">
        <f t="shared" si="1"/>
        <v>Factual: Location-Based Audiences &gt; Automotive &gt; Car Maintenance, Parts and Repair  &gt; Oil and Lube</v>
      </c>
      <c r="I58" s="28" t="s">
        <v>1009</v>
      </c>
      <c r="J58" s="27" t="str">
        <f t="shared" si="2"/>
        <v>#REF!</v>
      </c>
      <c r="K58" s="27" t="str">
        <f t="shared" si="3"/>
        <v>FDCX187</v>
      </c>
      <c r="L58" s="27" t="str">
        <f t="shared" si="4"/>
        <v>Location-Based Audiences &gt; Automotive &gt; Car Maintenance, Parts and Repair &gt; Oil and Lube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>
      <c r="A59" s="26" t="s">
        <v>719</v>
      </c>
      <c r="B59" s="26" t="s">
        <v>17</v>
      </c>
      <c r="C59" s="26" t="s">
        <v>21</v>
      </c>
      <c r="D59" s="26" t="s">
        <v>6959</v>
      </c>
      <c r="E59" s="26" t="s">
        <v>721</v>
      </c>
      <c r="F59" s="26"/>
      <c r="G59" s="27"/>
      <c r="H59" s="27" t="str">
        <f t="shared" si="1"/>
        <v>Factual: Location-Based Audiences &gt; Automotive &gt; Car Maintenance, Parts and Repair  &gt; Jiffy Lube</v>
      </c>
      <c r="I59" s="28" t="s">
        <v>1017</v>
      </c>
      <c r="J59" s="27" t="str">
        <f t="shared" si="2"/>
        <v>#REF!</v>
      </c>
      <c r="K59" s="27" t="str">
        <f t="shared" si="3"/>
        <v>FDCX559</v>
      </c>
      <c r="L59" s="27" t="str">
        <f t="shared" si="4"/>
        <v>Location-Based Audiences &gt; Automotive &gt; Car Maintenance, Parts and Repair &gt; Jiffy Lube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>
      <c r="A60" s="27" t="s">
        <v>723</v>
      </c>
      <c r="B60" s="26" t="s">
        <v>17</v>
      </c>
      <c r="C60" s="26" t="s">
        <v>21</v>
      </c>
      <c r="D60" s="26" t="s">
        <v>6959</v>
      </c>
      <c r="E60" s="27" t="s">
        <v>725</v>
      </c>
      <c r="F60" s="27"/>
      <c r="G60" s="27"/>
      <c r="H60" s="27" t="str">
        <f t="shared" si="1"/>
        <v>Factual: Location-Based Audiences &gt; Automotive &gt; Car Maintenance, Parts and Repair  &gt; Valvoline Instant Oil Change</v>
      </c>
      <c r="I60" s="28" t="s">
        <v>1025</v>
      </c>
      <c r="J60" s="27" t="str">
        <f t="shared" si="2"/>
        <v>#REF!</v>
      </c>
      <c r="K60" s="27" t="str">
        <f t="shared" si="3"/>
        <v>FDCX614</v>
      </c>
      <c r="L60" s="27" t="str">
        <f t="shared" si="4"/>
        <v>Location-Based Audiences &gt; Automotive &gt; Car Maintenance, Parts and Repair &gt; Valvoline Instant Oil Change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>
      <c r="A61" s="27" t="s">
        <v>728</v>
      </c>
      <c r="B61" s="26" t="s">
        <v>17</v>
      </c>
      <c r="C61" s="26" t="s">
        <v>21</v>
      </c>
      <c r="D61" s="26" t="s">
        <v>6959</v>
      </c>
      <c r="E61" s="27" t="s">
        <v>729</v>
      </c>
      <c r="F61" s="27"/>
      <c r="G61" s="27"/>
      <c r="H61" s="27" t="str">
        <f t="shared" si="1"/>
        <v>Factual: Location-Based Audiences &gt; Automotive &gt; Car Maintenance, Parts and Repair  &gt; Tires</v>
      </c>
      <c r="I61" s="28" t="s">
        <v>1031</v>
      </c>
      <c r="J61" s="27" t="str">
        <f t="shared" si="2"/>
        <v>#REF!</v>
      </c>
      <c r="K61" s="27" t="str">
        <f t="shared" si="3"/>
        <v>FDCX188</v>
      </c>
      <c r="L61" s="27" t="str">
        <f t="shared" si="4"/>
        <v>Location-Based Audiences &gt; Automotive &gt; Car Maintenance, Parts and Repair &gt; Tires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6" t="s">
        <v>732</v>
      </c>
      <c r="B62" s="26" t="s">
        <v>17</v>
      </c>
      <c r="C62" s="26" t="s">
        <v>21</v>
      </c>
      <c r="D62" s="26" t="s">
        <v>6959</v>
      </c>
      <c r="E62" s="26" t="s">
        <v>733</v>
      </c>
      <c r="F62" s="26"/>
      <c r="G62" s="27"/>
      <c r="H62" s="27" t="str">
        <f t="shared" si="1"/>
        <v>Factual: Location-Based Audiences &gt; Automotive &gt; Car Maintenance, Parts and Repair  &gt; Les Schwab Tire Centers</v>
      </c>
      <c r="I62" s="28" t="s">
        <v>1035</v>
      </c>
      <c r="J62" s="27" t="str">
        <f t="shared" si="2"/>
        <v>#REF!</v>
      </c>
      <c r="K62" s="27" t="str">
        <f t="shared" si="3"/>
        <v>FDCX628</v>
      </c>
      <c r="L62" s="27" t="str">
        <f t="shared" si="4"/>
        <v>Location-Based Audiences &gt; Automotive &gt; Car Maintenance, Parts and Repair &gt; Les Schwab Tire Centers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>
      <c r="A63" s="27" t="s">
        <v>736</v>
      </c>
      <c r="B63" s="26" t="s">
        <v>17</v>
      </c>
      <c r="C63" s="26" t="s">
        <v>21</v>
      </c>
      <c r="D63" s="26" t="s">
        <v>6959</v>
      </c>
      <c r="E63" s="26" t="s">
        <v>737</v>
      </c>
      <c r="F63" s="27"/>
      <c r="G63" s="27"/>
      <c r="H63" s="27" t="str">
        <f t="shared" si="1"/>
        <v>Factual: Location-Based Audiences &gt; Automotive &gt; Car Maintenance, Parts and Repair  &gt; Transmissions</v>
      </c>
      <c r="I63" s="28" t="s">
        <v>1040</v>
      </c>
      <c r="J63" s="27" t="str">
        <f t="shared" si="2"/>
        <v>#REF!</v>
      </c>
      <c r="K63" s="27" t="str">
        <f t="shared" si="3"/>
        <v>FDCX189</v>
      </c>
      <c r="L63" s="27" t="str">
        <f t="shared" si="4"/>
        <v>Location-Based Audiences &gt; Automotive &gt; Car Maintenance, Parts and Repair &gt; Transmissions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>
      <c r="A64" s="26" t="s">
        <v>740</v>
      </c>
      <c r="B64" s="26" t="s">
        <v>17</v>
      </c>
      <c r="C64" s="26" t="s">
        <v>21</v>
      </c>
      <c r="D64" s="26" t="s">
        <v>6959</v>
      </c>
      <c r="E64" s="26" t="s">
        <v>741</v>
      </c>
      <c r="F64" s="26"/>
      <c r="G64" s="27"/>
      <c r="H64" s="27" t="str">
        <f t="shared" si="1"/>
        <v>Factual: Location-Based Audiences &gt; Automotive &gt; Car Maintenance, Parts and Repair  &gt; AAMCO Transmissions and Total Car Care</v>
      </c>
      <c r="I64" s="28" t="s">
        <v>1046</v>
      </c>
      <c r="J64" s="27" t="str">
        <f t="shared" si="2"/>
        <v>#REF!</v>
      </c>
      <c r="K64" s="27" t="str">
        <f t="shared" si="3"/>
        <v>FDCX490</v>
      </c>
      <c r="L64" s="27" t="str">
        <f t="shared" si="4"/>
        <v>Location-Based Audiences &gt; Automotive &gt; Car Maintenance, Parts and Repair &gt; AAMCO Transmissions and Total Car Care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>
      <c r="A65" s="26" t="s">
        <v>745</v>
      </c>
      <c r="B65" s="26" t="s">
        <v>17</v>
      </c>
      <c r="C65" s="26" t="s">
        <v>21</v>
      </c>
      <c r="D65" s="26" t="s">
        <v>6959</v>
      </c>
      <c r="E65" s="26" t="s">
        <v>746</v>
      </c>
      <c r="F65" s="26"/>
      <c r="G65" s="27"/>
      <c r="H65" s="27" t="str">
        <f t="shared" si="1"/>
        <v>Factual: Location-Based Audiences &gt; Automotive &gt; Car Maintenance, Parts and Repair  &gt; Car Wash and Detail</v>
      </c>
      <c r="I65" s="28" t="s">
        <v>1051</v>
      </c>
      <c r="J65" s="27" t="str">
        <f t="shared" si="2"/>
        <v>#REF!</v>
      </c>
      <c r="K65" s="27" t="str">
        <f t="shared" si="3"/>
        <v>FDCX185</v>
      </c>
      <c r="L65" s="27" t="str">
        <f t="shared" si="4"/>
        <v>Location-Based Audiences &gt; Automotive &gt; Car Maintenance, Parts and Repair &gt; Car Wash and Detail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>
      <c r="A66" s="29" t="s">
        <v>577</v>
      </c>
      <c r="B66" s="30" t="s">
        <v>17</v>
      </c>
      <c r="C66" s="30" t="s">
        <v>21</v>
      </c>
      <c r="D66" s="30" t="s">
        <v>477</v>
      </c>
      <c r="E66" s="30" t="s">
        <v>6964</v>
      </c>
      <c r="F66" s="30"/>
      <c r="G66" s="30"/>
      <c r="H66" s="27" t="str">
        <f t="shared" si="1"/>
        <v>Factual: Location-Based Audiences &gt; Automotive &gt; Car Dealerships &gt; Tesla </v>
      </c>
      <c r="I66" s="30" t="s">
        <v>797</v>
      </c>
      <c r="J66" s="30" t="str">
        <f t="shared" si="2"/>
        <v>#REF!</v>
      </c>
      <c r="K66" s="27" t="str">
        <f t="shared" si="3"/>
        <v>FDCX737</v>
      </c>
      <c r="L66" s="27" t="str">
        <f t="shared" si="4"/>
        <v>Location-Based Audiences &gt; Automotive &gt; Car Dealerships &gt; Tesla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29" t="s">
        <v>580</v>
      </c>
      <c r="B67" s="30" t="s">
        <v>17</v>
      </c>
      <c r="C67" s="30" t="s">
        <v>21</v>
      </c>
      <c r="D67" s="30" t="s">
        <v>477</v>
      </c>
      <c r="E67" s="30" t="s">
        <v>582</v>
      </c>
      <c r="F67" s="30"/>
      <c r="G67" s="30"/>
      <c r="H67" s="27" t="str">
        <f t="shared" si="1"/>
        <v>Factual: Location-Based Audiences &gt; Automotive &gt; Car Dealerships &gt; GMC</v>
      </c>
      <c r="I67" s="30" t="s">
        <v>802</v>
      </c>
      <c r="J67" s="30" t="str">
        <f t="shared" si="2"/>
        <v>#REF!</v>
      </c>
      <c r="K67" s="27" t="str">
        <f t="shared" si="3"/>
        <v>FDCX738</v>
      </c>
      <c r="L67" s="27" t="str">
        <f t="shared" si="4"/>
        <v>Location-Based Audiences &gt; Automotive &gt; Car Dealerships &gt; GMC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29" t="s">
        <v>584</v>
      </c>
      <c r="B68" s="30" t="s">
        <v>17</v>
      </c>
      <c r="C68" s="30" t="s">
        <v>21</v>
      </c>
      <c r="D68" s="30" t="s">
        <v>477</v>
      </c>
      <c r="E68" s="30" t="s">
        <v>6958</v>
      </c>
      <c r="F68" s="30" t="s">
        <v>6966</v>
      </c>
      <c r="G68" s="30"/>
      <c r="H68" s="27" t="str">
        <f t="shared" si="1"/>
        <v>Factual: Location-Based Audiences &gt; Automotive &gt; Car Dealerships &gt; Used Car Dealerships  &gt; CarMax</v>
      </c>
      <c r="I68" s="30" t="s">
        <v>807</v>
      </c>
      <c r="J68" s="30" t="str">
        <f t="shared" si="2"/>
        <v>#REF!</v>
      </c>
      <c r="K68" s="27" t="str">
        <f t="shared" si="3"/>
        <v>FDCX739</v>
      </c>
      <c r="L68" s="27" t="str">
        <f t="shared" si="4"/>
        <v>Location-Based Audiences &gt; Automotive &gt; Car Dealerships &gt; Used Car Dealerships &gt; CarMax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29" t="s">
        <v>587</v>
      </c>
      <c r="B69" s="30" t="s">
        <v>17</v>
      </c>
      <c r="C69" s="30" t="s">
        <v>21</v>
      </c>
      <c r="D69" s="30" t="s">
        <v>477</v>
      </c>
      <c r="E69" s="30" t="s">
        <v>6958</v>
      </c>
      <c r="F69" s="30" t="s">
        <v>6967</v>
      </c>
      <c r="G69" s="30"/>
      <c r="H69" s="27" t="str">
        <f t="shared" si="1"/>
        <v>Factual: Location-Based Audiences &gt; Automotive &gt; Car Dealerships &gt; Used Car Dealerships  &gt; DriveTime</v>
      </c>
      <c r="I69" s="30" t="s">
        <v>812</v>
      </c>
      <c r="J69" s="30" t="str">
        <f t="shared" si="2"/>
        <v>#REF!</v>
      </c>
      <c r="K69" s="27" t="str">
        <f t="shared" si="3"/>
        <v>FDCX740</v>
      </c>
      <c r="L69" s="27" t="str">
        <f t="shared" si="4"/>
        <v>Location-Based Audiences &gt; Automotive &gt; Car Dealerships &gt; Used Car Dealerships &gt; DriveTime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29" t="s">
        <v>590</v>
      </c>
      <c r="B70" s="30" t="s">
        <v>17</v>
      </c>
      <c r="C70" s="30" t="s">
        <v>21</v>
      </c>
      <c r="D70" s="30" t="s">
        <v>477</v>
      </c>
      <c r="E70" s="30" t="s">
        <v>591</v>
      </c>
      <c r="F70" s="30"/>
      <c r="G70" s="30"/>
      <c r="H70" s="27" t="str">
        <f t="shared" si="1"/>
        <v>Factual: Location-Based Audiences &gt; Automotive &gt; Car Dealerships &gt; Chrysler</v>
      </c>
      <c r="I70" s="30" t="s">
        <v>822</v>
      </c>
      <c r="J70" s="30" t="str">
        <f t="shared" si="2"/>
        <v>#REF!</v>
      </c>
      <c r="K70" s="27" t="str">
        <f t="shared" si="3"/>
        <v>FDCX741</v>
      </c>
      <c r="L70" s="27" t="str">
        <f t="shared" si="4"/>
        <v>Location-Based Audiences &gt; Automotive &gt; Car Dealerships &gt; Chrysler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29" t="s">
        <v>595</v>
      </c>
      <c r="B71" s="30" t="s">
        <v>17</v>
      </c>
      <c r="C71" s="30" t="s">
        <v>21</v>
      </c>
      <c r="D71" s="30" t="s">
        <v>477</v>
      </c>
      <c r="E71" s="30" t="s">
        <v>596</v>
      </c>
      <c r="F71" s="30"/>
      <c r="G71" s="30"/>
      <c r="H71" s="27" t="str">
        <f t="shared" si="1"/>
        <v>Factual: Location-Based Audiences &gt; Automotive &gt; Car Dealerships &gt; Buick</v>
      </c>
      <c r="I71" s="30" t="s">
        <v>829</v>
      </c>
      <c r="J71" s="30" t="str">
        <f t="shared" si="2"/>
        <v>#REF!</v>
      </c>
      <c r="K71" s="27" t="str">
        <f t="shared" si="3"/>
        <v>FDCX742</v>
      </c>
      <c r="L71" s="27" t="str">
        <f t="shared" si="4"/>
        <v>Location-Based Audiences &gt; Automotive &gt; Car Dealerships &gt; Buick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29" t="s">
        <v>599</v>
      </c>
      <c r="B72" s="30" t="s">
        <v>17</v>
      </c>
      <c r="C72" s="30" t="s">
        <v>21</v>
      </c>
      <c r="D72" s="30" t="s">
        <v>477</v>
      </c>
      <c r="E72" s="30" t="s">
        <v>601</v>
      </c>
      <c r="F72" s="30"/>
      <c r="G72" s="30"/>
      <c r="H72" s="27" t="str">
        <f t="shared" si="1"/>
        <v>Factual: Location-Based Audiences &gt; Automotive &gt; Car Dealerships &gt; Cadillac</v>
      </c>
      <c r="I72" s="30" t="s">
        <v>835</v>
      </c>
      <c r="J72" s="30" t="str">
        <f t="shared" si="2"/>
        <v>#REF!</v>
      </c>
      <c r="K72" s="27" t="str">
        <f t="shared" si="3"/>
        <v>FDCX743</v>
      </c>
      <c r="L72" s="27" t="str">
        <f t="shared" si="4"/>
        <v>Location-Based Audiences &gt; Automotive &gt; Car Dealerships &gt; Cadillac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30" t="s">
        <v>749</v>
      </c>
      <c r="B73" s="26" t="s">
        <v>17</v>
      </c>
      <c r="C73" s="30" t="s">
        <v>24</v>
      </c>
      <c r="D73" s="30" t="s">
        <v>53</v>
      </c>
      <c r="E73" s="30" t="s">
        <v>750</v>
      </c>
      <c r="F73" s="30"/>
      <c r="G73" s="30"/>
      <c r="H73" s="27" t="str">
        <f t="shared" si="1"/>
        <v>Factual: Location-Based Audiences &gt; Business &amp; Finance &gt; Behavioral &gt; Technology Conference Attenders</v>
      </c>
      <c r="I73" s="30" t="s">
        <v>1057</v>
      </c>
      <c r="J73" s="27" t="str">
        <f t="shared" si="2"/>
        <v>#REF!</v>
      </c>
      <c r="K73" s="27" t="str">
        <f t="shared" si="3"/>
        <v>FDCX655</v>
      </c>
      <c r="L73" s="27" t="str">
        <f t="shared" si="4"/>
        <v>Location-Based Audiences &gt; Business &amp; Finance &gt; Behavioral &gt; Technology Conference Attenders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30" t="s">
        <v>753</v>
      </c>
      <c r="B74" s="26" t="s">
        <v>17</v>
      </c>
      <c r="C74" s="30" t="s">
        <v>24</v>
      </c>
      <c r="D74" s="30" t="s">
        <v>754</v>
      </c>
      <c r="E74" s="30"/>
      <c r="F74" s="30"/>
      <c r="G74" s="30"/>
      <c r="H74" s="27" t="str">
        <f t="shared" si="1"/>
        <v>Factual: Location-Based Audiences &gt; Business &amp; Finance &gt; Advertising and Marketing</v>
      </c>
      <c r="I74" s="30" t="s">
        <v>1064</v>
      </c>
      <c r="J74" s="27" t="str">
        <f t="shared" si="2"/>
        <v>#REF!</v>
      </c>
      <c r="K74" s="27" t="str">
        <f t="shared" si="3"/>
        <v>FDCX195</v>
      </c>
      <c r="L74" s="27" t="str">
        <f t="shared" si="4"/>
        <v>Location-Based Audiences &gt; Business &amp; Finance &gt; Advertising and Marketing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30" t="s">
        <v>757</v>
      </c>
      <c r="B75" s="26" t="s">
        <v>17</v>
      </c>
      <c r="C75" s="30" t="s">
        <v>24</v>
      </c>
      <c r="D75" s="16" t="s">
        <v>754</v>
      </c>
      <c r="E75" s="30" t="s">
        <v>758</v>
      </c>
      <c r="F75" s="30"/>
      <c r="G75" s="30"/>
      <c r="H75" s="27" t="str">
        <f t="shared" si="1"/>
        <v>Factual: Location-Based Audiences &gt; Business &amp; Finance &gt; Advertising and Marketing &gt; Ad Agencies and Media Buyers</v>
      </c>
      <c r="I75" s="30" t="s">
        <v>1070</v>
      </c>
      <c r="J75" s="27" t="str">
        <f t="shared" si="2"/>
        <v>#REF!</v>
      </c>
      <c r="K75" s="27" t="str">
        <f t="shared" si="3"/>
        <v>FDCX196</v>
      </c>
      <c r="L75" s="27" t="str">
        <f t="shared" si="4"/>
        <v>Location-Based Audiences &gt; Business &amp; Finance &gt; Advertising and Marketing &gt; Ad Agencies and Media Buyers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30" t="s">
        <v>761</v>
      </c>
      <c r="B76" s="26" t="s">
        <v>17</v>
      </c>
      <c r="C76" s="30" t="s">
        <v>24</v>
      </c>
      <c r="D76" s="16" t="s">
        <v>754</v>
      </c>
      <c r="E76" s="30" t="s">
        <v>762</v>
      </c>
      <c r="F76" s="30"/>
      <c r="G76" s="30"/>
      <c r="H76" s="27" t="str">
        <f t="shared" si="1"/>
        <v>Factual: Location-Based Audiences &gt; Business &amp; Finance &gt; Advertising and Marketing &gt; Creative Services</v>
      </c>
      <c r="I76" s="30" t="s">
        <v>1078</v>
      </c>
      <c r="J76" s="27" t="str">
        <f t="shared" si="2"/>
        <v>#REF!</v>
      </c>
      <c r="K76" s="27" t="str">
        <f t="shared" si="3"/>
        <v>FDCX197</v>
      </c>
      <c r="L76" s="27" t="str">
        <f t="shared" si="4"/>
        <v>Location-Based Audiences &gt; Business &amp; Finance &gt; Advertising and Marketing &gt; Creative Services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30" t="s">
        <v>765</v>
      </c>
      <c r="B77" s="26" t="s">
        <v>17</v>
      </c>
      <c r="C77" s="30" t="s">
        <v>24</v>
      </c>
      <c r="D77" s="16" t="s">
        <v>754</v>
      </c>
      <c r="E77" s="30" t="s">
        <v>767</v>
      </c>
      <c r="F77" s="30"/>
      <c r="G77" s="30"/>
      <c r="H77" s="27" t="str">
        <f t="shared" si="1"/>
        <v>Factual: Location-Based Audiences &gt; Business &amp; Finance &gt; Advertising and Marketing &gt; Market Research and Consulting</v>
      </c>
      <c r="I77" s="30" t="s">
        <v>1086</v>
      </c>
      <c r="J77" s="27" t="str">
        <f t="shared" si="2"/>
        <v>#REF!</v>
      </c>
      <c r="K77" s="27" t="str">
        <f t="shared" si="3"/>
        <v>FDCX198</v>
      </c>
      <c r="L77" s="27" t="str">
        <f t="shared" si="4"/>
        <v>Location-Based Audiences &gt; Business &amp; Finance &gt; Advertising and Marketing &gt; Market Research and Consulting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30" t="s">
        <v>771</v>
      </c>
      <c r="B78" s="26" t="s">
        <v>17</v>
      </c>
      <c r="C78" s="30" t="s">
        <v>24</v>
      </c>
      <c r="D78" s="16" t="s">
        <v>754</v>
      </c>
      <c r="E78" s="30" t="s">
        <v>773</v>
      </c>
      <c r="F78" s="30"/>
      <c r="G78" s="30"/>
      <c r="H78" s="27" t="str">
        <f t="shared" si="1"/>
        <v>Factual: Location-Based Audiences &gt; Business &amp; Finance &gt; Advertising and Marketing &gt; Online Advertising</v>
      </c>
      <c r="I78" s="30" t="s">
        <v>1092</v>
      </c>
      <c r="J78" s="27" t="str">
        <f t="shared" si="2"/>
        <v>#REF!</v>
      </c>
      <c r="K78" s="27" t="str">
        <f t="shared" si="3"/>
        <v>FDCX199</v>
      </c>
      <c r="L78" s="27" t="str">
        <f t="shared" si="4"/>
        <v>Location-Based Audiences &gt; Business &amp; Finance &gt; Advertising and Marketing &gt; Online Advertising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30" t="s">
        <v>777</v>
      </c>
      <c r="B79" s="26" t="s">
        <v>17</v>
      </c>
      <c r="C79" s="30" t="s">
        <v>24</v>
      </c>
      <c r="D79" s="16" t="s">
        <v>754</v>
      </c>
      <c r="E79" s="30" t="s">
        <v>778</v>
      </c>
      <c r="F79" s="30"/>
      <c r="G79" s="30"/>
      <c r="H79" s="27" t="str">
        <f t="shared" si="1"/>
        <v>Factual: Location-Based Audiences &gt; Business &amp; Finance &gt; Advertising and Marketing &gt; Print, TV, Radio and Outdoor Advertising</v>
      </c>
      <c r="I79" s="30" t="s">
        <v>1100</v>
      </c>
      <c r="J79" s="27" t="str">
        <f t="shared" si="2"/>
        <v>#REF!</v>
      </c>
      <c r="K79" s="27" t="str">
        <f t="shared" si="3"/>
        <v>FDCX200</v>
      </c>
      <c r="L79" s="27" t="str">
        <f t="shared" si="4"/>
        <v>Location-Based Audiences &gt; Business &amp; Finance &gt; Advertising and Marketing &gt; Print, TV, Radio and Outdoor Advertising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30" t="s">
        <v>781</v>
      </c>
      <c r="B80" s="26" t="s">
        <v>17</v>
      </c>
      <c r="C80" s="30" t="s">
        <v>24</v>
      </c>
      <c r="D80" s="16" t="s">
        <v>754</v>
      </c>
      <c r="E80" s="30" t="s">
        <v>783</v>
      </c>
      <c r="F80" s="30"/>
      <c r="G80" s="30"/>
      <c r="H80" s="27" t="str">
        <f t="shared" si="1"/>
        <v>Factual: Location-Based Audiences &gt; Business &amp; Finance &gt; Advertising and Marketing &gt; Promotional Items</v>
      </c>
      <c r="I80" s="30" t="s">
        <v>1108</v>
      </c>
      <c r="J80" s="27" t="str">
        <f t="shared" si="2"/>
        <v>#REF!</v>
      </c>
      <c r="K80" s="27" t="str">
        <f t="shared" si="3"/>
        <v>FDCX201</v>
      </c>
      <c r="L80" s="27" t="str">
        <f t="shared" si="4"/>
        <v>Location-Based Audiences &gt; Business &amp; Finance &gt; Advertising and Marketing &gt; Promotional Items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30" t="s">
        <v>786</v>
      </c>
      <c r="B81" s="26" t="s">
        <v>17</v>
      </c>
      <c r="C81" s="30" t="s">
        <v>24</v>
      </c>
      <c r="D81" s="16" t="s">
        <v>754</v>
      </c>
      <c r="E81" s="30" t="s">
        <v>788</v>
      </c>
      <c r="F81" s="30"/>
      <c r="G81" s="30"/>
      <c r="H81" s="27" t="str">
        <f t="shared" si="1"/>
        <v>Factual: Location-Based Audiences &gt; Business &amp; Finance &gt; Advertising and Marketing &gt; Public Relations</v>
      </c>
      <c r="I81" s="30" t="s">
        <v>1116</v>
      </c>
      <c r="J81" s="27" t="str">
        <f t="shared" si="2"/>
        <v>#REF!</v>
      </c>
      <c r="K81" s="27" t="str">
        <f t="shared" si="3"/>
        <v>FDCX202</v>
      </c>
      <c r="L81" s="27" t="str">
        <f t="shared" si="4"/>
        <v>Location-Based Audiences &gt; Business &amp; Finance &gt; Advertising and Marketing &gt; Public Relations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30" t="s">
        <v>792</v>
      </c>
      <c r="B82" s="26" t="s">
        <v>17</v>
      </c>
      <c r="C82" s="30" t="s">
        <v>24</v>
      </c>
      <c r="D82" s="16" t="s">
        <v>793</v>
      </c>
      <c r="E82" s="30"/>
      <c r="F82" s="30"/>
      <c r="G82" s="30"/>
      <c r="H82" s="27" t="str">
        <f t="shared" si="1"/>
        <v>Factual: Location-Based Audiences &gt; Business &amp; Finance &gt; Events and Event Planning</v>
      </c>
      <c r="I82" s="30" t="s">
        <v>1123</v>
      </c>
      <c r="J82" s="27" t="str">
        <f t="shared" si="2"/>
        <v>#REF!</v>
      </c>
      <c r="K82" s="27" t="str">
        <f t="shared" si="3"/>
        <v>FDCX215</v>
      </c>
      <c r="L82" s="27" t="str">
        <f t="shared" si="4"/>
        <v>Location-Based Audiences &gt; Business &amp; Finance &gt; Events and Event Planning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30" t="s">
        <v>796</v>
      </c>
      <c r="B83" s="26" t="s">
        <v>17</v>
      </c>
      <c r="C83" s="30" t="s">
        <v>24</v>
      </c>
      <c r="D83" s="16" t="s">
        <v>793</v>
      </c>
      <c r="E83" s="30" t="s">
        <v>798</v>
      </c>
      <c r="F83" s="30"/>
      <c r="G83" s="30"/>
      <c r="H83" s="27" t="str">
        <f t="shared" si="1"/>
        <v>Factual: Location-Based Audiences &gt; Business &amp; Finance &gt; Events and Event Planning &gt; Convention Centers</v>
      </c>
      <c r="I83" s="30" t="s">
        <v>1132</v>
      </c>
      <c r="J83" s="27" t="str">
        <f t="shared" si="2"/>
        <v>#REF!</v>
      </c>
      <c r="K83" s="27" t="str">
        <f t="shared" si="3"/>
        <v>FDCX216</v>
      </c>
      <c r="L83" s="27" t="str">
        <f t="shared" si="4"/>
        <v>Location-Based Audiences &gt; Business &amp; Finance &gt; Events and Event Planning &gt; Convention Centers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30" t="s">
        <v>801</v>
      </c>
      <c r="B84" s="26" t="s">
        <v>17</v>
      </c>
      <c r="C84" s="30" t="s">
        <v>24</v>
      </c>
      <c r="D84" s="30" t="s">
        <v>803</v>
      </c>
      <c r="E84" s="30"/>
      <c r="F84" s="30"/>
      <c r="G84" s="30"/>
      <c r="H84" s="27" t="str">
        <f t="shared" si="1"/>
        <v>Factual: Location-Based Audiences &gt; Business &amp; Finance &gt; Education</v>
      </c>
      <c r="I84" s="30" t="s">
        <v>1138</v>
      </c>
      <c r="J84" s="27" t="str">
        <f t="shared" si="2"/>
        <v>#REF!</v>
      </c>
      <c r="K84" s="27" t="str">
        <f t="shared" si="3"/>
        <v>FDCX304</v>
      </c>
      <c r="L84" s="27" t="str">
        <f t="shared" si="4"/>
        <v>Location-Based Audiences &gt; Business &amp; Finance &gt; Education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30" t="s">
        <v>808</v>
      </c>
      <c r="B85" s="26" t="s">
        <v>17</v>
      </c>
      <c r="C85" s="30" t="s">
        <v>24</v>
      </c>
      <c r="D85" s="30" t="s">
        <v>803</v>
      </c>
      <c r="E85" s="30" t="s">
        <v>810</v>
      </c>
      <c r="F85" s="30"/>
      <c r="G85" s="30"/>
      <c r="H85" s="27" t="str">
        <f t="shared" si="1"/>
        <v>Factual: Location-Based Audiences &gt; Business &amp; Finance &gt; Education &gt; Art Lessons and Schools</v>
      </c>
      <c r="I85" s="30" t="s">
        <v>1144</v>
      </c>
      <c r="J85" s="27" t="str">
        <f t="shared" si="2"/>
        <v>#REF!</v>
      </c>
      <c r="K85" s="27" t="str">
        <f t="shared" si="3"/>
        <v>FDCX305</v>
      </c>
      <c r="L85" s="27" t="str">
        <f t="shared" si="4"/>
        <v>Location-Based Audiences &gt; Business &amp; Finance &gt; Education &gt; Art Lessons and Schools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30" t="s">
        <v>813</v>
      </c>
      <c r="B86" s="26" t="s">
        <v>17</v>
      </c>
      <c r="C86" s="30" t="s">
        <v>24</v>
      </c>
      <c r="D86" s="30" t="s">
        <v>803</v>
      </c>
      <c r="E86" s="30" t="s">
        <v>814</v>
      </c>
      <c r="F86" s="30"/>
      <c r="G86" s="30"/>
      <c r="H86" s="27" t="str">
        <f t="shared" si="1"/>
        <v>Factual: Location-Based Audiences &gt; Business &amp; Finance &gt; Education &gt; Colleges and Universities</v>
      </c>
      <c r="I86" s="30" t="s">
        <v>1152</v>
      </c>
      <c r="J86" s="27" t="str">
        <f t="shared" si="2"/>
        <v>#REF!</v>
      </c>
      <c r="K86" s="27" t="str">
        <f t="shared" si="3"/>
        <v>FDCX306</v>
      </c>
      <c r="L86" s="27" t="str">
        <f t="shared" si="4"/>
        <v>Location-Based Audiences &gt; Business &amp; Finance &gt; Education &gt; Colleges and Universities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30" t="s">
        <v>816</v>
      </c>
      <c r="B87" s="26" t="s">
        <v>17</v>
      </c>
      <c r="C87" s="30" t="s">
        <v>24</v>
      </c>
      <c r="D87" s="30" t="s">
        <v>803</v>
      </c>
      <c r="E87" s="30" t="s">
        <v>817</v>
      </c>
      <c r="F87" s="30"/>
      <c r="G87" s="30"/>
      <c r="H87" s="27" t="str">
        <f t="shared" si="1"/>
        <v>Factual: Location-Based Audiences &gt; Business &amp; Finance &gt; Education &gt; Driving Schools</v>
      </c>
      <c r="I87" s="30" t="s">
        <v>1159</v>
      </c>
      <c r="J87" s="27" t="str">
        <f t="shared" si="2"/>
        <v>#REF!</v>
      </c>
      <c r="K87" s="27" t="str">
        <f t="shared" si="3"/>
        <v>FDCX307</v>
      </c>
      <c r="L87" s="27" t="str">
        <f t="shared" si="4"/>
        <v>Location-Based Audiences &gt; Business &amp; Finance &gt; Education &gt; Driving Schools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30" t="s">
        <v>820</v>
      </c>
      <c r="B88" s="26" t="s">
        <v>17</v>
      </c>
      <c r="C88" s="30" t="s">
        <v>24</v>
      </c>
      <c r="D88" s="30" t="s">
        <v>803</v>
      </c>
      <c r="E88" s="30" t="s">
        <v>821</v>
      </c>
      <c r="F88" s="30"/>
      <c r="G88" s="30"/>
      <c r="H88" s="27" t="str">
        <f t="shared" si="1"/>
        <v>Factual: Location-Based Audiences &gt; Business &amp; Finance &gt; Education &gt; Vocational Schools</v>
      </c>
      <c r="I88" s="30" t="s">
        <v>1165</v>
      </c>
      <c r="J88" s="27" t="str">
        <f t="shared" si="2"/>
        <v>#REF!</v>
      </c>
      <c r="K88" s="27" t="str">
        <f t="shared" si="3"/>
        <v>FDCX308</v>
      </c>
      <c r="L88" s="27" t="str">
        <f t="shared" si="4"/>
        <v>Location-Based Audiences &gt; Business &amp; Finance &gt; Education &gt; Vocational Schools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30" t="s">
        <v>824</v>
      </c>
      <c r="B89" s="26" t="s">
        <v>17</v>
      </c>
      <c r="C89" s="30" t="s">
        <v>24</v>
      </c>
      <c r="D89" s="30" t="s">
        <v>825</v>
      </c>
      <c r="E89" s="30"/>
      <c r="F89" s="30"/>
      <c r="G89" s="30"/>
      <c r="H89" s="27" t="str">
        <f t="shared" si="1"/>
        <v>Factual: Location-Based Audiences &gt; Business &amp; Finance &gt; Food and Beverage</v>
      </c>
      <c r="I89" s="30" t="s">
        <v>1173</v>
      </c>
      <c r="J89" s="27" t="str">
        <f t="shared" si="2"/>
        <v>#REF!</v>
      </c>
      <c r="K89" s="27" t="str">
        <f t="shared" si="3"/>
        <v>FDCX224</v>
      </c>
      <c r="L89" s="27" t="str">
        <f t="shared" si="4"/>
        <v>Location-Based Audiences &gt; Business &amp; Finance &gt; Food and Beverage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30" t="s">
        <v>828</v>
      </c>
      <c r="B90" s="26" t="s">
        <v>17</v>
      </c>
      <c r="C90" s="30" t="s">
        <v>24</v>
      </c>
      <c r="D90" s="30" t="s">
        <v>825</v>
      </c>
      <c r="E90" s="30" t="s">
        <v>830</v>
      </c>
      <c r="F90" s="30"/>
      <c r="G90" s="30"/>
      <c r="H90" s="27" t="str">
        <f t="shared" si="1"/>
        <v>Factual: Location-Based Audiences &gt; Business &amp; Finance &gt; Food and Beverage &gt; Catering</v>
      </c>
      <c r="I90" s="30" t="s">
        <v>1179</v>
      </c>
      <c r="J90" s="27" t="str">
        <f t="shared" si="2"/>
        <v>#REF!</v>
      </c>
      <c r="K90" s="27" t="str">
        <f t="shared" si="3"/>
        <v>FDCX225</v>
      </c>
      <c r="L90" s="27" t="str">
        <f t="shared" si="4"/>
        <v>Location-Based Audiences &gt; Business &amp; Finance &gt; Food and Beverage &gt; Catering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30" t="s">
        <v>832</v>
      </c>
      <c r="B91" s="26" t="s">
        <v>17</v>
      </c>
      <c r="C91" s="30" t="s">
        <v>24</v>
      </c>
      <c r="D91" s="30" t="s">
        <v>172</v>
      </c>
      <c r="E91" s="30"/>
      <c r="F91" s="30"/>
      <c r="G91" s="30"/>
      <c r="H91" s="27" t="str">
        <f t="shared" si="1"/>
        <v>Factual: Location-Based Audiences &gt; Business &amp; Finance &gt; Home Improvement</v>
      </c>
      <c r="I91" s="30" t="s">
        <v>1189</v>
      </c>
      <c r="J91" s="27" t="str">
        <f t="shared" si="2"/>
        <v>#REF!</v>
      </c>
      <c r="K91" s="27" t="str">
        <f t="shared" si="3"/>
        <v>FDCX227</v>
      </c>
      <c r="L91" s="27" t="str">
        <f t="shared" si="4"/>
        <v>Location-Based Audiences &gt; Business &amp; Finance &gt; Home Improvement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30" t="s">
        <v>836</v>
      </c>
      <c r="B92" s="26" t="s">
        <v>17</v>
      </c>
      <c r="C92" s="30" t="s">
        <v>24</v>
      </c>
      <c r="D92" s="30" t="s">
        <v>172</v>
      </c>
      <c r="E92" s="30" t="s">
        <v>837</v>
      </c>
      <c r="F92" s="30"/>
      <c r="G92" s="30"/>
      <c r="H92" s="27" t="str">
        <f t="shared" si="1"/>
        <v>Factual: Location-Based Audiences &gt; Business &amp; Finance &gt; Home Improvement &gt; Architects</v>
      </c>
      <c r="I92" s="30" t="s">
        <v>1197</v>
      </c>
      <c r="J92" s="27" t="str">
        <f t="shared" si="2"/>
        <v>#REF!</v>
      </c>
      <c r="K92" s="27" t="str">
        <f t="shared" si="3"/>
        <v>FDCX228</v>
      </c>
      <c r="L92" s="27" t="str">
        <f t="shared" si="4"/>
        <v>Location-Based Audiences &gt; Business &amp; Finance &gt; Home Improvement &gt; Architects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30" t="s">
        <v>841</v>
      </c>
      <c r="B93" s="26" t="s">
        <v>17</v>
      </c>
      <c r="C93" s="30" t="s">
        <v>24</v>
      </c>
      <c r="D93" s="30" t="s">
        <v>172</v>
      </c>
      <c r="E93" s="30" t="s">
        <v>842</v>
      </c>
      <c r="F93" s="30"/>
      <c r="G93" s="30"/>
      <c r="H93" s="27" t="str">
        <f t="shared" si="1"/>
        <v>Factual: Location-Based Audiences &gt; Business &amp; Finance &gt; Home Improvement &gt; Carpenters</v>
      </c>
      <c r="I93" s="30" t="s">
        <v>1205</v>
      </c>
      <c r="J93" s="27" t="str">
        <f t="shared" si="2"/>
        <v>#REF!</v>
      </c>
      <c r="K93" s="27" t="str">
        <f t="shared" si="3"/>
        <v>FDCX229</v>
      </c>
      <c r="L93" s="27" t="str">
        <f t="shared" si="4"/>
        <v>Location-Based Audiences &gt; Business &amp; Finance &gt; Home Improvement &gt; Carpenters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30" t="s">
        <v>845</v>
      </c>
      <c r="B94" s="26" t="s">
        <v>17</v>
      </c>
      <c r="C94" s="30" t="s">
        <v>24</v>
      </c>
      <c r="D94" s="30" t="s">
        <v>172</v>
      </c>
      <c r="E94" s="30" t="s">
        <v>846</v>
      </c>
      <c r="F94" s="30"/>
      <c r="G94" s="30"/>
      <c r="H94" s="27" t="str">
        <f t="shared" si="1"/>
        <v>Factual: Location-Based Audiences &gt; Business &amp; Finance &gt; Home Improvement &gt; Carpet and Flooring</v>
      </c>
      <c r="I94" s="30" t="s">
        <v>1214</v>
      </c>
      <c r="J94" s="27" t="str">
        <f t="shared" si="2"/>
        <v>#REF!</v>
      </c>
      <c r="K94" s="27" t="str">
        <f t="shared" si="3"/>
        <v>FDCX230</v>
      </c>
      <c r="L94" s="27" t="str">
        <f t="shared" si="4"/>
        <v>Location-Based Audiences &gt; Business &amp; Finance &gt; Home Improvement &gt; Carpet and Flooring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30" t="s">
        <v>849</v>
      </c>
      <c r="B95" s="26" t="s">
        <v>17</v>
      </c>
      <c r="C95" s="30" t="s">
        <v>24</v>
      </c>
      <c r="D95" s="30" t="s">
        <v>172</v>
      </c>
      <c r="E95" s="30" t="s">
        <v>850</v>
      </c>
      <c r="F95" s="30"/>
      <c r="G95" s="30"/>
      <c r="H95" s="27" t="str">
        <f t="shared" si="1"/>
        <v>Factual: Location-Based Audiences &gt; Business &amp; Finance &gt; Home Improvement &gt; Contractors</v>
      </c>
      <c r="I95" s="30" t="s">
        <v>1222</v>
      </c>
      <c r="J95" s="27" t="str">
        <f t="shared" si="2"/>
        <v>#REF!</v>
      </c>
      <c r="K95" s="27" t="str">
        <f t="shared" si="3"/>
        <v>FDCX231</v>
      </c>
      <c r="L95" s="27" t="str">
        <f t="shared" si="4"/>
        <v>Location-Based Audiences &gt; Business &amp; Finance &gt; Home Improvement &gt; Contractors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30" t="s">
        <v>853</v>
      </c>
      <c r="B96" s="26" t="s">
        <v>17</v>
      </c>
      <c r="C96" s="30" t="s">
        <v>24</v>
      </c>
      <c r="D96" s="30" t="s">
        <v>172</v>
      </c>
      <c r="E96" s="30" t="s">
        <v>854</v>
      </c>
      <c r="F96" s="30"/>
      <c r="G96" s="30"/>
      <c r="H96" s="27" t="str">
        <f t="shared" si="1"/>
        <v>Factual: Location-Based Audiences &gt; Business &amp; Finance &gt; Home Improvement &gt; Deck and Patio</v>
      </c>
      <c r="I96" s="30" t="s">
        <v>1227</v>
      </c>
      <c r="J96" s="27" t="str">
        <f t="shared" si="2"/>
        <v>#REF!</v>
      </c>
      <c r="K96" s="27" t="str">
        <f t="shared" si="3"/>
        <v>FDCX232</v>
      </c>
      <c r="L96" s="27" t="str">
        <f t="shared" si="4"/>
        <v>Location-Based Audiences &gt; Business &amp; Finance &gt; Home Improvement &gt; Deck and Patio</v>
      </c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30" t="s">
        <v>857</v>
      </c>
      <c r="B97" s="26" t="s">
        <v>17</v>
      </c>
      <c r="C97" s="30" t="s">
        <v>24</v>
      </c>
      <c r="D97" s="30" t="s">
        <v>172</v>
      </c>
      <c r="E97" s="30" t="s">
        <v>859</v>
      </c>
      <c r="F97" s="30"/>
      <c r="G97" s="30"/>
      <c r="H97" s="27" t="str">
        <f t="shared" si="1"/>
        <v>Factual: Location-Based Audiences &gt; Business &amp; Finance &gt; Home Improvement &gt; Doors and Windows</v>
      </c>
      <c r="I97" s="30" t="s">
        <v>1233</v>
      </c>
      <c r="J97" s="27" t="str">
        <f t="shared" si="2"/>
        <v>#REF!</v>
      </c>
      <c r="K97" s="27" t="str">
        <f t="shared" si="3"/>
        <v>FDCX234</v>
      </c>
      <c r="L97" s="27" t="str">
        <f t="shared" si="4"/>
        <v>Location-Based Audiences &gt; Business &amp; Finance &gt; Home Improvement &gt; Doors and Windows</v>
      </c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30" t="s">
        <v>861</v>
      </c>
      <c r="B98" s="26" t="s">
        <v>17</v>
      </c>
      <c r="C98" s="30" t="s">
        <v>24</v>
      </c>
      <c r="D98" s="30" t="s">
        <v>172</v>
      </c>
      <c r="E98" s="30" t="s">
        <v>862</v>
      </c>
      <c r="F98" s="30"/>
      <c r="G98" s="30"/>
      <c r="H98" s="27" t="str">
        <f t="shared" si="1"/>
        <v>Factual: Location-Based Audiences &gt; Business &amp; Finance &gt; Home Improvement &gt; Electricians</v>
      </c>
      <c r="I98" s="30" t="s">
        <v>1240</v>
      </c>
      <c r="J98" s="27" t="str">
        <f t="shared" si="2"/>
        <v>#REF!</v>
      </c>
      <c r="K98" s="27" t="str">
        <f t="shared" si="3"/>
        <v>FDCX235</v>
      </c>
      <c r="L98" s="27" t="str">
        <f t="shared" si="4"/>
        <v>Location-Based Audiences &gt; Business &amp; Finance &gt; Home Improvement &gt; Electricians</v>
      </c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30" t="s">
        <v>866</v>
      </c>
      <c r="B99" s="26" t="s">
        <v>17</v>
      </c>
      <c r="C99" s="30" t="s">
        <v>24</v>
      </c>
      <c r="D99" s="30" t="s">
        <v>172</v>
      </c>
      <c r="E99" s="30" t="s">
        <v>867</v>
      </c>
      <c r="F99" s="30"/>
      <c r="G99" s="30"/>
      <c r="H99" s="27" t="str">
        <f t="shared" si="1"/>
        <v>Factual: Location-Based Audiences &gt; Business &amp; Finance &gt; Home Improvement &gt; Fences, Fireplaces and Garage Doors</v>
      </c>
      <c r="I99" s="30" t="s">
        <v>1246</v>
      </c>
      <c r="J99" s="27" t="str">
        <f t="shared" si="2"/>
        <v>#REF!</v>
      </c>
      <c r="K99" s="27" t="str">
        <f t="shared" si="3"/>
        <v>FDCX236</v>
      </c>
      <c r="L99" s="27" t="str">
        <f t="shared" si="4"/>
        <v>Location-Based Audiences &gt; Business &amp; Finance &gt; Home Improvement &gt; Fences, Fireplaces and Garage Doors</v>
      </c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30" t="s">
        <v>872</v>
      </c>
      <c r="B100" s="26" t="s">
        <v>17</v>
      </c>
      <c r="C100" s="30" t="s">
        <v>24</v>
      </c>
      <c r="D100" s="30" t="s">
        <v>172</v>
      </c>
      <c r="E100" s="30" t="s">
        <v>873</v>
      </c>
      <c r="F100" s="30"/>
      <c r="G100" s="30"/>
      <c r="H100" s="27" t="str">
        <f t="shared" si="1"/>
        <v>Factual: Location-Based Audiences &gt; Business &amp; Finance &gt; Home Improvement &gt; Hardware and Services</v>
      </c>
      <c r="I100" s="30" t="s">
        <v>1249</v>
      </c>
      <c r="J100" s="27" t="str">
        <f t="shared" si="2"/>
        <v>#REF!</v>
      </c>
      <c r="K100" s="27" t="str">
        <f t="shared" si="3"/>
        <v>FDCX237</v>
      </c>
      <c r="L100" s="27" t="str">
        <f t="shared" si="4"/>
        <v>Location-Based Audiences &gt; Business &amp; Finance &gt; Home Improvement &gt; Hardware and Services</v>
      </c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30" t="s">
        <v>877</v>
      </c>
      <c r="B101" s="26" t="s">
        <v>17</v>
      </c>
      <c r="C101" s="30" t="s">
        <v>24</v>
      </c>
      <c r="D101" s="30" t="s">
        <v>172</v>
      </c>
      <c r="E101" s="30" t="s">
        <v>878</v>
      </c>
      <c r="F101" s="30"/>
      <c r="G101" s="30"/>
      <c r="H101" s="27" t="str">
        <f t="shared" si="1"/>
        <v>Factual: Location-Based Audiences &gt; Business &amp; Finance &gt; Home Improvement &gt; Heating, Ventilating and Air Conditioning</v>
      </c>
      <c r="I101" s="30" t="s">
        <v>1255</v>
      </c>
      <c r="J101" s="27" t="str">
        <f t="shared" si="2"/>
        <v>#REF!</v>
      </c>
      <c r="K101" s="27" t="str">
        <f t="shared" si="3"/>
        <v>FDCX238</v>
      </c>
      <c r="L101" s="27" t="str">
        <f t="shared" si="4"/>
        <v>Location-Based Audiences &gt; Business &amp; Finance &gt; Home Improvement &gt; Heating, Ventilating and Air Conditioning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30" t="s">
        <v>882</v>
      </c>
      <c r="B102" s="26" t="s">
        <v>17</v>
      </c>
      <c r="C102" s="30" t="s">
        <v>24</v>
      </c>
      <c r="D102" s="30" t="s">
        <v>172</v>
      </c>
      <c r="E102" s="30" t="s">
        <v>884</v>
      </c>
      <c r="F102" s="30"/>
      <c r="G102" s="30"/>
      <c r="H102" s="27" t="str">
        <f t="shared" si="1"/>
        <v>Factual: Location-Based Audiences &gt; Business &amp; Finance &gt; Home Improvement &gt; Home Inspection Services</v>
      </c>
      <c r="I102" s="30" t="s">
        <v>1260</v>
      </c>
      <c r="J102" s="27" t="str">
        <f t="shared" si="2"/>
        <v>#REF!</v>
      </c>
      <c r="K102" s="27" t="str">
        <f t="shared" si="3"/>
        <v>FDCX239</v>
      </c>
      <c r="L102" s="27" t="str">
        <f t="shared" si="4"/>
        <v>Location-Based Audiences &gt; Business &amp; Finance &gt; Home Improvement &gt; Home Inspection Services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30" t="s">
        <v>887</v>
      </c>
      <c r="B103" s="26" t="s">
        <v>17</v>
      </c>
      <c r="C103" s="30" t="s">
        <v>24</v>
      </c>
      <c r="D103" s="30" t="s">
        <v>172</v>
      </c>
      <c r="E103" s="30" t="s">
        <v>889</v>
      </c>
      <c r="F103" s="30"/>
      <c r="G103" s="30"/>
      <c r="H103" s="27" t="str">
        <f t="shared" si="1"/>
        <v>Factual: Location-Based Audiences &gt; Business &amp; Finance &gt; Home Improvement &gt; Interior Design</v>
      </c>
      <c r="I103" s="30" t="s">
        <v>1267</v>
      </c>
      <c r="J103" s="27" t="str">
        <f t="shared" si="2"/>
        <v>#REF!</v>
      </c>
      <c r="K103" s="27" t="str">
        <f t="shared" si="3"/>
        <v>FDCX240</v>
      </c>
      <c r="L103" s="27" t="str">
        <f t="shared" si="4"/>
        <v>Location-Based Audiences &gt; Business &amp; Finance &gt; Home Improvement &gt; Interior Design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30" t="s">
        <v>892</v>
      </c>
      <c r="B104" s="26" t="s">
        <v>17</v>
      </c>
      <c r="C104" s="30" t="s">
        <v>24</v>
      </c>
      <c r="D104" s="30" t="s">
        <v>172</v>
      </c>
      <c r="E104" s="30" t="s">
        <v>893</v>
      </c>
      <c r="F104" s="30"/>
      <c r="G104" s="30"/>
      <c r="H104" s="27" t="str">
        <f t="shared" si="1"/>
        <v>Factual: Location-Based Audiences &gt; Business &amp; Finance &gt; Home Improvement &gt; Kitchens</v>
      </c>
      <c r="I104" s="30" t="s">
        <v>1275</v>
      </c>
      <c r="J104" s="27" t="str">
        <f t="shared" si="2"/>
        <v>#REF!</v>
      </c>
      <c r="K104" s="27" t="str">
        <f t="shared" si="3"/>
        <v>FDCX241</v>
      </c>
      <c r="L104" s="27" t="str">
        <f t="shared" si="4"/>
        <v>Location-Based Audiences &gt; Business &amp; Finance &gt; Home Improvement &gt; Kitchens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30" t="s">
        <v>895</v>
      </c>
      <c r="B105" s="26" t="s">
        <v>17</v>
      </c>
      <c r="C105" s="30" t="s">
        <v>24</v>
      </c>
      <c r="D105" s="30" t="s">
        <v>172</v>
      </c>
      <c r="E105" s="30" t="s">
        <v>896</v>
      </c>
      <c r="F105" s="30"/>
      <c r="G105" s="30"/>
      <c r="H105" s="27" t="str">
        <f t="shared" si="1"/>
        <v>Factual: Location-Based Audiences &gt; Business &amp; Finance &gt; Home Improvement &gt; Landscaping and Gardeners</v>
      </c>
      <c r="I105" s="30" t="s">
        <v>1284</v>
      </c>
      <c r="J105" s="27" t="str">
        <f t="shared" si="2"/>
        <v>#REF!</v>
      </c>
      <c r="K105" s="27" t="str">
        <f t="shared" si="3"/>
        <v>FDCX242</v>
      </c>
      <c r="L105" s="27" t="str">
        <f t="shared" si="4"/>
        <v>Location-Based Audiences &gt; Business &amp; Finance &gt; Home Improvement &gt; Landscaping and Gardeners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30" t="s">
        <v>898</v>
      </c>
      <c r="B106" s="26" t="s">
        <v>17</v>
      </c>
      <c r="C106" s="30" t="s">
        <v>24</v>
      </c>
      <c r="D106" s="30" t="s">
        <v>172</v>
      </c>
      <c r="E106" s="30" t="s">
        <v>899</v>
      </c>
      <c r="F106" s="30"/>
      <c r="G106" s="30"/>
      <c r="H106" s="27" t="str">
        <f t="shared" si="1"/>
        <v>Factual: Location-Based Audiences &gt; Business &amp; Finance &gt; Home Improvement &gt; Lighting Fixtures</v>
      </c>
      <c r="I106" s="30" t="s">
        <v>1289</v>
      </c>
      <c r="J106" s="27" t="str">
        <f t="shared" si="2"/>
        <v>#REF!</v>
      </c>
      <c r="K106" s="27" t="str">
        <f t="shared" si="3"/>
        <v>FDCX243</v>
      </c>
      <c r="L106" s="27" t="str">
        <f t="shared" si="4"/>
        <v>Location-Based Audiences &gt; Business &amp; Finance &gt; Home Improvement &gt; Lighting Fixtures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30" t="s">
        <v>902</v>
      </c>
      <c r="B107" s="26" t="s">
        <v>17</v>
      </c>
      <c r="C107" s="30" t="s">
        <v>24</v>
      </c>
      <c r="D107" s="30" t="s">
        <v>172</v>
      </c>
      <c r="E107" s="30" t="s">
        <v>903</v>
      </c>
      <c r="F107" s="30"/>
      <c r="G107" s="30"/>
      <c r="H107" s="27" t="str">
        <f t="shared" si="1"/>
        <v>Factual: Location-Based Audiences &gt; Business &amp; Finance &gt; Home Improvement &gt; Movers</v>
      </c>
      <c r="I107" s="30" t="s">
        <v>1295</v>
      </c>
      <c r="J107" s="27" t="str">
        <f t="shared" si="2"/>
        <v>#REF!</v>
      </c>
      <c r="K107" s="27" t="str">
        <f t="shared" si="3"/>
        <v>FDCX244</v>
      </c>
      <c r="L107" s="27" t="str">
        <f t="shared" si="4"/>
        <v>Location-Based Audiences &gt; Business &amp; Finance &gt; Home Improvement &gt; Movers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25" t="s">
        <v>906</v>
      </c>
      <c r="B108" s="30" t="s">
        <v>17</v>
      </c>
      <c r="C108" s="30" t="s">
        <v>24</v>
      </c>
      <c r="D108" s="30" t="s">
        <v>172</v>
      </c>
      <c r="E108" s="30" t="s">
        <v>903</v>
      </c>
      <c r="F108" s="30" t="s">
        <v>907</v>
      </c>
      <c r="G108" s="25"/>
      <c r="H108" s="26" t="str">
        <f t="shared" si="1"/>
        <v>Factual: Location-Based Audiences &gt; Business &amp; Finance &gt; Home Improvement &gt; Movers &gt; Uhaul</v>
      </c>
      <c r="I108" s="30" t="s">
        <v>1300</v>
      </c>
      <c r="J108" s="25" t="str">
        <f t="shared" si="2"/>
        <v>#REF!</v>
      </c>
      <c r="K108" s="26" t="str">
        <f t="shared" si="3"/>
        <v>FDCX172</v>
      </c>
      <c r="L108" s="27" t="str">
        <f t="shared" si="4"/>
        <v>Location-Based Audiences &gt; Business &amp; Finance &gt; Home Improvement &gt; Movers &gt; Uhaul</v>
      </c>
      <c r="M108" s="31"/>
      <c r="N108" s="31"/>
      <c r="O108" s="31"/>
      <c r="P108" s="31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>
      <c r="A109" s="30" t="s">
        <v>911</v>
      </c>
      <c r="B109" s="26" t="s">
        <v>17</v>
      </c>
      <c r="C109" s="30" t="s">
        <v>24</v>
      </c>
      <c r="D109" s="30" t="s">
        <v>172</v>
      </c>
      <c r="E109" s="30" t="s">
        <v>913</v>
      </c>
      <c r="F109" s="30"/>
      <c r="G109" s="30"/>
      <c r="H109" s="27" t="str">
        <f t="shared" si="1"/>
        <v>Factual: Location-Based Audiences &gt; Business &amp; Finance &gt; Home Improvement &gt; Painting</v>
      </c>
      <c r="I109" s="30" t="s">
        <v>1307</v>
      </c>
      <c r="J109" s="27" t="str">
        <f t="shared" si="2"/>
        <v>#REF!</v>
      </c>
      <c r="K109" s="27" t="str">
        <f t="shared" si="3"/>
        <v>FDCX245</v>
      </c>
      <c r="L109" s="27" t="str">
        <f t="shared" si="4"/>
        <v>Location-Based Audiences &gt; Business &amp; Finance &gt; Home Improvement &gt; Painting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30" t="s">
        <v>917</v>
      </c>
      <c r="B110" s="26" t="s">
        <v>17</v>
      </c>
      <c r="C110" s="30" t="s">
        <v>24</v>
      </c>
      <c r="D110" s="30" t="s">
        <v>172</v>
      </c>
      <c r="E110" s="30" t="s">
        <v>919</v>
      </c>
      <c r="F110" s="30"/>
      <c r="G110" s="30"/>
      <c r="H110" s="27" t="str">
        <f t="shared" si="1"/>
        <v>Factual: Location-Based Audiences &gt; Business &amp; Finance &gt; Home Improvement &gt; Pest Control</v>
      </c>
      <c r="I110" s="30" t="s">
        <v>1315</v>
      </c>
      <c r="J110" s="27" t="str">
        <f t="shared" si="2"/>
        <v>#REF!</v>
      </c>
      <c r="K110" s="27" t="str">
        <f t="shared" si="3"/>
        <v>FDCX246</v>
      </c>
      <c r="L110" s="27" t="str">
        <f t="shared" si="4"/>
        <v>Location-Based Audiences &gt; Business &amp; Finance &gt; Home Improvement &gt; Pest Control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30" t="s">
        <v>922</v>
      </c>
      <c r="B111" s="26" t="s">
        <v>17</v>
      </c>
      <c r="C111" s="30" t="s">
        <v>24</v>
      </c>
      <c r="D111" s="30" t="s">
        <v>172</v>
      </c>
      <c r="E111" s="30" t="s">
        <v>924</v>
      </c>
      <c r="F111" s="30"/>
      <c r="G111" s="30"/>
      <c r="H111" s="27" t="str">
        <f t="shared" si="1"/>
        <v>Factual: Location-Based Audiences &gt; Business &amp; Finance &gt; Home Improvement &gt; Plumbing</v>
      </c>
      <c r="I111" s="30" t="s">
        <v>1322</v>
      </c>
      <c r="J111" s="27" t="str">
        <f t="shared" si="2"/>
        <v>#REF!</v>
      </c>
      <c r="K111" s="27" t="str">
        <f t="shared" si="3"/>
        <v>FDCX247</v>
      </c>
      <c r="L111" s="27" t="str">
        <f t="shared" si="4"/>
        <v>Location-Based Audiences &gt; Business &amp; Finance &gt; Home Improvement &gt; Plumbing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30" t="s">
        <v>927</v>
      </c>
      <c r="B112" s="26" t="s">
        <v>17</v>
      </c>
      <c r="C112" s="30" t="s">
        <v>24</v>
      </c>
      <c r="D112" s="30" t="s">
        <v>172</v>
      </c>
      <c r="E112" s="30" t="s">
        <v>928</v>
      </c>
      <c r="F112" s="30"/>
      <c r="G112" s="30"/>
      <c r="H112" s="27" t="str">
        <f t="shared" si="1"/>
        <v>Factual: Location-Based Audiences &gt; Business &amp; Finance &gt; Home Improvement &gt; Pools and Spas</v>
      </c>
      <c r="I112" s="30" t="s">
        <v>1330</v>
      </c>
      <c r="J112" s="27" t="str">
        <f t="shared" si="2"/>
        <v>#REF!</v>
      </c>
      <c r="K112" s="27" t="str">
        <f t="shared" si="3"/>
        <v>FDCX248</v>
      </c>
      <c r="L112" s="27" t="str">
        <f t="shared" si="4"/>
        <v>Location-Based Audiences &gt; Business &amp; Finance &gt; Home Improvement &gt; Pools and Spas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30" t="s">
        <v>931</v>
      </c>
      <c r="B113" s="26" t="s">
        <v>17</v>
      </c>
      <c r="C113" s="30" t="s">
        <v>24</v>
      </c>
      <c r="D113" s="30" t="s">
        <v>172</v>
      </c>
      <c r="E113" s="30" t="s">
        <v>932</v>
      </c>
      <c r="F113" s="30"/>
      <c r="G113" s="30"/>
      <c r="H113" s="27" t="str">
        <f t="shared" si="1"/>
        <v>Factual: Location-Based Audiences &gt; Business &amp; Finance &gt; Home Improvement &gt; Roofers</v>
      </c>
      <c r="I113" s="30" t="s">
        <v>1337</v>
      </c>
      <c r="J113" s="27" t="str">
        <f t="shared" si="2"/>
        <v>#REF!</v>
      </c>
      <c r="K113" s="27" t="str">
        <f t="shared" si="3"/>
        <v>FDCX249</v>
      </c>
      <c r="L113" s="27" t="str">
        <f t="shared" si="4"/>
        <v>Location-Based Audiences &gt; Business &amp; Finance &gt; Home Improvement &gt; Roofers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30" t="s">
        <v>935</v>
      </c>
      <c r="B114" s="26" t="s">
        <v>17</v>
      </c>
      <c r="C114" s="30" t="s">
        <v>24</v>
      </c>
      <c r="D114" s="30" t="s">
        <v>172</v>
      </c>
      <c r="E114" s="30" t="s">
        <v>936</v>
      </c>
      <c r="F114" s="30"/>
      <c r="G114" s="30"/>
      <c r="H114" s="27" t="str">
        <f t="shared" si="1"/>
        <v>Factual: Location-Based Audiences &gt; Business &amp; Finance &gt; Home Improvement &gt; Sewer</v>
      </c>
      <c r="I114" s="30" t="s">
        <v>1343</v>
      </c>
      <c r="J114" s="27" t="str">
        <f t="shared" si="2"/>
        <v>#REF!</v>
      </c>
      <c r="K114" s="27" t="str">
        <f t="shared" si="3"/>
        <v>FDCX233</v>
      </c>
      <c r="L114" s="27" t="str">
        <f t="shared" si="4"/>
        <v>Location-Based Audiences &gt; Business &amp; Finance &gt; Home Improvement &gt; Sewer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30" t="s">
        <v>939</v>
      </c>
      <c r="B115" s="26" t="s">
        <v>17</v>
      </c>
      <c r="C115" s="30" t="s">
        <v>24</v>
      </c>
      <c r="D115" s="30" t="s">
        <v>172</v>
      </c>
      <c r="E115" s="30" t="s">
        <v>940</v>
      </c>
      <c r="F115" s="30"/>
      <c r="G115" s="30"/>
      <c r="H115" s="27" t="str">
        <f t="shared" si="1"/>
        <v>Factual: Location-Based Audiences &gt; Business &amp; Finance &gt; Home Improvement &gt; Swimming Pool Maintenance and Services</v>
      </c>
      <c r="I115" s="30" t="s">
        <v>1349</v>
      </c>
      <c r="J115" s="27" t="str">
        <f t="shared" si="2"/>
        <v>#REF!</v>
      </c>
      <c r="K115" s="27" t="str">
        <f t="shared" si="3"/>
        <v>FDCX250</v>
      </c>
      <c r="L115" s="27" t="str">
        <f t="shared" si="4"/>
        <v>Location-Based Audiences &gt; Business &amp; Finance &gt; Home Improvement &gt; Swimming Pool Maintenance and Services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30" t="s">
        <v>943</v>
      </c>
      <c r="B116" s="26" t="s">
        <v>17</v>
      </c>
      <c r="C116" s="30" t="s">
        <v>24</v>
      </c>
      <c r="D116" s="30" t="s">
        <v>172</v>
      </c>
      <c r="E116" s="30" t="s">
        <v>944</v>
      </c>
      <c r="F116" s="30"/>
      <c r="G116" s="30"/>
      <c r="H116" s="27" t="str">
        <f t="shared" si="1"/>
        <v>Factual: Location-Based Audiences &gt; Business &amp; Finance &gt; Home Improvement &gt; Tree Service</v>
      </c>
      <c r="I116" s="30" t="s">
        <v>1356</v>
      </c>
      <c r="J116" s="27" t="str">
        <f t="shared" si="2"/>
        <v>#REF!</v>
      </c>
      <c r="K116" s="27" t="str">
        <f t="shared" si="3"/>
        <v>FDCX251</v>
      </c>
      <c r="L116" s="27" t="str">
        <f t="shared" si="4"/>
        <v>Location-Based Audiences &gt; Business &amp; Finance &gt; Home Improvement &gt; Tree Service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30" t="s">
        <v>947</v>
      </c>
      <c r="B117" s="26" t="s">
        <v>17</v>
      </c>
      <c r="C117" s="30" t="s">
        <v>24</v>
      </c>
      <c r="D117" s="30" t="s">
        <v>172</v>
      </c>
      <c r="E117" s="30" t="s">
        <v>948</v>
      </c>
      <c r="F117" s="30"/>
      <c r="G117" s="30"/>
      <c r="H117" s="27" t="str">
        <f t="shared" si="1"/>
        <v>Factual: Location-Based Audiences &gt; Business &amp; Finance &gt; Home Improvement &gt; Upholstery</v>
      </c>
      <c r="I117" s="30" t="s">
        <v>1362</v>
      </c>
      <c r="J117" s="27" t="str">
        <f t="shared" si="2"/>
        <v>#REF!</v>
      </c>
      <c r="K117" s="27" t="str">
        <f t="shared" si="3"/>
        <v>FDCX252</v>
      </c>
      <c r="L117" s="27" t="str">
        <f t="shared" si="4"/>
        <v>Location-Based Audiences &gt; Business &amp; Finance &gt; Home Improvement &gt; Upholstery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30" t="s">
        <v>952</v>
      </c>
      <c r="B118" s="26" t="s">
        <v>17</v>
      </c>
      <c r="C118" s="30" t="s">
        <v>24</v>
      </c>
      <c r="D118" s="30" t="s">
        <v>953</v>
      </c>
      <c r="E118" s="30"/>
      <c r="F118" s="30"/>
      <c r="G118" s="30"/>
      <c r="H118" s="27" t="str">
        <f t="shared" si="1"/>
        <v>Factual: Location-Based Audiences &gt; Business &amp; Finance &gt; Legal</v>
      </c>
      <c r="I118" s="30" t="s">
        <v>1368</v>
      </c>
      <c r="J118" s="27" t="str">
        <f t="shared" si="2"/>
        <v>#REF!</v>
      </c>
      <c r="K118" s="27" t="str">
        <f t="shared" si="3"/>
        <v>FDCX256</v>
      </c>
      <c r="L118" s="27" t="str">
        <f t="shared" si="4"/>
        <v>Location-Based Audiences &gt; Business &amp; Finance &gt; Legal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30" t="s">
        <v>957</v>
      </c>
      <c r="B119" s="26" t="s">
        <v>17</v>
      </c>
      <c r="C119" s="30" t="s">
        <v>24</v>
      </c>
      <c r="D119" s="30" t="s">
        <v>953</v>
      </c>
      <c r="E119" s="30" t="s">
        <v>959</v>
      </c>
      <c r="F119" s="30"/>
      <c r="G119" s="30"/>
      <c r="H119" s="27" t="str">
        <f t="shared" si="1"/>
        <v>Factual: Location-Based Audiences &gt; Business &amp; Finance &gt; Legal &gt; Notary</v>
      </c>
      <c r="I119" s="30" t="s">
        <v>1374</v>
      </c>
      <c r="J119" s="27" t="str">
        <f t="shared" si="2"/>
        <v>#REF!</v>
      </c>
      <c r="K119" s="27" t="str">
        <f t="shared" si="3"/>
        <v>FDCX257</v>
      </c>
      <c r="L119" s="27" t="str">
        <f t="shared" si="4"/>
        <v>Location-Based Audiences &gt; Business &amp; Finance &gt; Legal &gt; Notary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30" t="s">
        <v>962</v>
      </c>
      <c r="B120" s="26" t="s">
        <v>17</v>
      </c>
      <c r="C120" s="30" t="s">
        <v>24</v>
      </c>
      <c r="D120" s="30" t="s">
        <v>963</v>
      </c>
      <c r="E120" s="30"/>
      <c r="F120" s="30"/>
      <c r="G120" s="30"/>
      <c r="H120" s="27" t="str">
        <f t="shared" si="1"/>
        <v>Factual: Location-Based Audiences &gt; Business &amp; Finance &gt; Real Estate</v>
      </c>
      <c r="I120" s="30" t="s">
        <v>1380</v>
      </c>
      <c r="J120" s="27" t="str">
        <f t="shared" si="2"/>
        <v>#REF!</v>
      </c>
      <c r="K120" s="27" t="str">
        <f t="shared" si="3"/>
        <v>FDCX279</v>
      </c>
      <c r="L120" s="27" t="str">
        <f t="shared" si="4"/>
        <v>Location-Based Audiences &gt; Business &amp; Finance &gt; Real Estate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30" t="s">
        <v>966</v>
      </c>
      <c r="B121" s="26" t="s">
        <v>17</v>
      </c>
      <c r="C121" s="30" t="s">
        <v>24</v>
      </c>
      <c r="D121" s="30" t="s">
        <v>963</v>
      </c>
      <c r="E121" s="30" t="s">
        <v>967</v>
      </c>
      <c r="F121" s="30"/>
      <c r="G121" s="30"/>
      <c r="H121" s="27" t="str">
        <f t="shared" si="1"/>
        <v>Factual: Location-Based Audiences &gt; Business &amp; Finance &gt; Real Estate &gt; Apartments, Condos, and Houses</v>
      </c>
      <c r="I121" s="30" t="s">
        <v>1388</v>
      </c>
      <c r="J121" s="27" t="str">
        <f t="shared" si="2"/>
        <v>#REF!</v>
      </c>
      <c r="K121" s="27" t="str">
        <f t="shared" si="3"/>
        <v>FDCX280</v>
      </c>
      <c r="L121" s="27" t="str">
        <f t="shared" si="4"/>
        <v>Location-Based Audiences &gt; Business &amp; Finance &gt; Real Estate &gt; Apartments, Condos, and Houses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30" t="s">
        <v>970</v>
      </c>
      <c r="B122" s="26" t="s">
        <v>17</v>
      </c>
      <c r="C122" s="30" t="s">
        <v>24</v>
      </c>
      <c r="D122" s="30" t="s">
        <v>963</v>
      </c>
      <c r="E122" s="30" t="s">
        <v>971</v>
      </c>
      <c r="F122" s="30"/>
      <c r="G122" s="30"/>
      <c r="H122" s="27" t="str">
        <f t="shared" si="1"/>
        <v>Factual: Location-Based Audiences &gt; Business &amp; Finance &gt; Real Estate &gt; Building and Land Surveyors</v>
      </c>
      <c r="I122" s="30" t="s">
        <v>1397</v>
      </c>
      <c r="J122" s="27" t="str">
        <f t="shared" si="2"/>
        <v>#REF!</v>
      </c>
      <c r="K122" s="27" t="str">
        <f t="shared" si="3"/>
        <v>FDCX281</v>
      </c>
      <c r="L122" s="27" t="str">
        <f t="shared" si="4"/>
        <v>Location-Based Audiences &gt; Business &amp; Finance &gt; Real Estate &gt; Building and Land Surveyors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30" t="s">
        <v>974</v>
      </c>
      <c r="B123" s="26" t="s">
        <v>17</v>
      </c>
      <c r="C123" s="30" t="s">
        <v>24</v>
      </c>
      <c r="D123" s="30" t="s">
        <v>963</v>
      </c>
      <c r="E123" s="30" t="s">
        <v>976</v>
      </c>
      <c r="F123" s="30"/>
      <c r="G123" s="30"/>
      <c r="H123" s="27" t="str">
        <f t="shared" si="1"/>
        <v>Factual: Location-Based Audiences &gt; Business &amp; Finance &gt; Real Estate &gt; Commercial Real Estate</v>
      </c>
      <c r="I123" s="30" t="s">
        <v>1405</v>
      </c>
      <c r="J123" s="27" t="str">
        <f t="shared" si="2"/>
        <v>#REF!</v>
      </c>
      <c r="K123" s="27" t="str">
        <f t="shared" si="3"/>
        <v>FDCX282</v>
      </c>
      <c r="L123" s="27" t="str">
        <f t="shared" si="4"/>
        <v>Location-Based Audiences &gt; Business &amp; Finance &gt; Real Estate &gt; Commercial Real Estate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30" t="s">
        <v>978</v>
      </c>
      <c r="B124" s="26" t="s">
        <v>17</v>
      </c>
      <c r="C124" s="30" t="s">
        <v>24</v>
      </c>
      <c r="D124" s="30" t="s">
        <v>963</v>
      </c>
      <c r="E124" s="30" t="s">
        <v>979</v>
      </c>
      <c r="F124" s="30"/>
      <c r="G124" s="30"/>
      <c r="H124" s="27" t="str">
        <f t="shared" si="1"/>
        <v>Factual: Location-Based Audiences &gt; Business &amp; Finance &gt; Real Estate &gt; Mobile Homes</v>
      </c>
      <c r="I124" s="30" t="s">
        <v>1410</v>
      </c>
      <c r="J124" s="27" t="str">
        <f t="shared" si="2"/>
        <v>#REF!</v>
      </c>
      <c r="K124" s="27" t="str">
        <f t="shared" si="3"/>
        <v>FDCX283</v>
      </c>
      <c r="L124" s="27" t="str">
        <f t="shared" si="4"/>
        <v>Location-Based Audiences &gt; Business &amp; Finance &gt; Real Estate &gt; Mobile Homes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30" t="s">
        <v>983</v>
      </c>
      <c r="B125" s="26" t="s">
        <v>17</v>
      </c>
      <c r="C125" s="30" t="s">
        <v>24</v>
      </c>
      <c r="D125" s="30" t="s">
        <v>963</v>
      </c>
      <c r="E125" s="30" t="s">
        <v>985</v>
      </c>
      <c r="F125" s="30"/>
      <c r="G125" s="30"/>
      <c r="H125" s="27" t="str">
        <f t="shared" si="1"/>
        <v>Factual: Location-Based Audiences &gt; Business &amp; Finance &gt; Real Estate &gt; Property Management</v>
      </c>
      <c r="I125" s="30" t="s">
        <v>1416</v>
      </c>
      <c r="J125" s="27" t="str">
        <f t="shared" si="2"/>
        <v>#REF!</v>
      </c>
      <c r="K125" s="27" t="str">
        <f t="shared" si="3"/>
        <v>FDCX284</v>
      </c>
      <c r="L125" s="27" t="str">
        <f t="shared" si="4"/>
        <v>Location-Based Audiences &gt; Business &amp; Finance &gt; Real Estate &gt; Property Management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30" t="s">
        <v>989</v>
      </c>
      <c r="B126" s="26" t="s">
        <v>17</v>
      </c>
      <c r="C126" s="30" t="s">
        <v>24</v>
      </c>
      <c r="D126" s="30" t="s">
        <v>963</v>
      </c>
      <c r="E126" s="30" t="s">
        <v>990</v>
      </c>
      <c r="F126" s="30"/>
      <c r="G126" s="30"/>
      <c r="H126" s="27" t="str">
        <f t="shared" si="1"/>
        <v>Factual: Location-Based Audiences &gt; Business &amp; Finance &gt; Real Estate &gt; Real Estate Agents</v>
      </c>
      <c r="I126" s="30" t="s">
        <v>1421</v>
      </c>
      <c r="J126" s="27" t="str">
        <f t="shared" si="2"/>
        <v>#REF!</v>
      </c>
      <c r="K126" s="27" t="str">
        <f t="shared" si="3"/>
        <v>FDCX285</v>
      </c>
      <c r="L126" s="27" t="str">
        <f t="shared" si="4"/>
        <v>Location-Based Audiences &gt; Business &amp; Finance &gt; Real Estate &gt; Real Estate Agents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25" t="s">
        <v>992</v>
      </c>
      <c r="B127" s="30" t="s">
        <v>17</v>
      </c>
      <c r="C127" s="30" t="s">
        <v>24</v>
      </c>
      <c r="D127" s="30" t="s">
        <v>963</v>
      </c>
      <c r="E127" s="30" t="s">
        <v>990</v>
      </c>
      <c r="F127" s="30" t="s">
        <v>993</v>
      </c>
      <c r="G127" s="25"/>
      <c r="H127" s="26" t="str">
        <f t="shared" si="1"/>
        <v>Factual: Location-Based Audiences &gt; Business &amp; Finance &gt; Real Estate &gt; Real Estate Agents &gt; Century 21</v>
      </c>
      <c r="I127" s="30" t="s">
        <v>1429</v>
      </c>
      <c r="J127" s="25"/>
      <c r="K127" s="26" t="str">
        <f t="shared" si="3"/>
        <v>FDCX521</v>
      </c>
      <c r="L127" s="27" t="str">
        <f t="shared" si="4"/>
        <v>Location-Based Audiences &gt; Business &amp; Finance &gt; Real Estate &gt; Real Estate Agents &gt; Century 21</v>
      </c>
      <c r="M127" s="31"/>
      <c r="N127" s="31"/>
      <c r="O127" s="31"/>
      <c r="P127" s="31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>
      <c r="A128" s="30" t="s">
        <v>997</v>
      </c>
      <c r="B128" s="26" t="s">
        <v>17</v>
      </c>
      <c r="C128" s="30" t="s">
        <v>24</v>
      </c>
      <c r="D128" s="30" t="s">
        <v>963</v>
      </c>
      <c r="E128" s="30" t="s">
        <v>998</v>
      </c>
      <c r="F128" s="30"/>
      <c r="G128" s="30"/>
      <c r="H128" s="27" t="str">
        <f t="shared" si="1"/>
        <v>Factual: Location-Based Audiences &gt; Business &amp; Finance &gt; Real Estate &gt; Real Estate Appraiser</v>
      </c>
      <c r="I128" s="30" t="s">
        <v>1435</v>
      </c>
      <c r="J128" s="27" t="str">
        <f t="shared" ref="J128:J625" si="5">IF(COUNTIF(#REF!,A128),"Global","US Only")</f>
        <v>#REF!</v>
      </c>
      <c r="K128" s="27" t="str">
        <f t="shared" si="3"/>
        <v>FDCX286</v>
      </c>
      <c r="L128" s="27" t="str">
        <f t="shared" si="4"/>
        <v>Location-Based Audiences &gt; Business &amp; Finance &gt; Real Estate &gt; Real Estate Appraiser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30" t="s">
        <v>1001</v>
      </c>
      <c r="B129" s="26" t="s">
        <v>17</v>
      </c>
      <c r="C129" s="30" t="s">
        <v>24</v>
      </c>
      <c r="D129" s="30" t="s">
        <v>963</v>
      </c>
      <c r="E129" s="30" t="s">
        <v>1003</v>
      </c>
      <c r="F129" s="30"/>
      <c r="G129" s="30"/>
      <c r="H129" s="27" t="str">
        <f t="shared" si="1"/>
        <v>Factual: Location-Based Audiences &gt; Business &amp; Finance &gt; Real Estate &gt; Real Estate Development and Title Companies</v>
      </c>
      <c r="I129" s="30" t="s">
        <v>1444</v>
      </c>
      <c r="J129" s="27" t="str">
        <f t="shared" si="5"/>
        <v>#REF!</v>
      </c>
      <c r="K129" s="27" t="str">
        <f t="shared" si="3"/>
        <v>FDCX287</v>
      </c>
      <c r="L129" s="27" t="str">
        <f t="shared" si="4"/>
        <v>Location-Based Audiences &gt; Business &amp; Finance &gt; Real Estate &gt; Real Estate Development and Title Companies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30" t="s">
        <v>1005</v>
      </c>
      <c r="B130" s="26" t="s">
        <v>17</v>
      </c>
      <c r="C130" s="30" t="s">
        <v>24</v>
      </c>
      <c r="D130" s="30" t="s">
        <v>1007</v>
      </c>
      <c r="E130" s="30"/>
      <c r="F130" s="30"/>
      <c r="G130" s="30"/>
      <c r="H130" s="27" t="str">
        <f t="shared" si="1"/>
        <v>Factual: Location-Based Audiences &gt; Business &amp; Finance &gt; Technology</v>
      </c>
      <c r="I130" s="30" t="s">
        <v>1452</v>
      </c>
      <c r="J130" s="27" t="str">
        <f t="shared" si="5"/>
        <v>#REF!</v>
      </c>
      <c r="K130" s="27" t="str">
        <f t="shared" si="3"/>
        <v>FDCX294</v>
      </c>
      <c r="L130" s="27" t="str">
        <f t="shared" si="4"/>
        <v>Location-Based Audiences &gt; Business &amp; Finance &gt; Technology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30" t="s">
        <v>1010</v>
      </c>
      <c r="B131" s="26" t="s">
        <v>17</v>
      </c>
      <c r="C131" s="30" t="s">
        <v>24</v>
      </c>
      <c r="D131" s="30" t="s">
        <v>1007</v>
      </c>
      <c r="E131" s="30" t="s">
        <v>1011</v>
      </c>
      <c r="F131" s="30"/>
      <c r="G131" s="30"/>
      <c r="H131" s="27" t="str">
        <f t="shared" si="1"/>
        <v>Factual: Location-Based Audiences &gt; Business &amp; Finance &gt; Technology &gt; Mobile</v>
      </c>
      <c r="I131" s="30" t="s">
        <v>1456</v>
      </c>
      <c r="J131" s="27" t="str">
        <f t="shared" si="5"/>
        <v>#REF!</v>
      </c>
      <c r="K131" s="27" t="str">
        <f t="shared" si="3"/>
        <v>FDCX295</v>
      </c>
      <c r="L131" s="27" t="str">
        <f t="shared" si="4"/>
        <v>Location-Based Audiences &gt; Business &amp; Finance &gt; Technology &gt; Mobile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30" t="s">
        <v>1014</v>
      </c>
      <c r="B132" s="26" t="s">
        <v>17</v>
      </c>
      <c r="C132" s="30" t="s">
        <v>24</v>
      </c>
      <c r="D132" s="30" t="s">
        <v>1007</v>
      </c>
      <c r="E132" s="30" t="s">
        <v>1015</v>
      </c>
      <c r="F132" s="30"/>
      <c r="G132" s="30"/>
      <c r="H132" s="27" t="str">
        <f t="shared" si="1"/>
        <v>Factual: Location-Based Audiences &gt; Business &amp; Finance &gt; Technology &gt; Web Design and Development</v>
      </c>
      <c r="I132" s="30" t="s">
        <v>1463</v>
      </c>
      <c r="J132" s="27" t="str">
        <f t="shared" si="5"/>
        <v>#REF!</v>
      </c>
      <c r="K132" s="27" t="str">
        <f t="shared" si="3"/>
        <v>FDCX296</v>
      </c>
      <c r="L132" s="27" t="str">
        <f t="shared" si="4"/>
        <v>Location-Based Audiences &gt; Business &amp; Finance &gt; Technology &gt; Web Design and Development</v>
      </c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30" t="s">
        <v>1018</v>
      </c>
      <c r="B133" s="26" t="s">
        <v>17</v>
      </c>
      <c r="C133" s="30" t="s">
        <v>24</v>
      </c>
      <c r="D133" s="30" t="s">
        <v>1019</v>
      </c>
      <c r="E133" s="30"/>
      <c r="F133" s="30"/>
      <c r="G133" s="30"/>
      <c r="H133" s="27" t="str">
        <f t="shared" si="1"/>
        <v>Factual: Location-Based Audiences &gt; Business &amp; Finance &gt; Agriculture and Forestry</v>
      </c>
      <c r="I133" s="30" t="s">
        <v>1471</v>
      </c>
      <c r="J133" s="27" t="str">
        <f t="shared" si="5"/>
        <v>#REF!</v>
      </c>
      <c r="K133" s="27" t="str">
        <f t="shared" si="3"/>
        <v>FDCX203</v>
      </c>
      <c r="L133" s="27" t="str">
        <f t="shared" si="4"/>
        <v>Location-Based Audiences &gt; Business &amp; Finance &gt; Agriculture and Forestry</v>
      </c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30" t="s">
        <v>1022</v>
      </c>
      <c r="B134" s="26" t="s">
        <v>17</v>
      </c>
      <c r="C134" s="30" t="s">
        <v>24</v>
      </c>
      <c r="D134" s="30" t="s">
        <v>1024</v>
      </c>
      <c r="E134" s="30"/>
      <c r="F134" s="30"/>
      <c r="G134" s="30"/>
      <c r="H134" s="27" t="str">
        <f t="shared" si="1"/>
        <v>Factual: Location-Based Audiences &gt; Business &amp; Finance &gt; Airlines and Aviation Services</v>
      </c>
      <c r="I134" s="30" t="s">
        <v>1479</v>
      </c>
      <c r="J134" s="27" t="str">
        <f t="shared" si="5"/>
        <v>#REF!</v>
      </c>
      <c r="K134" s="27" t="str">
        <f t="shared" si="3"/>
        <v>FDCX447</v>
      </c>
      <c r="L134" s="27" t="str">
        <f t="shared" si="4"/>
        <v>Location-Based Audiences &gt; Business &amp; Finance &gt; Airlines and Aviation Services</v>
      </c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30" t="s">
        <v>1028</v>
      </c>
      <c r="B135" s="26" t="s">
        <v>17</v>
      </c>
      <c r="C135" s="30" t="s">
        <v>24</v>
      </c>
      <c r="D135" s="30" t="s">
        <v>1029</v>
      </c>
      <c r="E135" s="30"/>
      <c r="F135" s="30"/>
      <c r="G135" s="30"/>
      <c r="H135" s="27" t="str">
        <f t="shared" si="1"/>
        <v>Factual: Location-Based Audiences &gt; Business &amp; Finance &gt; Animal Shelters and Humane Societies</v>
      </c>
      <c r="I135" s="30" t="s">
        <v>1488</v>
      </c>
      <c r="J135" s="27" t="str">
        <f t="shared" si="5"/>
        <v>#REF!</v>
      </c>
      <c r="K135" s="27" t="str">
        <f t="shared" si="3"/>
        <v>FDCX302</v>
      </c>
      <c r="L135" s="27" t="str">
        <f t="shared" si="4"/>
        <v>Location-Based Audiences &gt; Business &amp; Finance &gt; Animal Shelters and Humane Societies</v>
      </c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30" t="s">
        <v>1033</v>
      </c>
      <c r="B136" s="26" t="s">
        <v>17</v>
      </c>
      <c r="C136" s="30" t="s">
        <v>24</v>
      </c>
      <c r="D136" s="30" t="s">
        <v>1034</v>
      </c>
      <c r="E136" s="30"/>
      <c r="F136" s="30"/>
      <c r="G136" s="30"/>
      <c r="H136" s="27" t="str">
        <f t="shared" si="1"/>
        <v>Factual: Location-Based Audiences &gt; Business &amp; Finance &gt; Audiovisual</v>
      </c>
      <c r="I136" s="30" t="s">
        <v>1497</v>
      </c>
      <c r="J136" s="27" t="str">
        <f t="shared" si="5"/>
        <v>#REF!</v>
      </c>
      <c r="K136" s="27" t="str">
        <f t="shared" si="3"/>
        <v>FDCX204</v>
      </c>
      <c r="L136" s="27" t="str">
        <f t="shared" si="4"/>
        <v>Location-Based Audiences &gt; Business &amp; Finance &gt; Audiovisual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30" t="s">
        <v>1038</v>
      </c>
      <c r="B137" s="26" t="s">
        <v>17</v>
      </c>
      <c r="C137" s="30" t="s">
        <v>24</v>
      </c>
      <c r="D137" s="30" t="s">
        <v>1039</v>
      </c>
      <c r="E137" s="30"/>
      <c r="F137" s="30"/>
      <c r="G137" s="30"/>
      <c r="H137" s="27" t="str">
        <f t="shared" si="1"/>
        <v>Factual: Location-Based Audiences &gt; Business &amp; Finance &gt; Business and Strategy Consulting</v>
      </c>
      <c r="I137" s="30" t="s">
        <v>1504</v>
      </c>
      <c r="J137" s="27" t="str">
        <f t="shared" si="5"/>
        <v>#REF!</v>
      </c>
      <c r="K137" s="27" t="str">
        <f t="shared" si="3"/>
        <v>FDCX205</v>
      </c>
      <c r="L137" s="27" t="str">
        <f t="shared" si="4"/>
        <v>Location-Based Audiences &gt; Business &amp; Finance &gt; Business and Strategy Consulting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30" t="s">
        <v>1042</v>
      </c>
      <c r="B138" s="26" t="s">
        <v>17</v>
      </c>
      <c r="C138" s="30" t="s">
        <v>24</v>
      </c>
      <c r="D138" s="30" t="s">
        <v>1044</v>
      </c>
      <c r="E138" s="30"/>
      <c r="F138" s="30"/>
      <c r="G138" s="30"/>
      <c r="H138" s="27" t="str">
        <f t="shared" si="1"/>
        <v>Factual: Location-Based Audiences &gt; Business &amp; Finance &gt; Chemicals and Gasses</v>
      </c>
      <c r="I138" s="30" t="s">
        <v>1514</v>
      </c>
      <c r="J138" s="27" t="str">
        <f t="shared" si="5"/>
        <v>#REF!</v>
      </c>
      <c r="K138" s="27" t="str">
        <f t="shared" si="3"/>
        <v>FDCX206</v>
      </c>
      <c r="L138" s="27" t="str">
        <f t="shared" si="4"/>
        <v>Location-Based Audiences &gt; Business &amp; Finance &gt; Chemicals and Gasses</v>
      </c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30" t="s">
        <v>1047</v>
      </c>
      <c r="B139" s="26" t="s">
        <v>17</v>
      </c>
      <c r="C139" s="30" t="s">
        <v>24</v>
      </c>
      <c r="D139" s="30" t="s">
        <v>1048</v>
      </c>
      <c r="E139" s="30"/>
      <c r="F139" s="30"/>
      <c r="G139" s="30"/>
      <c r="H139" s="27" t="str">
        <f t="shared" si="1"/>
        <v>Factual: Location-Based Audiences &gt; Business &amp; Finance &gt; Computers</v>
      </c>
      <c r="I139" s="30" t="s">
        <v>1523</v>
      </c>
      <c r="J139" s="27" t="str">
        <f t="shared" si="5"/>
        <v>#REF!</v>
      </c>
      <c r="K139" s="27" t="str">
        <f t="shared" si="3"/>
        <v>FDCX207</v>
      </c>
      <c r="L139" s="27" t="str">
        <f t="shared" si="4"/>
        <v>Location-Based Audiences &gt; Business &amp; Finance &gt; Computers</v>
      </c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30" t="s">
        <v>1053</v>
      </c>
      <c r="B140" s="26" t="s">
        <v>17</v>
      </c>
      <c r="C140" s="30" t="s">
        <v>24</v>
      </c>
      <c r="D140" s="30" t="s">
        <v>1054</v>
      </c>
      <c r="E140" s="30"/>
      <c r="F140" s="30"/>
      <c r="G140" s="30"/>
      <c r="H140" s="27" t="str">
        <f t="shared" si="1"/>
        <v>Factual: Location-Based Audiences &gt; Business &amp; Finance &gt; Construction</v>
      </c>
      <c r="I140" s="30" t="s">
        <v>1531</v>
      </c>
      <c r="J140" s="27" t="str">
        <f t="shared" si="5"/>
        <v>#REF!</v>
      </c>
      <c r="K140" s="27" t="str">
        <f t="shared" si="3"/>
        <v>FDCX208</v>
      </c>
      <c r="L140" s="27" t="str">
        <f t="shared" si="4"/>
        <v>Location-Based Audiences &gt; Business &amp; Finance &gt; Construction</v>
      </c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30" t="s">
        <v>1058</v>
      </c>
      <c r="B141" s="26" t="s">
        <v>17</v>
      </c>
      <c r="C141" s="30" t="s">
        <v>24</v>
      </c>
      <c r="D141" s="30" t="s">
        <v>1059</v>
      </c>
      <c r="E141" s="30"/>
      <c r="F141" s="30"/>
      <c r="G141" s="30"/>
      <c r="H141" s="27" t="str">
        <f t="shared" si="1"/>
        <v>Factual: Location-Based Audiences &gt; Business &amp; Finance &gt; Electrical Equipment</v>
      </c>
      <c r="I141" s="30" t="s">
        <v>1538</v>
      </c>
      <c r="J141" s="27" t="str">
        <f t="shared" si="5"/>
        <v>#REF!</v>
      </c>
      <c r="K141" s="27" t="str">
        <f t="shared" si="3"/>
        <v>FDCX209</v>
      </c>
      <c r="L141" s="27" t="str">
        <f t="shared" si="4"/>
        <v>Location-Based Audiences &gt; Business &amp; Finance &gt; Electrical Equipment</v>
      </c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30" t="s">
        <v>1062</v>
      </c>
      <c r="B142" s="26" t="s">
        <v>17</v>
      </c>
      <c r="C142" s="30" t="s">
        <v>24</v>
      </c>
      <c r="D142" s="30" t="s">
        <v>1063</v>
      </c>
      <c r="E142" s="30"/>
      <c r="F142" s="30"/>
      <c r="G142" s="30"/>
      <c r="H142" s="27" t="str">
        <f t="shared" si="1"/>
        <v>Factual: Location-Based Audiences &gt; Business &amp; Finance &gt; Employment Agencies</v>
      </c>
      <c r="I142" s="30" t="s">
        <v>1545</v>
      </c>
      <c r="J142" s="27" t="str">
        <f t="shared" si="5"/>
        <v>#REF!</v>
      </c>
      <c r="K142" s="27" t="str">
        <f t="shared" si="3"/>
        <v>FDCX210</v>
      </c>
      <c r="L142" s="27" t="str">
        <f t="shared" si="4"/>
        <v>Location-Based Audiences &gt; Business &amp; Finance &gt; Employment Agencies</v>
      </c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30" t="s">
        <v>1067</v>
      </c>
      <c r="B143" s="26" t="s">
        <v>17</v>
      </c>
      <c r="C143" s="30" t="s">
        <v>24</v>
      </c>
      <c r="D143" s="30" t="s">
        <v>1068</v>
      </c>
      <c r="E143" s="30"/>
      <c r="F143" s="30"/>
      <c r="G143" s="30"/>
      <c r="H143" s="27" t="str">
        <f t="shared" si="1"/>
        <v>Factual: Location-Based Audiences &gt; Business &amp; Finance &gt; Engineering</v>
      </c>
      <c r="I143" s="30" t="s">
        <v>1552</v>
      </c>
      <c r="J143" s="27" t="str">
        <f t="shared" si="5"/>
        <v>#REF!</v>
      </c>
      <c r="K143" s="27" t="str">
        <f t="shared" si="3"/>
        <v>FDCX211</v>
      </c>
      <c r="L143" s="27" t="str">
        <f t="shared" si="4"/>
        <v>Location-Based Audiences &gt; Business &amp; Finance &gt; Engineering</v>
      </c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30" t="s">
        <v>1071</v>
      </c>
      <c r="B144" s="26" t="s">
        <v>17</v>
      </c>
      <c r="C144" s="30" t="s">
        <v>24</v>
      </c>
      <c r="D144" s="30" t="s">
        <v>1072</v>
      </c>
      <c r="E144" s="30"/>
      <c r="F144" s="30"/>
      <c r="G144" s="30"/>
      <c r="H144" s="27" t="str">
        <f t="shared" si="1"/>
        <v>Factual: Location-Based Audiences &gt; Business &amp; Finance &gt; Entertainment</v>
      </c>
      <c r="I144" s="30" t="s">
        <v>1560</v>
      </c>
      <c r="J144" s="27" t="str">
        <f t="shared" si="5"/>
        <v>#REF!</v>
      </c>
      <c r="K144" s="27" t="str">
        <f t="shared" si="3"/>
        <v>FDCX212</v>
      </c>
      <c r="L144" s="27" t="str">
        <f t="shared" si="4"/>
        <v>Location-Based Audiences &gt; Business &amp; Finance &gt; Entertainment</v>
      </c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30" t="s">
        <v>1075</v>
      </c>
      <c r="B145" s="26" t="s">
        <v>17</v>
      </c>
      <c r="C145" s="30" t="s">
        <v>24</v>
      </c>
      <c r="D145" s="30" t="s">
        <v>1076</v>
      </c>
      <c r="E145" s="30"/>
      <c r="F145" s="30"/>
      <c r="G145" s="30"/>
      <c r="H145" s="27" t="str">
        <f t="shared" si="1"/>
        <v>Factual: Location-Based Audiences &gt; Business &amp; Finance &gt; Media</v>
      </c>
      <c r="I145" s="30" t="s">
        <v>1569</v>
      </c>
      <c r="J145" s="27" t="str">
        <f t="shared" si="5"/>
        <v>#REF!</v>
      </c>
      <c r="K145" s="27" t="str">
        <f t="shared" si="3"/>
        <v>FDCX213</v>
      </c>
      <c r="L145" s="27" t="str">
        <f t="shared" si="4"/>
        <v>Location-Based Audiences &gt; Business &amp; Finance &gt; Media</v>
      </c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30" t="s">
        <v>1079</v>
      </c>
      <c r="B146" s="26" t="s">
        <v>17</v>
      </c>
      <c r="C146" s="30" t="s">
        <v>24</v>
      </c>
      <c r="D146" s="30" t="s">
        <v>1080</v>
      </c>
      <c r="E146" s="30"/>
      <c r="F146" s="30"/>
      <c r="G146" s="30"/>
      <c r="H146" s="27" t="str">
        <f t="shared" si="1"/>
        <v>Factual: Location-Based Audiences &gt; Business &amp; Finance &gt; Equipment Rental</v>
      </c>
      <c r="I146" s="30" t="s">
        <v>1577</v>
      </c>
      <c r="J146" s="27" t="str">
        <f t="shared" si="5"/>
        <v>#REF!</v>
      </c>
      <c r="K146" s="27" t="str">
        <f t="shared" si="3"/>
        <v>FDCX214</v>
      </c>
      <c r="L146" s="27" t="str">
        <f t="shared" si="4"/>
        <v>Location-Based Audiences &gt; Business &amp; Finance &gt; Equipment Rental</v>
      </c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30" t="s">
        <v>1083</v>
      </c>
      <c r="B147" s="26" t="s">
        <v>17</v>
      </c>
      <c r="C147" s="30" t="s">
        <v>24</v>
      </c>
      <c r="D147" s="30" t="s">
        <v>1084</v>
      </c>
      <c r="E147" s="30"/>
      <c r="F147" s="30"/>
      <c r="G147" s="30"/>
      <c r="H147" s="27" t="str">
        <f t="shared" si="1"/>
        <v>Factual: Location-Based Audiences &gt; Business &amp; Finance &gt; Funeral Services</v>
      </c>
      <c r="I147" s="30" t="s">
        <v>1583</v>
      </c>
      <c r="J147" s="27" t="str">
        <f t="shared" si="5"/>
        <v>#REF!</v>
      </c>
      <c r="K147" s="27" t="str">
        <f t="shared" si="3"/>
        <v>FDCX226</v>
      </c>
      <c r="L147" s="27" t="str">
        <f t="shared" si="4"/>
        <v>Location-Based Audiences &gt; Business &amp; Finance &gt; Funeral Services</v>
      </c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30" t="s">
        <v>1087</v>
      </c>
      <c r="B148" s="26" t="s">
        <v>17</v>
      </c>
      <c r="C148" s="30" t="s">
        <v>24</v>
      </c>
      <c r="D148" s="30" t="s">
        <v>1090</v>
      </c>
      <c r="E148" s="30"/>
      <c r="F148" s="30"/>
      <c r="G148" s="30"/>
      <c r="H148" s="27" t="str">
        <f t="shared" si="1"/>
        <v>Factual: Location-Based Audiences &gt; Business &amp; Finance &gt; Import and Export</v>
      </c>
      <c r="I148" s="30" t="s">
        <v>1589</v>
      </c>
      <c r="J148" s="27" t="str">
        <f t="shared" si="5"/>
        <v>#REF!</v>
      </c>
      <c r="K148" s="27" t="str">
        <f t="shared" si="3"/>
        <v>FDCX253</v>
      </c>
      <c r="L148" s="27" t="str">
        <f t="shared" si="4"/>
        <v>Location-Based Audiences &gt; Business &amp; Finance &gt; Import and Export</v>
      </c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30" t="s">
        <v>1093</v>
      </c>
      <c r="B149" s="26" t="s">
        <v>17</v>
      </c>
      <c r="C149" s="30" t="s">
        <v>24</v>
      </c>
      <c r="D149" s="30" t="s">
        <v>1094</v>
      </c>
      <c r="E149" s="30"/>
      <c r="F149" s="30"/>
      <c r="G149" s="30"/>
      <c r="H149" s="27" t="str">
        <f t="shared" si="1"/>
        <v>Factual: Location-Based Audiences &gt; Business &amp; Finance &gt; Industrial Machinery and Vehicles</v>
      </c>
      <c r="I149" s="30" t="s">
        <v>1595</v>
      </c>
      <c r="J149" s="27" t="str">
        <f t="shared" si="5"/>
        <v>#REF!</v>
      </c>
      <c r="K149" s="27" t="str">
        <f t="shared" si="3"/>
        <v>FDCX254</v>
      </c>
      <c r="L149" s="27" t="str">
        <f t="shared" si="4"/>
        <v>Location-Based Audiences &gt; Business &amp; Finance &gt; Industrial Machinery and Vehicles</v>
      </c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30" t="s">
        <v>1096</v>
      </c>
      <c r="B150" s="26" t="s">
        <v>17</v>
      </c>
      <c r="C150" s="30" t="s">
        <v>24</v>
      </c>
      <c r="D150" s="30" t="s">
        <v>1098</v>
      </c>
      <c r="E150" s="30"/>
      <c r="F150" s="30"/>
      <c r="G150" s="30"/>
      <c r="H150" s="27" t="str">
        <f t="shared" si="1"/>
        <v>Factual: Location-Based Audiences &gt; Business &amp; Finance &gt; Insurance</v>
      </c>
      <c r="I150" s="30" t="s">
        <v>1600</v>
      </c>
      <c r="J150" s="27" t="str">
        <f t="shared" si="5"/>
        <v>#REF!</v>
      </c>
      <c r="K150" s="27" t="str">
        <f t="shared" si="3"/>
        <v>FDCX255</v>
      </c>
      <c r="L150" s="27" t="str">
        <f t="shared" si="4"/>
        <v>Location-Based Audiences &gt; Business &amp; Finance &gt; Insurance</v>
      </c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26" t="s">
        <v>1101</v>
      </c>
      <c r="B151" s="26" t="s">
        <v>17</v>
      </c>
      <c r="C151" s="26" t="s">
        <v>24</v>
      </c>
      <c r="D151" s="26" t="s">
        <v>1098</v>
      </c>
      <c r="E151" s="26" t="s">
        <v>1102</v>
      </c>
      <c r="F151" s="26"/>
      <c r="G151" s="27"/>
      <c r="H151" s="27" t="str">
        <f t="shared" si="1"/>
        <v>Factual: Location-Based Audiences &gt; Business &amp; Finance &gt; Insurance &gt; Allstate Insurance</v>
      </c>
      <c r="I151" s="26" t="s">
        <v>1606</v>
      </c>
      <c r="J151" s="27" t="str">
        <f t="shared" si="5"/>
        <v>#REF!</v>
      </c>
      <c r="K151" s="27" t="str">
        <f t="shared" si="3"/>
        <v>FDCX495</v>
      </c>
      <c r="L151" s="27" t="str">
        <f t="shared" si="4"/>
        <v>Location-Based Audiences &gt; Business &amp; Finance &gt; Insurance &gt; Allstate Insurance</v>
      </c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</row>
    <row r="152">
      <c r="A152" s="26" t="s">
        <v>1105</v>
      </c>
      <c r="B152" s="26" t="s">
        <v>17</v>
      </c>
      <c r="C152" s="26" t="s">
        <v>24</v>
      </c>
      <c r="D152" s="26" t="s">
        <v>1098</v>
      </c>
      <c r="E152" s="26" t="s">
        <v>1106</v>
      </c>
      <c r="F152" s="26"/>
      <c r="G152" s="27"/>
      <c r="H152" s="27" t="str">
        <f t="shared" si="1"/>
        <v>Factual: Location-Based Audiences &gt; Business &amp; Finance &gt; Insurance &gt; American Family Insurance</v>
      </c>
      <c r="I152" s="26" t="s">
        <v>1612</v>
      </c>
      <c r="J152" s="27" t="str">
        <f t="shared" si="5"/>
        <v>#REF!</v>
      </c>
      <c r="K152" s="27" t="str">
        <f t="shared" si="3"/>
        <v>FDCX497</v>
      </c>
      <c r="L152" s="27" t="str">
        <f t="shared" si="4"/>
        <v>Location-Based Audiences &gt; Business &amp; Finance &gt; Insurance &gt; American Family Insurance</v>
      </c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</row>
    <row r="153">
      <c r="A153" s="26" t="s">
        <v>1109</v>
      </c>
      <c r="B153" s="26" t="s">
        <v>17</v>
      </c>
      <c r="C153" s="26" t="s">
        <v>24</v>
      </c>
      <c r="D153" s="26" t="s">
        <v>1098</v>
      </c>
      <c r="E153" s="26" t="s">
        <v>1110</v>
      </c>
      <c r="F153" s="26"/>
      <c r="G153" s="27"/>
      <c r="H153" s="27" t="str">
        <f t="shared" si="1"/>
        <v>Factual: Location-Based Audiences &gt; Business &amp; Finance &gt; Insurance &gt; State Farm Insurance</v>
      </c>
      <c r="I153" s="26" t="s">
        <v>1617</v>
      </c>
      <c r="J153" s="27" t="str">
        <f t="shared" si="5"/>
        <v>#REF!</v>
      </c>
      <c r="K153" s="27" t="str">
        <f t="shared" si="3"/>
        <v>FDCX155</v>
      </c>
      <c r="L153" s="27" t="str">
        <f t="shared" si="4"/>
        <v>Location-Based Audiences &gt; Business &amp; Finance &gt; Insurance &gt; State Farm Insurance</v>
      </c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</row>
    <row r="154">
      <c r="A154" s="30" t="s">
        <v>1113</v>
      </c>
      <c r="B154" s="26" t="s">
        <v>17</v>
      </c>
      <c r="C154" s="30" t="s">
        <v>24</v>
      </c>
      <c r="D154" s="30" t="s">
        <v>1114</v>
      </c>
      <c r="E154" s="30"/>
      <c r="F154" s="30"/>
      <c r="G154" s="30"/>
      <c r="H154" s="27" t="str">
        <f t="shared" si="1"/>
        <v>Factual: Location-Based Audiences &gt; Business &amp; Finance &gt; Libraries</v>
      </c>
      <c r="I154" s="30" t="s">
        <v>1626</v>
      </c>
      <c r="J154" s="27" t="str">
        <f t="shared" si="5"/>
        <v>#REF!</v>
      </c>
      <c r="K154" s="27" t="str">
        <f t="shared" si="3"/>
        <v>FDCX311</v>
      </c>
      <c r="L154" s="27" t="str">
        <f t="shared" si="4"/>
        <v>Location-Based Audiences &gt; Business &amp; Finance &gt; Libraries</v>
      </c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30" t="s">
        <v>1117</v>
      </c>
      <c r="B155" s="26" t="s">
        <v>17</v>
      </c>
      <c r="C155" s="30" t="s">
        <v>24</v>
      </c>
      <c r="D155" s="30" t="s">
        <v>1118</v>
      </c>
      <c r="E155" s="30"/>
      <c r="F155" s="30"/>
      <c r="G155" s="30"/>
      <c r="H155" s="27" t="str">
        <f t="shared" si="1"/>
        <v>Factual: Location-Based Audiences &gt; Business &amp; Finance &gt; Machine Shops</v>
      </c>
      <c r="I155" s="30" t="s">
        <v>1636</v>
      </c>
      <c r="J155" s="27" t="str">
        <f t="shared" si="5"/>
        <v>#REF!</v>
      </c>
      <c r="K155" s="27" t="str">
        <f t="shared" si="3"/>
        <v>FDCX258</v>
      </c>
      <c r="L155" s="27" t="str">
        <f t="shared" si="4"/>
        <v>Location-Based Audiences &gt; Business &amp; Finance &gt; Machine Shops</v>
      </c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30" t="s">
        <v>1121</v>
      </c>
      <c r="B156" s="26" t="s">
        <v>17</v>
      </c>
      <c r="C156" s="30" t="s">
        <v>24</v>
      </c>
      <c r="D156" s="30" t="s">
        <v>1122</v>
      </c>
      <c r="E156" s="30"/>
      <c r="F156" s="30"/>
      <c r="G156" s="30"/>
      <c r="H156" s="27" t="str">
        <f t="shared" si="1"/>
        <v>Factual: Location-Based Audiences &gt; Business &amp; Finance &gt; Management</v>
      </c>
      <c r="I156" s="30" t="s">
        <v>1644</v>
      </c>
      <c r="J156" s="27" t="str">
        <f t="shared" si="5"/>
        <v>#REF!</v>
      </c>
      <c r="K156" s="27" t="str">
        <f t="shared" si="3"/>
        <v>FDCX259</v>
      </c>
      <c r="L156" s="27" t="str">
        <f t="shared" si="4"/>
        <v>Location-Based Audiences &gt; Business &amp; Finance &gt; Management</v>
      </c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30" t="s">
        <v>1125</v>
      </c>
      <c r="B157" s="26" t="s">
        <v>17</v>
      </c>
      <c r="C157" s="30" t="s">
        <v>24</v>
      </c>
      <c r="D157" s="30" t="s">
        <v>1126</v>
      </c>
      <c r="E157" s="30"/>
      <c r="F157" s="30"/>
      <c r="G157" s="30"/>
      <c r="H157" s="27" t="str">
        <f t="shared" si="1"/>
        <v>Factual: Location-Based Audiences &gt; Business &amp; Finance &gt; Manufacturing</v>
      </c>
      <c r="I157" s="30" t="s">
        <v>1651</v>
      </c>
      <c r="J157" s="27" t="str">
        <f t="shared" si="5"/>
        <v>#REF!</v>
      </c>
      <c r="K157" s="27" t="str">
        <f t="shared" si="3"/>
        <v>FDCX260</v>
      </c>
      <c r="L157" s="27" t="str">
        <f t="shared" si="4"/>
        <v>Location-Based Audiences &gt; Business &amp; Finance &gt; Manufacturing</v>
      </c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30" t="s">
        <v>1129</v>
      </c>
      <c r="B158" s="26" t="s">
        <v>17</v>
      </c>
      <c r="C158" s="30" t="s">
        <v>24</v>
      </c>
      <c r="D158" s="30" t="s">
        <v>1130</v>
      </c>
      <c r="E158" s="30"/>
      <c r="F158" s="30"/>
      <c r="G158" s="30"/>
      <c r="H158" s="27" t="str">
        <f t="shared" si="1"/>
        <v>Factual: Location-Based Audiences &gt; Business &amp; Finance &gt; Metals</v>
      </c>
      <c r="I158" s="30" t="s">
        <v>1658</v>
      </c>
      <c r="J158" s="27" t="str">
        <f t="shared" si="5"/>
        <v>#REF!</v>
      </c>
      <c r="K158" s="27" t="str">
        <f t="shared" si="3"/>
        <v>FDCX261</v>
      </c>
      <c r="L158" s="27" t="str">
        <f t="shared" si="4"/>
        <v>Location-Based Audiences &gt; Business &amp; Finance &gt; Metals</v>
      </c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30" t="s">
        <v>1134</v>
      </c>
      <c r="B159" s="26" t="s">
        <v>17</v>
      </c>
      <c r="C159" s="30" t="s">
        <v>24</v>
      </c>
      <c r="D159" s="30" t="s">
        <v>1135</v>
      </c>
      <c r="E159" s="30"/>
      <c r="F159" s="30"/>
      <c r="G159" s="30"/>
      <c r="H159" s="27" t="str">
        <f t="shared" si="1"/>
        <v>Factual: Location-Based Audiences &gt; Business &amp; Finance &gt; Packaging</v>
      </c>
      <c r="I159" s="30" t="s">
        <v>1667</v>
      </c>
      <c r="J159" s="27" t="str">
        <f t="shared" si="5"/>
        <v>#REF!</v>
      </c>
      <c r="K159" s="27" t="str">
        <f t="shared" si="3"/>
        <v>FDCX262</v>
      </c>
      <c r="L159" s="27" t="str">
        <f t="shared" si="4"/>
        <v>Location-Based Audiences &gt; Business &amp; Finance &gt; Packaging</v>
      </c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30" t="s">
        <v>1139</v>
      </c>
      <c r="B160" s="26" t="s">
        <v>17</v>
      </c>
      <c r="C160" s="30" t="s">
        <v>24</v>
      </c>
      <c r="D160" s="30" t="s">
        <v>1140</v>
      </c>
      <c r="E160" s="30"/>
      <c r="F160" s="30"/>
      <c r="G160" s="30"/>
      <c r="H160" s="27" t="str">
        <f t="shared" si="1"/>
        <v>Factual: Location-Based Audiences &gt; Business &amp; Finance &gt; Petroleum</v>
      </c>
      <c r="I160" s="30" t="s">
        <v>1677</v>
      </c>
      <c r="J160" s="27" t="str">
        <f t="shared" si="5"/>
        <v>#REF!</v>
      </c>
      <c r="K160" s="27" t="str">
        <f t="shared" si="3"/>
        <v>FDCX273</v>
      </c>
      <c r="L160" s="27" t="str">
        <f t="shared" si="4"/>
        <v>Location-Based Audiences &gt; Business &amp; Finance &gt; Petroleum</v>
      </c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30" t="s">
        <v>1143</v>
      </c>
      <c r="B161" s="26" t="s">
        <v>17</v>
      </c>
      <c r="C161" s="30" t="s">
        <v>24</v>
      </c>
      <c r="D161" s="30" t="s">
        <v>1145</v>
      </c>
      <c r="E161" s="30"/>
      <c r="F161" s="30"/>
      <c r="G161" s="30"/>
      <c r="H161" s="27" t="str">
        <f t="shared" si="1"/>
        <v>Factual: Location-Based Audiences &gt; Business &amp; Finance &gt; Photography</v>
      </c>
      <c r="I161" s="30" t="s">
        <v>1685</v>
      </c>
      <c r="J161" s="27" t="str">
        <f t="shared" si="5"/>
        <v>#REF!</v>
      </c>
      <c r="K161" s="27" t="str">
        <f t="shared" si="3"/>
        <v>FDCX274</v>
      </c>
      <c r="L161" s="27" t="str">
        <f t="shared" si="4"/>
        <v>Location-Based Audiences &gt; Business &amp; Finance &gt; Photography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30" t="s">
        <v>1147</v>
      </c>
      <c r="B162" s="26" t="s">
        <v>17</v>
      </c>
      <c r="C162" s="30" t="s">
        <v>24</v>
      </c>
      <c r="D162" s="30" t="s">
        <v>1148</v>
      </c>
      <c r="E162" s="30"/>
      <c r="F162" s="30"/>
      <c r="G162" s="30"/>
      <c r="H162" s="27" t="str">
        <f t="shared" si="1"/>
        <v>Factual: Location-Based Audiences &gt; Business &amp; Finance &gt; Plastics</v>
      </c>
      <c r="I162" s="30" t="s">
        <v>1693</v>
      </c>
      <c r="J162" s="27" t="str">
        <f t="shared" si="5"/>
        <v>#REF!</v>
      </c>
      <c r="K162" s="27" t="str">
        <f t="shared" si="3"/>
        <v>FDCX275</v>
      </c>
      <c r="L162" s="27" t="str">
        <f t="shared" si="4"/>
        <v>Location-Based Audiences &gt; Business &amp; Finance &gt; Plastics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30" t="s">
        <v>1151</v>
      </c>
      <c r="B163" s="26" t="s">
        <v>17</v>
      </c>
      <c r="C163" s="30" t="s">
        <v>24</v>
      </c>
      <c r="D163" s="30" t="s">
        <v>1153</v>
      </c>
      <c r="E163" s="30"/>
      <c r="F163" s="30"/>
      <c r="G163" s="30"/>
      <c r="H163" s="27" t="str">
        <f t="shared" si="1"/>
        <v>Factual: Location-Based Audiences &gt; Business &amp; Finance &gt; Post Offices</v>
      </c>
      <c r="I163" s="30" t="s">
        <v>1700</v>
      </c>
      <c r="J163" s="27" t="str">
        <f t="shared" si="5"/>
        <v>#REF!</v>
      </c>
      <c r="K163" s="27" t="str">
        <f t="shared" si="3"/>
        <v>FDCX315</v>
      </c>
      <c r="L163" s="27" t="str">
        <f t="shared" si="4"/>
        <v>Location-Based Audiences &gt; Business &amp; Finance &gt; Post Offices</v>
      </c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30" t="s">
        <v>1156</v>
      </c>
      <c r="B164" s="26" t="s">
        <v>17</v>
      </c>
      <c r="C164" s="30" t="s">
        <v>24</v>
      </c>
      <c r="D164" s="30" t="s">
        <v>1157</v>
      </c>
      <c r="E164" s="30"/>
      <c r="F164" s="30"/>
      <c r="G164" s="30"/>
      <c r="H164" s="27" t="str">
        <f t="shared" si="1"/>
        <v>Factual: Location-Based Audiences &gt; Business &amp; Finance &gt; Printing, Copying and Signage</v>
      </c>
      <c r="I164" s="30" t="s">
        <v>1706</v>
      </c>
      <c r="J164" s="27" t="str">
        <f t="shared" si="5"/>
        <v>#REF!</v>
      </c>
      <c r="K164" s="27" t="str">
        <f t="shared" si="3"/>
        <v>FDCX276</v>
      </c>
      <c r="L164" s="27" t="str">
        <f t="shared" si="4"/>
        <v>Location-Based Audiences &gt; Business &amp; Finance &gt; Printing, Copying and Signage</v>
      </c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30" t="s">
        <v>1160</v>
      </c>
      <c r="B165" s="26" t="s">
        <v>17</v>
      </c>
      <c r="C165" s="30" t="s">
        <v>24</v>
      </c>
      <c r="D165" s="30" t="s">
        <v>1161</v>
      </c>
      <c r="E165" s="30"/>
      <c r="F165" s="30"/>
      <c r="G165" s="30"/>
      <c r="H165" s="27" t="str">
        <f t="shared" si="1"/>
        <v>Factual: Location-Based Audiences &gt; Business &amp; Finance &gt; Professional Cleaning</v>
      </c>
      <c r="I165" s="30" t="s">
        <v>1712</v>
      </c>
      <c r="J165" s="27" t="str">
        <f t="shared" si="5"/>
        <v>#REF!</v>
      </c>
      <c r="K165" s="27" t="str">
        <f t="shared" si="3"/>
        <v>FDCX277</v>
      </c>
      <c r="L165" s="27" t="str">
        <f t="shared" si="4"/>
        <v>Location-Based Audiences &gt; Business &amp; Finance &gt; Professional Cleaning</v>
      </c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30" t="s">
        <v>1164</v>
      </c>
      <c r="B166" s="26" t="s">
        <v>17</v>
      </c>
      <c r="C166" s="30" t="s">
        <v>24</v>
      </c>
      <c r="D166" s="30" t="s">
        <v>1166</v>
      </c>
      <c r="E166" s="30"/>
      <c r="F166" s="30"/>
      <c r="G166" s="30"/>
      <c r="H166" s="27" t="str">
        <f t="shared" si="1"/>
        <v>Factual: Location-Based Audiences &gt; Business &amp; Finance &gt; Publishing</v>
      </c>
      <c r="I166" s="30" t="s">
        <v>1720</v>
      </c>
      <c r="J166" s="27" t="str">
        <f t="shared" si="5"/>
        <v>#REF!</v>
      </c>
      <c r="K166" s="27" t="str">
        <f t="shared" si="3"/>
        <v>FDCX278</v>
      </c>
      <c r="L166" s="27" t="str">
        <f t="shared" si="4"/>
        <v>Location-Based Audiences &gt; Business &amp; Finance &gt; Publishing</v>
      </c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30" t="s">
        <v>1170</v>
      </c>
      <c r="B167" s="26" t="s">
        <v>17</v>
      </c>
      <c r="C167" s="30" t="s">
        <v>24</v>
      </c>
      <c r="D167" s="30" t="s">
        <v>1171</v>
      </c>
      <c r="E167" s="30"/>
      <c r="F167" s="30"/>
      <c r="G167" s="30"/>
      <c r="H167" s="27" t="str">
        <f t="shared" si="1"/>
        <v>Factual: Location-Based Audiences &gt; Business &amp; Finance &gt; Repair Services</v>
      </c>
      <c r="I167" s="30" t="s">
        <v>1726</v>
      </c>
      <c r="J167" s="27" t="str">
        <f t="shared" si="5"/>
        <v>#REF!</v>
      </c>
      <c r="K167" s="27" t="str">
        <f t="shared" si="3"/>
        <v>FDCX288</v>
      </c>
      <c r="L167" s="27" t="str">
        <f t="shared" si="4"/>
        <v>Location-Based Audiences &gt; Business &amp; Finance &gt; Repair Services</v>
      </c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30" t="s">
        <v>1174</v>
      </c>
      <c r="B168" s="26" t="s">
        <v>17</v>
      </c>
      <c r="C168" s="30" t="s">
        <v>24</v>
      </c>
      <c r="D168" s="30" t="s">
        <v>1175</v>
      </c>
      <c r="E168" s="30"/>
      <c r="F168" s="30"/>
      <c r="G168" s="30"/>
      <c r="H168" s="27" t="str">
        <f t="shared" si="1"/>
        <v>Factual: Location-Based Audiences &gt; Business &amp; Finance &gt; RVs and Motor Homes</v>
      </c>
      <c r="I168" s="30" t="s">
        <v>1733</v>
      </c>
      <c r="J168" s="27" t="str">
        <f t="shared" si="5"/>
        <v>#REF!</v>
      </c>
      <c r="K168" s="27" t="str">
        <f t="shared" si="3"/>
        <v>FDCX193</v>
      </c>
      <c r="L168" s="27" t="str">
        <f t="shared" si="4"/>
        <v>Location-Based Audiences &gt; Business &amp; Finance &gt; RVs and Motor Homes</v>
      </c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0" t="s">
        <v>1178</v>
      </c>
      <c r="B169" s="26" t="s">
        <v>17</v>
      </c>
      <c r="C169" s="30" t="s">
        <v>24</v>
      </c>
      <c r="D169" s="30" t="s">
        <v>1180</v>
      </c>
      <c r="E169" s="30"/>
      <c r="F169" s="30"/>
      <c r="G169" s="30"/>
      <c r="H169" s="27" t="str">
        <f t="shared" si="1"/>
        <v>Factual: Location-Based Audiences &gt; Business &amp; Finance &gt; Scientific</v>
      </c>
      <c r="I169" s="30" t="s">
        <v>1742</v>
      </c>
      <c r="J169" s="27" t="str">
        <f t="shared" si="5"/>
        <v>#REF!</v>
      </c>
      <c r="K169" s="27" t="str">
        <f t="shared" si="3"/>
        <v>FDCX289</v>
      </c>
      <c r="L169" s="27" t="str">
        <f t="shared" si="4"/>
        <v>Location-Based Audiences &gt; Business &amp; Finance &gt; Scientific</v>
      </c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30" t="s">
        <v>1182</v>
      </c>
      <c r="B170" s="26" t="s">
        <v>17</v>
      </c>
      <c r="C170" s="30" t="s">
        <v>24</v>
      </c>
      <c r="D170" s="30" t="s">
        <v>1183</v>
      </c>
      <c r="E170" s="30"/>
      <c r="F170" s="30"/>
      <c r="G170" s="30"/>
      <c r="H170" s="27" t="str">
        <f t="shared" si="1"/>
        <v>Factual: Location-Based Audiences &gt; Business &amp; Finance &gt; Security and Safety</v>
      </c>
      <c r="I170" s="30" t="s">
        <v>1747</v>
      </c>
      <c r="J170" s="27" t="str">
        <f t="shared" si="5"/>
        <v>#REF!</v>
      </c>
      <c r="K170" s="27" t="str">
        <f t="shared" si="3"/>
        <v>FDCX290</v>
      </c>
      <c r="L170" s="27" t="str">
        <f t="shared" si="4"/>
        <v>Location-Based Audiences &gt; Business &amp; Finance &gt; Security and Safety</v>
      </c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30" t="s">
        <v>1185</v>
      </c>
      <c r="B171" s="26" t="s">
        <v>17</v>
      </c>
      <c r="C171" s="30" t="s">
        <v>24</v>
      </c>
      <c r="D171" s="30" t="s">
        <v>1187</v>
      </c>
      <c r="E171" s="30"/>
      <c r="F171" s="30"/>
      <c r="G171" s="30"/>
      <c r="H171" s="27" t="str">
        <f t="shared" si="1"/>
        <v>Factual: Location-Based Audiences &gt; Business &amp; Finance &gt; Shipping, Freight, and Material Transportation</v>
      </c>
      <c r="I171" s="30" t="s">
        <v>1752</v>
      </c>
      <c r="J171" s="27" t="str">
        <f t="shared" si="5"/>
        <v>#REF!</v>
      </c>
      <c r="K171" s="27" t="str">
        <f t="shared" si="3"/>
        <v>FDCX291</v>
      </c>
      <c r="L171" s="27" t="str">
        <f t="shared" si="4"/>
        <v>Location-Based Audiences &gt; Business &amp; Finance &gt; Shipping, Freight, and Material Transportation</v>
      </c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30" t="s">
        <v>1190</v>
      </c>
      <c r="B172" s="26" t="s">
        <v>17</v>
      </c>
      <c r="C172" s="30" t="s">
        <v>24</v>
      </c>
      <c r="D172" s="30" t="s">
        <v>1191</v>
      </c>
      <c r="E172" s="30"/>
      <c r="F172" s="30"/>
      <c r="G172" s="30"/>
      <c r="H172" s="27" t="str">
        <f t="shared" si="1"/>
        <v>Factual: Location-Based Audiences &gt; Business &amp; Finance &gt; Storage</v>
      </c>
      <c r="I172" s="30" t="s">
        <v>1757</v>
      </c>
      <c r="J172" s="27" t="str">
        <f t="shared" si="5"/>
        <v>#REF!</v>
      </c>
      <c r="K172" s="27" t="str">
        <f t="shared" si="3"/>
        <v>FDCX292</v>
      </c>
      <c r="L172" s="27" t="str">
        <f t="shared" si="4"/>
        <v>Location-Based Audiences &gt; Business &amp; Finance &gt; Storage</v>
      </c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30" t="s">
        <v>1193</v>
      </c>
      <c r="B173" s="26" t="s">
        <v>17</v>
      </c>
      <c r="C173" s="30" t="s">
        <v>24</v>
      </c>
      <c r="D173" s="30" t="s">
        <v>1194</v>
      </c>
      <c r="E173" s="30"/>
      <c r="F173" s="30"/>
      <c r="G173" s="30"/>
      <c r="H173" s="27" t="str">
        <f t="shared" si="1"/>
        <v>Factual: Location-Based Audiences &gt; Business &amp; Finance &gt; Tailors</v>
      </c>
      <c r="I173" s="30" t="s">
        <v>1762</v>
      </c>
      <c r="J173" s="27" t="str">
        <f t="shared" si="5"/>
        <v>#REF!</v>
      </c>
      <c r="K173" s="27" t="str">
        <f t="shared" si="3"/>
        <v>FDCX293</v>
      </c>
      <c r="L173" s="27" t="str">
        <f t="shared" si="4"/>
        <v>Location-Based Audiences &gt; Business &amp; Finance &gt; Tailors</v>
      </c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30" t="s">
        <v>1198</v>
      </c>
      <c r="B174" s="26" t="s">
        <v>17</v>
      </c>
      <c r="C174" s="30" t="s">
        <v>24</v>
      </c>
      <c r="D174" s="30" t="s">
        <v>1199</v>
      </c>
      <c r="E174" s="30"/>
      <c r="F174" s="30"/>
      <c r="G174" s="30"/>
      <c r="H174" s="27" t="str">
        <f t="shared" si="1"/>
        <v>Factual: Location-Based Audiences &gt; Business &amp; Finance &gt; Telecommunication Services</v>
      </c>
      <c r="I174" s="30" t="s">
        <v>1768</v>
      </c>
      <c r="J174" s="27" t="str">
        <f t="shared" si="5"/>
        <v>#REF!</v>
      </c>
      <c r="K174" s="27" t="str">
        <f t="shared" si="3"/>
        <v>FDCX297</v>
      </c>
      <c r="L174" s="27" t="str">
        <f t="shared" si="4"/>
        <v>Location-Based Audiences &gt; Business &amp; Finance &gt; Telecommunication Services</v>
      </c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30" t="s">
        <v>1201</v>
      </c>
      <c r="B175" s="26" t="s">
        <v>17</v>
      </c>
      <c r="C175" s="30" t="s">
        <v>24</v>
      </c>
      <c r="D175" s="30" t="s">
        <v>1203</v>
      </c>
      <c r="E175" s="30"/>
      <c r="F175" s="30"/>
      <c r="G175" s="30"/>
      <c r="H175" s="27" t="str">
        <f t="shared" si="1"/>
        <v>Factual: Location-Based Audiences &gt; Business &amp; Finance &gt; Textiles</v>
      </c>
      <c r="I175" s="30" t="s">
        <v>1777</v>
      </c>
      <c r="J175" s="27" t="str">
        <f t="shared" si="5"/>
        <v>#REF!</v>
      </c>
      <c r="K175" s="27" t="str">
        <f t="shared" si="3"/>
        <v>FDCX298</v>
      </c>
      <c r="L175" s="27" t="str">
        <f t="shared" si="4"/>
        <v>Location-Based Audiences &gt; Business &amp; Finance &gt; Textiles</v>
      </c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30" t="s">
        <v>1206</v>
      </c>
      <c r="B176" s="26" t="s">
        <v>17</v>
      </c>
      <c r="C176" s="30" t="s">
        <v>24</v>
      </c>
      <c r="D176" s="30" t="s">
        <v>1207</v>
      </c>
      <c r="E176" s="30"/>
      <c r="F176" s="30"/>
      <c r="G176" s="30"/>
      <c r="H176" s="27" t="str">
        <f t="shared" si="1"/>
        <v>Factual: Location-Based Audiences &gt; Business &amp; Finance &gt; Towing</v>
      </c>
      <c r="I176" s="30" t="s">
        <v>1784</v>
      </c>
      <c r="J176" s="27" t="str">
        <f t="shared" si="5"/>
        <v>#REF!</v>
      </c>
      <c r="K176" s="27" t="str">
        <f t="shared" si="3"/>
        <v>FDCX194</v>
      </c>
      <c r="L176" s="27" t="str">
        <f t="shared" si="4"/>
        <v>Location-Based Audiences &gt; Business &amp; Finance &gt; Towing</v>
      </c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30" t="s">
        <v>1210</v>
      </c>
      <c r="B177" s="26" t="s">
        <v>17</v>
      </c>
      <c r="C177" s="30" t="s">
        <v>24</v>
      </c>
      <c r="D177" s="30" t="s">
        <v>1212</v>
      </c>
      <c r="E177" s="30"/>
      <c r="F177" s="30"/>
      <c r="G177" s="30"/>
      <c r="H177" s="27" t="str">
        <f t="shared" si="1"/>
        <v>Factual: Location-Based Audiences &gt; Business &amp; Finance &gt; Utility Companies</v>
      </c>
      <c r="I177" s="30" t="s">
        <v>1792</v>
      </c>
      <c r="J177" s="27" t="str">
        <f t="shared" si="5"/>
        <v>#REF!</v>
      </c>
      <c r="K177" s="27" t="str">
        <f t="shared" si="3"/>
        <v>FDCX319</v>
      </c>
      <c r="L177" s="27" t="str">
        <f t="shared" si="4"/>
        <v>Location-Based Audiences &gt; Business &amp; Finance &gt; Utility Companies</v>
      </c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30" t="s">
        <v>1215</v>
      </c>
      <c r="B178" s="26" t="s">
        <v>17</v>
      </c>
      <c r="C178" s="30" t="s">
        <v>24</v>
      </c>
      <c r="D178" s="30" t="s">
        <v>1216</v>
      </c>
      <c r="E178" s="30"/>
      <c r="F178" s="30"/>
      <c r="G178" s="30"/>
      <c r="H178" s="27" t="str">
        <f t="shared" si="1"/>
        <v>Factual: Location-Based Audiences &gt; Business &amp; Finance &gt; Veterinarians</v>
      </c>
      <c r="I178" s="30" t="s">
        <v>1801</v>
      </c>
      <c r="J178" s="27" t="str">
        <f t="shared" si="5"/>
        <v>#REF!</v>
      </c>
      <c r="K178" s="27" t="str">
        <f t="shared" si="3"/>
        <v>FDCX299</v>
      </c>
      <c r="L178" s="27" t="str">
        <f t="shared" si="4"/>
        <v>Location-Based Audiences &gt; Business &amp; Finance &gt; Veterinarians</v>
      </c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30" t="s">
        <v>1219</v>
      </c>
      <c r="B179" s="26" t="s">
        <v>17</v>
      </c>
      <c r="C179" s="30" t="s">
        <v>24</v>
      </c>
      <c r="D179" s="30" t="s">
        <v>1220</v>
      </c>
      <c r="E179" s="30"/>
      <c r="F179" s="30"/>
      <c r="G179" s="30"/>
      <c r="H179" s="27" t="str">
        <f t="shared" si="1"/>
        <v>Factual: Location-Based Audiences &gt; Business &amp; Finance &gt; Water and Waste Management</v>
      </c>
      <c r="I179" s="30" t="s">
        <v>1809</v>
      </c>
      <c r="J179" s="27" t="str">
        <f t="shared" si="5"/>
        <v>#REF!</v>
      </c>
      <c r="K179" s="27" t="str">
        <f t="shared" si="3"/>
        <v>FDCX300</v>
      </c>
      <c r="L179" s="27" t="str">
        <f t="shared" si="4"/>
        <v>Location-Based Audiences &gt; Business &amp; Finance &gt; Water and Waste Management</v>
      </c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30" t="s">
        <v>1223</v>
      </c>
      <c r="B180" s="26" t="s">
        <v>17</v>
      </c>
      <c r="C180" s="30" t="s">
        <v>24</v>
      </c>
      <c r="D180" s="30" t="s">
        <v>1225</v>
      </c>
      <c r="E180" s="30"/>
      <c r="F180" s="30"/>
      <c r="G180" s="30"/>
      <c r="H180" s="27" t="str">
        <f t="shared" si="1"/>
        <v>Factual: Location-Based Audiences &gt; Business &amp; Finance &gt; Wholesale</v>
      </c>
      <c r="I180" s="30" t="s">
        <v>1818</v>
      </c>
      <c r="J180" s="27" t="str">
        <f t="shared" si="5"/>
        <v>#REF!</v>
      </c>
      <c r="K180" s="27" t="str">
        <f t="shared" si="3"/>
        <v>FDCX301</v>
      </c>
      <c r="L180" s="27" t="str">
        <f t="shared" si="4"/>
        <v>Location-Based Audiences &gt; Business &amp; Finance &gt; Wholesale</v>
      </c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25" t="s">
        <v>63</v>
      </c>
      <c r="B181" s="26" t="s">
        <v>17</v>
      </c>
      <c r="C181" s="26" t="s">
        <v>24</v>
      </c>
      <c r="D181" s="30" t="s">
        <v>1228</v>
      </c>
      <c r="E181" s="25"/>
      <c r="F181" s="25"/>
      <c r="G181" s="25"/>
      <c r="H181" s="26" t="str">
        <f t="shared" si="1"/>
        <v>Factual: Location-Based Audiences &gt; Business &amp; Finance &gt; Financial Services</v>
      </c>
      <c r="I181" s="25" t="s">
        <v>1825</v>
      </c>
      <c r="J181" s="26" t="str">
        <f t="shared" si="5"/>
        <v>#REF!</v>
      </c>
      <c r="K181" s="26" t="str">
        <f t="shared" si="3"/>
        <v>FDCX217</v>
      </c>
      <c r="L181" s="27" t="str">
        <f t="shared" si="4"/>
        <v>Location-Based Audiences &gt; Business &amp; Finance &gt; Financial Services</v>
      </c>
      <c r="M181" s="31"/>
      <c r="N181" s="31"/>
      <c r="O181" s="31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>
      <c r="A182" s="25" t="s">
        <v>1231</v>
      </c>
      <c r="B182" s="26" t="s">
        <v>17</v>
      </c>
      <c r="C182" s="26" t="s">
        <v>24</v>
      </c>
      <c r="D182" s="30" t="s">
        <v>1228</v>
      </c>
      <c r="E182" s="25" t="s">
        <v>318</v>
      </c>
      <c r="F182" s="25"/>
      <c r="G182" s="25"/>
      <c r="H182" s="26" t="str">
        <f t="shared" si="1"/>
        <v>Factual: Location-Based Audiences &gt; Business &amp; Finance &gt; Financial Services &gt; Banks</v>
      </c>
      <c r="I182" s="25" t="s">
        <v>1835</v>
      </c>
      <c r="J182" s="26" t="str">
        <f t="shared" si="5"/>
        <v>#REF!</v>
      </c>
      <c r="K182" s="26" t="str">
        <f t="shared" si="3"/>
        <v>FDCX219</v>
      </c>
      <c r="L182" s="27" t="str">
        <f t="shared" si="4"/>
        <v>Location-Based Audiences &gt; Business &amp; Finance &gt; Financial Services &gt; Banks</v>
      </c>
      <c r="M182" s="31"/>
      <c r="N182" s="31"/>
      <c r="O182" s="31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>
      <c r="A183" s="26" t="s">
        <v>1234</v>
      </c>
      <c r="B183" s="26" t="s">
        <v>17</v>
      </c>
      <c r="C183" s="26" t="s">
        <v>24</v>
      </c>
      <c r="D183" s="26" t="s">
        <v>1228</v>
      </c>
      <c r="E183" s="26" t="s">
        <v>318</v>
      </c>
      <c r="F183" s="26" t="s">
        <v>1235</v>
      </c>
      <c r="G183" s="27"/>
      <c r="H183" s="27" t="str">
        <f t="shared" si="1"/>
        <v>Factual: Location-Based Audiences &gt; Business &amp; Finance &gt; Financial Services &gt; Banks &gt; Bank of America</v>
      </c>
      <c r="I183" s="26" t="s">
        <v>1844</v>
      </c>
      <c r="J183" s="27" t="str">
        <f t="shared" si="5"/>
        <v>#REF!</v>
      </c>
      <c r="K183" s="27" t="str">
        <f t="shared" si="3"/>
        <v>FDCX507</v>
      </c>
      <c r="L183" s="27" t="str">
        <f t="shared" si="4"/>
        <v>Location-Based Audiences &gt; Business &amp; Finance &gt; Financial Services &gt; Banks &gt; Bank of America</v>
      </c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</row>
    <row r="184">
      <c r="A184" s="26" t="s">
        <v>1238</v>
      </c>
      <c r="B184" s="26" t="s">
        <v>17</v>
      </c>
      <c r="C184" s="26" t="s">
        <v>24</v>
      </c>
      <c r="D184" s="26" t="s">
        <v>1228</v>
      </c>
      <c r="E184" s="26" t="s">
        <v>318</v>
      </c>
      <c r="F184" s="26" t="s">
        <v>1239</v>
      </c>
      <c r="G184" s="27"/>
      <c r="H184" s="27" t="str">
        <f t="shared" si="1"/>
        <v>Factual: Location-Based Audiences &gt; Business &amp; Finance &gt; Financial Services &gt; Banks &gt; Chase Bank</v>
      </c>
      <c r="I184" s="26" t="s">
        <v>1852</v>
      </c>
      <c r="J184" s="27" t="str">
        <f t="shared" si="5"/>
        <v>#REF!</v>
      </c>
      <c r="K184" s="27" t="str">
        <f t="shared" si="3"/>
        <v>FDCX71</v>
      </c>
      <c r="L184" s="27" t="str">
        <f t="shared" si="4"/>
        <v>Location-Based Audiences &gt; Business &amp; Finance &gt; Financial Services &gt; Banks &gt; Chase Bank</v>
      </c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</row>
    <row r="185">
      <c r="A185" s="26" t="s">
        <v>1242</v>
      </c>
      <c r="B185" s="26" t="s">
        <v>17</v>
      </c>
      <c r="C185" s="26" t="s">
        <v>24</v>
      </c>
      <c r="D185" s="26" t="s">
        <v>1228</v>
      </c>
      <c r="E185" s="26" t="s">
        <v>318</v>
      </c>
      <c r="F185" s="26" t="s">
        <v>1244</v>
      </c>
      <c r="G185" s="27"/>
      <c r="H185" s="27" t="str">
        <f t="shared" si="1"/>
        <v>Factual: Location-Based Audiences &gt; Business &amp; Finance &gt; Financial Services &gt; Banks &gt; Citibank</v>
      </c>
      <c r="I185" s="26" t="s">
        <v>1861</v>
      </c>
      <c r="J185" s="27" t="str">
        <f t="shared" si="5"/>
        <v>#REF!</v>
      </c>
      <c r="K185" s="27" t="str">
        <f t="shared" si="3"/>
        <v>FDCX526</v>
      </c>
      <c r="L185" s="27" t="str">
        <f t="shared" si="4"/>
        <v>Location-Based Audiences &gt; Business &amp; Finance &gt; Financial Services &gt; Banks &gt; Citibank</v>
      </c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</row>
    <row r="186">
      <c r="A186" s="26" t="s">
        <v>1250</v>
      </c>
      <c r="B186" s="26" t="s">
        <v>17</v>
      </c>
      <c r="C186" s="26" t="s">
        <v>24</v>
      </c>
      <c r="D186" s="26" t="s">
        <v>1228</v>
      </c>
      <c r="E186" s="26" t="s">
        <v>318</v>
      </c>
      <c r="F186" s="26" t="s">
        <v>1251</v>
      </c>
      <c r="G186" s="27"/>
      <c r="H186" s="27" t="str">
        <f t="shared" si="1"/>
        <v>Factual: Location-Based Audiences &gt; Business &amp; Finance &gt; Financial Services &gt; Banks &gt; PNC Bank</v>
      </c>
      <c r="I186" s="26" t="s">
        <v>1869</v>
      </c>
      <c r="J186" s="27" t="str">
        <f t="shared" si="5"/>
        <v>#REF!</v>
      </c>
      <c r="K186" s="27" t="str">
        <f t="shared" si="3"/>
        <v>FDCX137</v>
      </c>
      <c r="L186" s="27" t="str">
        <f t="shared" si="4"/>
        <v>Location-Based Audiences &gt; Business &amp; Finance &gt; Financial Services &gt; Banks &gt; PNC Bank</v>
      </c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</row>
    <row r="187">
      <c r="A187" s="26" t="s">
        <v>1254</v>
      </c>
      <c r="B187" s="26" t="s">
        <v>17</v>
      </c>
      <c r="C187" s="26" t="s">
        <v>24</v>
      </c>
      <c r="D187" s="26" t="s">
        <v>1228</v>
      </c>
      <c r="E187" s="26" t="s">
        <v>318</v>
      </c>
      <c r="F187" s="26" t="s">
        <v>1256</v>
      </c>
      <c r="G187" s="27"/>
      <c r="H187" s="27" t="str">
        <f t="shared" si="1"/>
        <v>Factual: Location-Based Audiences &gt; Business &amp; Finance &gt; Financial Services &gt; Banks &gt; Suntrust Bank</v>
      </c>
      <c r="I187" s="26" t="s">
        <v>1877</v>
      </c>
      <c r="J187" s="27" t="str">
        <f t="shared" si="5"/>
        <v>#REF!</v>
      </c>
      <c r="K187" s="27" t="str">
        <f t="shared" si="3"/>
        <v>FDCX161</v>
      </c>
      <c r="L187" s="27" t="str">
        <f t="shared" si="4"/>
        <v>Location-Based Audiences &gt; Business &amp; Finance &gt; Financial Services &gt; Banks &gt; Suntrust Bank</v>
      </c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</row>
    <row r="188">
      <c r="A188" s="26" t="s">
        <v>1259</v>
      </c>
      <c r="B188" s="26" t="s">
        <v>17</v>
      </c>
      <c r="C188" s="26" t="s">
        <v>24</v>
      </c>
      <c r="D188" s="26" t="s">
        <v>1228</v>
      </c>
      <c r="E188" s="26" t="s">
        <v>318</v>
      </c>
      <c r="F188" s="26" t="s">
        <v>1261</v>
      </c>
      <c r="G188" s="27"/>
      <c r="H188" s="27" t="str">
        <f t="shared" si="1"/>
        <v>Factual: Location-Based Audiences &gt; Business &amp; Finance &gt; Financial Services &gt; Banks &gt; US Bank</v>
      </c>
      <c r="I188" s="26" t="s">
        <v>1885</v>
      </c>
      <c r="J188" s="27" t="str">
        <f t="shared" si="5"/>
        <v>#REF!</v>
      </c>
      <c r="K188" s="27" t="str">
        <f t="shared" si="3"/>
        <v>FDCX629</v>
      </c>
      <c r="L188" s="27" t="str">
        <f t="shared" si="4"/>
        <v>Location-Based Audiences &gt; Business &amp; Finance &gt; Financial Services &gt; Banks &gt; US Bank</v>
      </c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</row>
    <row r="189">
      <c r="A189" s="26" t="s">
        <v>1264</v>
      </c>
      <c r="B189" s="26" t="s">
        <v>17</v>
      </c>
      <c r="C189" s="26" t="s">
        <v>24</v>
      </c>
      <c r="D189" s="26" t="s">
        <v>1228</v>
      </c>
      <c r="E189" s="26" t="s">
        <v>318</v>
      </c>
      <c r="F189" s="26" t="s">
        <v>1265</v>
      </c>
      <c r="G189" s="27"/>
      <c r="H189" s="27" t="str">
        <f t="shared" si="1"/>
        <v>Factual: Location-Based Audiences &gt; Business &amp; Finance &gt; Financial Services &gt; Banks &gt; Wells Fargo Bank</v>
      </c>
      <c r="I189" s="26" t="s">
        <v>1892</v>
      </c>
      <c r="J189" s="27" t="str">
        <f t="shared" si="5"/>
        <v>#REF!</v>
      </c>
      <c r="K189" s="27" t="str">
        <f t="shared" si="3"/>
        <v>FDCX177</v>
      </c>
      <c r="L189" s="27" t="str">
        <f t="shared" si="4"/>
        <v>Location-Based Audiences &gt; Business &amp; Finance &gt; Financial Services &gt; Banks &gt; Wells Fargo Bank</v>
      </c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</row>
    <row r="190">
      <c r="A190" s="30" t="s">
        <v>1268</v>
      </c>
      <c r="B190" s="30" t="s">
        <v>17</v>
      </c>
      <c r="C190" s="30" t="s">
        <v>24</v>
      </c>
      <c r="D190" s="30" t="s">
        <v>1228</v>
      </c>
      <c r="E190" s="30" t="s">
        <v>318</v>
      </c>
      <c r="F190" s="30" t="s">
        <v>1269</v>
      </c>
      <c r="G190" s="30"/>
      <c r="H190" s="27" t="str">
        <f t="shared" si="1"/>
        <v>Factual: Location-Based Audiences &gt; Business &amp; Finance &gt; Financial Services &gt; Banks &gt; Capital One</v>
      </c>
      <c r="I190" s="30" t="s">
        <v>1901</v>
      </c>
      <c r="J190" s="30" t="str">
        <f t="shared" si="5"/>
        <v>#REF!</v>
      </c>
      <c r="K190" s="27" t="str">
        <f t="shared" si="3"/>
        <v>FDCX744</v>
      </c>
      <c r="L190" s="27" t="str">
        <f t="shared" si="4"/>
        <v>Location-Based Audiences &gt; Business &amp; Finance &gt; Financial Services &gt; Banks &gt; Capital One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>
      <c r="A191" s="30" t="s">
        <v>1272</v>
      </c>
      <c r="B191" s="30" t="s">
        <v>17</v>
      </c>
      <c r="C191" s="30" t="s">
        <v>24</v>
      </c>
      <c r="D191" s="30" t="s">
        <v>1228</v>
      </c>
      <c r="E191" s="30" t="s">
        <v>318</v>
      </c>
      <c r="F191" s="30" t="s">
        <v>1273</v>
      </c>
      <c r="G191" s="30"/>
      <c r="H191" s="27" t="str">
        <f t="shared" si="1"/>
        <v>Factual: Location-Based Audiences &gt; Business &amp; Finance &gt; Financial Services &gt; Banks &gt; HSBC</v>
      </c>
      <c r="I191" s="30" t="s">
        <v>1909</v>
      </c>
      <c r="J191" s="30" t="str">
        <f t="shared" si="5"/>
        <v>#REF!</v>
      </c>
      <c r="K191" s="27" t="str">
        <f t="shared" si="3"/>
        <v>FDCX745</v>
      </c>
      <c r="L191" s="27" t="str">
        <f t="shared" si="4"/>
        <v>Location-Based Audiences &gt; Business &amp; Finance &gt; Financial Services &gt; Banks &gt; HSBC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>
      <c r="A192" s="30" t="s">
        <v>1276</v>
      </c>
      <c r="B192" s="30" t="s">
        <v>17</v>
      </c>
      <c r="C192" s="30" t="s">
        <v>24</v>
      </c>
      <c r="D192" s="30" t="s">
        <v>1228</v>
      </c>
      <c r="E192" s="30" t="s">
        <v>318</v>
      </c>
      <c r="F192" s="30" t="s">
        <v>1277</v>
      </c>
      <c r="G192" s="30"/>
      <c r="H192" s="27" t="str">
        <f t="shared" si="1"/>
        <v>Factual: Location-Based Audiences &gt; Business &amp; Finance &gt; Financial Services &gt; Banks &gt; TD Bank</v>
      </c>
      <c r="I192" s="30" t="s">
        <v>1917</v>
      </c>
      <c r="J192" s="30" t="str">
        <f t="shared" si="5"/>
        <v>#REF!</v>
      </c>
      <c r="K192" s="27" t="str">
        <f t="shared" si="3"/>
        <v>FDCX746</v>
      </c>
      <c r="L192" s="27" t="str">
        <f t="shared" si="4"/>
        <v>Location-Based Audiences &gt; Business &amp; Finance &gt; Financial Services &gt; Banks &gt; TD Bank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>
      <c r="A193" s="30" t="s">
        <v>1280</v>
      </c>
      <c r="B193" s="30" t="s">
        <v>17</v>
      </c>
      <c r="C193" s="30" t="s">
        <v>24</v>
      </c>
      <c r="D193" s="30" t="s">
        <v>1228</v>
      </c>
      <c r="E193" s="30" t="s">
        <v>318</v>
      </c>
      <c r="F193" s="30" t="s">
        <v>1281</v>
      </c>
      <c r="G193" s="30"/>
      <c r="H193" s="27" t="str">
        <f t="shared" si="1"/>
        <v>Factual: Location-Based Audiences &gt; Business &amp; Finance &gt; Financial Services &gt; Banks &gt; Bank of New York Mellon (BNY Mellon)</v>
      </c>
      <c r="I193" s="30" t="s">
        <v>1925</v>
      </c>
      <c r="J193" s="30" t="str">
        <f t="shared" si="5"/>
        <v>#REF!</v>
      </c>
      <c r="K193" s="27" t="str">
        <f t="shared" si="3"/>
        <v>FDCX747</v>
      </c>
      <c r="L193" s="27" t="str">
        <f t="shared" si="4"/>
        <v>Location-Based Audiences &gt; Business &amp; Finance &gt; Financial Services &gt; Banks &gt; Bank of New York Mellon (BNY Mellon)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>
      <c r="A194" s="25" t="s">
        <v>1285</v>
      </c>
      <c r="B194" s="26" t="s">
        <v>17</v>
      </c>
      <c r="C194" s="26" t="s">
        <v>24</v>
      </c>
      <c r="D194" s="30" t="s">
        <v>1228</v>
      </c>
      <c r="E194" s="30" t="s">
        <v>1286</v>
      </c>
      <c r="F194" s="25"/>
      <c r="G194" s="25"/>
      <c r="H194" s="26" t="str">
        <f t="shared" si="1"/>
        <v>Factual: Location-Based Audiences &gt; Business &amp; Finance &gt; Financial Services &gt; Brokerage &amp; Investment</v>
      </c>
      <c r="I194" s="25" t="s">
        <v>1932</v>
      </c>
      <c r="J194" s="26" t="str">
        <f t="shared" si="5"/>
        <v>#REF!</v>
      </c>
      <c r="K194" s="26" t="str">
        <f t="shared" si="3"/>
        <v>FDCX223</v>
      </c>
      <c r="L194" s="27" t="str">
        <f t="shared" si="4"/>
        <v>Location-Based Audiences &gt; Business &amp; Finance &gt; Financial Services &gt; Brokerage &amp; Investment</v>
      </c>
      <c r="M194" s="31"/>
      <c r="N194" s="31"/>
      <c r="O194" s="31"/>
      <c r="P194" s="31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>
      <c r="A195" s="26" t="s">
        <v>1290</v>
      </c>
      <c r="B195" s="26" t="s">
        <v>17</v>
      </c>
      <c r="C195" s="26" t="s">
        <v>24</v>
      </c>
      <c r="D195" s="26" t="s">
        <v>1228</v>
      </c>
      <c r="E195" s="26" t="s">
        <v>1286</v>
      </c>
      <c r="F195" s="26" t="s">
        <v>1291</v>
      </c>
      <c r="G195" s="27"/>
      <c r="H195" s="27" t="str">
        <f t="shared" si="1"/>
        <v>Factual: Location-Based Audiences &gt; Business &amp; Finance &gt; Financial Services &gt; Brokerage &amp; Investment &gt; Charles Schwab</v>
      </c>
      <c r="I195" s="26" t="s">
        <v>1941</v>
      </c>
      <c r="J195" s="27" t="str">
        <f t="shared" si="5"/>
        <v>#REF!</v>
      </c>
      <c r="K195" s="27" t="str">
        <f t="shared" si="3"/>
        <v>FDCX523</v>
      </c>
      <c r="L195" s="27" t="str">
        <f t="shared" si="4"/>
        <v>Location-Based Audiences &gt; Business &amp; Finance &gt; Financial Services &gt; Brokerage &amp; Investment &gt; Charles Schwab</v>
      </c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</row>
    <row r="196">
      <c r="A196" s="26" t="s">
        <v>1294</v>
      </c>
      <c r="B196" s="26" t="s">
        <v>17</v>
      </c>
      <c r="C196" s="26" t="s">
        <v>24</v>
      </c>
      <c r="D196" s="26" t="s">
        <v>1228</v>
      </c>
      <c r="E196" s="26" t="s">
        <v>1286</v>
      </c>
      <c r="F196" s="26" t="s">
        <v>1296</v>
      </c>
      <c r="G196" s="27"/>
      <c r="H196" s="27" t="str">
        <f t="shared" si="1"/>
        <v>Factual: Location-Based Audiences &gt; Business &amp; Finance &gt; Financial Services &gt; Brokerage &amp; Investment &gt; Edward Jones</v>
      </c>
      <c r="I196" s="26" t="s">
        <v>1949</v>
      </c>
      <c r="J196" s="27" t="str">
        <f t="shared" si="5"/>
        <v>#REF!</v>
      </c>
      <c r="K196" s="27" t="str">
        <f t="shared" si="3"/>
        <v>FDCX537</v>
      </c>
      <c r="L196" s="27" t="str">
        <f t="shared" si="4"/>
        <v>Location-Based Audiences &gt; Business &amp; Finance &gt; Financial Services &gt; Brokerage &amp; Investment &gt; Edward Jones</v>
      </c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</row>
    <row r="197">
      <c r="A197" s="26" t="s">
        <v>1299</v>
      </c>
      <c r="B197" s="26" t="s">
        <v>17</v>
      </c>
      <c r="C197" s="26" t="s">
        <v>24</v>
      </c>
      <c r="D197" s="26" t="s">
        <v>1228</v>
      </c>
      <c r="E197" s="26" t="s">
        <v>1286</v>
      </c>
      <c r="F197" s="26" t="s">
        <v>1301</v>
      </c>
      <c r="G197" s="27"/>
      <c r="H197" s="27" t="str">
        <f t="shared" si="1"/>
        <v>Factual: Location-Based Audiences &gt; Business &amp; Finance &gt; Financial Services &gt; Brokerage &amp; Investment &gt; Fidelity Investments</v>
      </c>
      <c r="I197" s="26" t="s">
        <v>1957</v>
      </c>
      <c r="J197" s="27" t="str">
        <f t="shared" si="5"/>
        <v>#REF!</v>
      </c>
      <c r="K197" s="27" t="str">
        <f t="shared" si="3"/>
        <v>FDCX542</v>
      </c>
      <c r="L197" s="27" t="str">
        <f t="shared" si="4"/>
        <v>Location-Based Audiences &gt; Business &amp; Finance &gt; Financial Services &gt; Brokerage &amp; Investment &gt; Fidelity Investments</v>
      </c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</row>
    <row r="198">
      <c r="A198" s="26" t="s">
        <v>1303</v>
      </c>
      <c r="B198" s="26" t="s">
        <v>17</v>
      </c>
      <c r="C198" s="26" t="s">
        <v>24</v>
      </c>
      <c r="D198" s="26" t="s">
        <v>1228</v>
      </c>
      <c r="E198" s="26" t="s">
        <v>1286</v>
      </c>
      <c r="F198" s="26" t="s">
        <v>1305</v>
      </c>
      <c r="G198" s="27"/>
      <c r="H198" s="27" t="str">
        <f t="shared" si="1"/>
        <v>Factual: Location-Based Audiences &gt; Business &amp; Finance &gt; Financial Services &gt; Brokerage &amp; Investment &gt; Raymond James</v>
      </c>
      <c r="I198" s="26" t="s">
        <v>1965</v>
      </c>
      <c r="J198" s="27" t="str">
        <f t="shared" si="5"/>
        <v>#REF!</v>
      </c>
      <c r="K198" s="27" t="str">
        <f t="shared" si="3"/>
        <v>FDCX594</v>
      </c>
      <c r="L198" s="27" t="str">
        <f t="shared" si="4"/>
        <v>Location-Based Audiences &gt; Business &amp; Finance &gt; Financial Services &gt; Brokerage &amp; Investment &gt; Raymond James</v>
      </c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</row>
    <row r="199">
      <c r="A199" s="26" t="s">
        <v>1308</v>
      </c>
      <c r="B199" s="26" t="s">
        <v>17</v>
      </c>
      <c r="C199" s="26" t="s">
        <v>24</v>
      </c>
      <c r="D199" s="26" t="s">
        <v>1228</v>
      </c>
      <c r="E199" s="26" t="s">
        <v>1286</v>
      </c>
      <c r="F199" s="26" t="s">
        <v>1309</v>
      </c>
      <c r="G199" s="27"/>
      <c r="H199" s="27" t="str">
        <f t="shared" si="1"/>
        <v>Factual: Location-Based Audiences &gt; Business &amp; Finance &gt; Financial Services &gt; Brokerage &amp; Investment &gt; Scottrade</v>
      </c>
      <c r="I199" s="26" t="s">
        <v>1972</v>
      </c>
      <c r="J199" s="27" t="str">
        <f t="shared" si="5"/>
        <v>#REF!</v>
      </c>
      <c r="K199" s="27" t="str">
        <f t="shared" si="3"/>
        <v>FDCX633</v>
      </c>
      <c r="L199" s="27" t="str">
        <f t="shared" si="4"/>
        <v>Location-Based Audiences &gt; Business &amp; Finance &gt; Financial Services &gt; Brokerage &amp; Investment &gt; Scottrade</v>
      </c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</row>
    <row r="200">
      <c r="A200" s="26" t="s">
        <v>1311</v>
      </c>
      <c r="B200" s="26" t="s">
        <v>17</v>
      </c>
      <c r="C200" s="26" t="s">
        <v>24</v>
      </c>
      <c r="D200" s="26" t="s">
        <v>1228</v>
      </c>
      <c r="E200" s="26" t="s">
        <v>1313</v>
      </c>
      <c r="F200" s="26"/>
      <c r="G200" s="27"/>
      <c r="H200" s="27" t="str">
        <f t="shared" si="1"/>
        <v>Factual: Location-Based Audiences &gt; Business &amp; Finance &gt; Financial Services &gt; Western Union</v>
      </c>
      <c r="I200" s="26" t="s">
        <v>1980</v>
      </c>
      <c r="J200" s="27" t="str">
        <f t="shared" si="5"/>
        <v>#REF!</v>
      </c>
      <c r="K200" s="27" t="str">
        <f t="shared" si="3"/>
        <v>FDCX179</v>
      </c>
      <c r="L200" s="27" t="str">
        <f t="shared" si="4"/>
        <v>Location-Based Audiences &gt; Business &amp; Finance &gt; Financial Services &gt; Western Union</v>
      </c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</row>
    <row r="201">
      <c r="A201" s="26" t="s">
        <v>1316</v>
      </c>
      <c r="B201" s="26" t="s">
        <v>17</v>
      </c>
      <c r="C201" s="26" t="s">
        <v>24</v>
      </c>
      <c r="D201" s="26" t="s">
        <v>1228</v>
      </c>
      <c r="E201" s="26" t="s">
        <v>64</v>
      </c>
      <c r="F201" s="26" t="s">
        <v>1317</v>
      </c>
      <c r="G201" s="27"/>
      <c r="H201" s="27" t="str">
        <f t="shared" si="1"/>
        <v>Factual: Location-Based Audiences &gt; Business &amp; Finance &gt; Financial Services &gt; Tax Preparation &gt; H&amp;R Block</v>
      </c>
      <c r="I201" s="26" t="s">
        <v>1985</v>
      </c>
      <c r="J201" s="27" t="str">
        <f t="shared" si="5"/>
        <v>#REF!</v>
      </c>
      <c r="K201" s="27" t="str">
        <f t="shared" si="3"/>
        <v>FDCX95</v>
      </c>
      <c r="L201" s="27" t="str">
        <f t="shared" si="4"/>
        <v>Location-Based Audiences &gt; Business &amp; Finance &gt; Financial Services &gt; Tax Preparation &gt; H&amp;R Block</v>
      </c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</row>
    <row r="202">
      <c r="A202" s="26" t="s">
        <v>1320</v>
      </c>
      <c r="B202" s="26" t="s">
        <v>17</v>
      </c>
      <c r="C202" s="26" t="s">
        <v>24</v>
      </c>
      <c r="D202" s="26" t="s">
        <v>1228</v>
      </c>
      <c r="E202" s="26" t="s">
        <v>64</v>
      </c>
      <c r="F202" s="26" t="s">
        <v>1321</v>
      </c>
      <c r="G202" s="27"/>
      <c r="H202" s="27" t="str">
        <f t="shared" si="1"/>
        <v>Factual: Location-Based Audiences &gt; Business &amp; Finance &gt; Financial Services &gt; Tax Preparation &gt; Jackson Hewitt Tax Service</v>
      </c>
      <c r="I202" s="26" t="s">
        <v>1992</v>
      </c>
      <c r="J202" s="27" t="str">
        <f t="shared" si="5"/>
        <v>#REF!</v>
      </c>
      <c r="K202" s="27" t="str">
        <f t="shared" si="3"/>
        <v>FDCX100</v>
      </c>
      <c r="L202" s="27" t="str">
        <f t="shared" si="4"/>
        <v>Location-Based Audiences &gt; Business &amp; Finance &gt; Financial Services &gt; Tax Preparation &gt; Jackson Hewitt Tax Service</v>
      </c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</row>
    <row r="203">
      <c r="A203" s="25" t="s">
        <v>1325</v>
      </c>
      <c r="B203" s="30" t="s">
        <v>17</v>
      </c>
      <c r="C203" s="30" t="s">
        <v>24</v>
      </c>
      <c r="D203" s="30" t="s">
        <v>1228</v>
      </c>
      <c r="E203" s="30" t="s">
        <v>64</v>
      </c>
      <c r="F203" s="30" t="s">
        <v>1326</v>
      </c>
      <c r="G203" s="25"/>
      <c r="H203" s="26" t="str">
        <f t="shared" si="1"/>
        <v>Factual: Location-Based Audiences &gt; Business &amp; Finance &gt; Financial Services &gt; Tax Preparation &gt; Liberty Tax Service</v>
      </c>
      <c r="I203" s="30" t="s">
        <v>2001</v>
      </c>
      <c r="J203" s="25" t="str">
        <f t="shared" si="5"/>
        <v>#REF!</v>
      </c>
      <c r="K203" s="26" t="str">
        <f t="shared" si="3"/>
        <v>FDCX748</v>
      </c>
      <c r="L203" s="27" t="str">
        <f t="shared" si="4"/>
        <v>Location-Based Audiences &gt; Business &amp; Finance &gt; Financial Services &gt; Tax Preparation &gt; Liberty Tax Service</v>
      </c>
      <c r="M203" s="31"/>
      <c r="N203" s="31"/>
      <c r="O203" s="31"/>
      <c r="P203" s="31"/>
      <c r="Q203" s="31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>
      <c r="A204" s="30" t="s">
        <v>1329</v>
      </c>
      <c r="B204" s="26" t="s">
        <v>17</v>
      </c>
      <c r="C204" s="26" t="s">
        <v>24</v>
      </c>
      <c r="D204" s="30" t="s">
        <v>1228</v>
      </c>
      <c r="E204" s="30" t="s">
        <v>1331</v>
      </c>
      <c r="F204" s="30"/>
      <c r="G204" s="30"/>
      <c r="H204" s="27" t="str">
        <f t="shared" si="1"/>
        <v>Factual: Location-Based Audiences &gt; Business &amp; Finance &gt; Financial Services &gt; Accounting and Bookkeeping</v>
      </c>
      <c r="I204" s="30" t="s">
        <v>2004</v>
      </c>
      <c r="J204" s="27" t="str">
        <f t="shared" si="5"/>
        <v>#REF!</v>
      </c>
      <c r="K204" s="27" t="str">
        <f t="shared" si="3"/>
        <v>FDCX218</v>
      </c>
      <c r="L204" s="27" t="str">
        <f t="shared" si="4"/>
        <v>Location-Based Audiences &gt; Business &amp; Finance &gt; Financial Services &gt; Accounting and Bookkeeping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>
      <c r="A205" s="30" t="s">
        <v>1333</v>
      </c>
      <c r="B205" s="26" t="s">
        <v>17</v>
      </c>
      <c r="C205" s="26" t="s">
        <v>24</v>
      </c>
      <c r="D205" s="30" t="s">
        <v>1228</v>
      </c>
      <c r="E205" s="30" t="s">
        <v>1334</v>
      </c>
      <c r="F205" s="30"/>
      <c r="G205" s="30"/>
      <c r="H205" s="27" t="str">
        <f t="shared" si="1"/>
        <v>Factual: Location-Based Audiences &gt; Business &amp; Finance &gt; Financial Services &gt; Business Brokers and Franchises</v>
      </c>
      <c r="I205" s="30" t="s">
        <v>2009</v>
      </c>
      <c r="J205" s="27" t="str">
        <f t="shared" si="5"/>
        <v>#REF!</v>
      </c>
      <c r="K205" s="27" t="str">
        <f t="shared" si="3"/>
        <v>FDCX220</v>
      </c>
      <c r="L205" s="27" t="str">
        <f t="shared" si="4"/>
        <v>Location-Based Audiences &gt; Business &amp; Finance &gt; Financial Services &gt; Business Brokers and Franchises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>
      <c r="A206" s="30" t="s">
        <v>1338</v>
      </c>
      <c r="B206" s="26" t="s">
        <v>17</v>
      </c>
      <c r="C206" s="26" t="s">
        <v>24</v>
      </c>
      <c r="D206" s="30" t="s">
        <v>1228</v>
      </c>
      <c r="E206" s="30" t="s">
        <v>1339</v>
      </c>
      <c r="F206" s="30"/>
      <c r="G206" s="30"/>
      <c r="H206" s="27" t="str">
        <f t="shared" si="1"/>
        <v>Factual: Location-Based Audiences &gt; Business &amp; Finance &gt; Financial Services &gt; Financial Planning and Investments</v>
      </c>
      <c r="I206" s="30" t="s">
        <v>2014</v>
      </c>
      <c r="J206" s="27" t="str">
        <f t="shared" si="5"/>
        <v>#REF!</v>
      </c>
      <c r="K206" s="27" t="str">
        <f t="shared" si="3"/>
        <v>FDCX221</v>
      </c>
      <c r="L206" s="27" t="str">
        <f t="shared" si="4"/>
        <v>Location-Based Audiences &gt; Business &amp; Finance &gt; Financial Services &gt; Financial Planning and Investments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>
      <c r="A207" s="30" t="s">
        <v>1342</v>
      </c>
      <c r="B207" s="26" t="s">
        <v>17</v>
      </c>
      <c r="C207" s="26" t="s">
        <v>24</v>
      </c>
      <c r="D207" s="30" t="s">
        <v>1228</v>
      </c>
      <c r="E207" s="30" t="s">
        <v>1344</v>
      </c>
      <c r="F207" s="30"/>
      <c r="G207" s="30"/>
      <c r="H207" s="27" t="str">
        <f t="shared" si="1"/>
        <v>Factual: Location-Based Audiences &gt; Business &amp; Finance &gt; Financial Services &gt; Loans and Mortgages</v>
      </c>
      <c r="I207" s="30" t="s">
        <v>2019</v>
      </c>
      <c r="J207" s="27" t="str">
        <f t="shared" si="5"/>
        <v>#REF!</v>
      </c>
      <c r="K207" s="27" t="str">
        <f t="shared" si="3"/>
        <v>FDCX222</v>
      </c>
      <c r="L207" s="27" t="str">
        <f t="shared" si="4"/>
        <v>Location-Based Audiences &gt; Business &amp; Finance &gt; Financial Services &gt; Loans and Mortgages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>
      <c r="A208" s="26" t="s">
        <v>1346</v>
      </c>
      <c r="B208" s="26" t="s">
        <v>17</v>
      </c>
      <c r="C208" s="26" t="s">
        <v>27</v>
      </c>
      <c r="D208" s="26" t="s">
        <v>68</v>
      </c>
      <c r="E208" s="26" t="s">
        <v>1347</v>
      </c>
      <c r="F208" s="26"/>
      <c r="G208" s="27"/>
      <c r="H208" s="27" t="str">
        <f t="shared" si="1"/>
        <v>Factual: Location-Based Audiences &gt; Demographic &gt; Age &gt; Age 18-24</v>
      </c>
      <c r="I208" s="26" t="s">
        <v>2026</v>
      </c>
      <c r="J208" s="27" t="str">
        <f t="shared" si="5"/>
        <v>#REF!</v>
      </c>
      <c r="K208" s="27" t="str">
        <f t="shared" si="3"/>
        <v>FDCX466</v>
      </c>
      <c r="L208" s="27" t="str">
        <f t="shared" si="4"/>
        <v>Location-Based Audiences &gt; Demographic &gt; Age &gt; Age 18-24</v>
      </c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</row>
    <row r="209">
      <c r="A209" s="26" t="s">
        <v>1350</v>
      </c>
      <c r="B209" s="26" t="s">
        <v>17</v>
      </c>
      <c r="C209" s="26" t="s">
        <v>27</v>
      </c>
      <c r="D209" s="26" t="s">
        <v>68</v>
      </c>
      <c r="E209" s="26" t="s">
        <v>1351</v>
      </c>
      <c r="F209" s="26"/>
      <c r="G209" s="27"/>
      <c r="H209" s="27" t="str">
        <f t="shared" si="1"/>
        <v>Factual: Location-Based Audiences &gt; Demographic &gt; Age &gt; Age 25-34</v>
      </c>
      <c r="I209" s="26" t="s">
        <v>2031</v>
      </c>
      <c r="J209" s="27" t="str">
        <f t="shared" si="5"/>
        <v>#REF!</v>
      </c>
      <c r="K209" s="27" t="str">
        <f t="shared" si="3"/>
        <v>FDCX467</v>
      </c>
      <c r="L209" s="27" t="str">
        <f t="shared" si="4"/>
        <v>Location-Based Audiences &gt; Demographic &gt; Age &gt; Age 25-34</v>
      </c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</row>
    <row r="210">
      <c r="A210" s="26" t="s">
        <v>1352</v>
      </c>
      <c r="B210" s="26" t="s">
        <v>17</v>
      </c>
      <c r="C210" s="26" t="s">
        <v>27</v>
      </c>
      <c r="D210" s="26" t="s">
        <v>68</v>
      </c>
      <c r="E210" s="26" t="s">
        <v>1355</v>
      </c>
      <c r="F210" s="26"/>
      <c r="G210" s="27"/>
      <c r="H210" s="27" t="str">
        <f t="shared" si="1"/>
        <v>Factual: Location-Based Audiences &gt; Demographic &gt; Age &gt; Age 35-44</v>
      </c>
      <c r="I210" s="26" t="s">
        <v>2038</v>
      </c>
      <c r="J210" s="27" t="str">
        <f t="shared" si="5"/>
        <v>#REF!</v>
      </c>
      <c r="K210" s="27" t="str">
        <f t="shared" si="3"/>
        <v>FDCX468</v>
      </c>
      <c r="L210" s="27" t="str">
        <f t="shared" si="4"/>
        <v>Location-Based Audiences &gt; Demographic &gt; Age &gt; Age 35-44</v>
      </c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</row>
    <row r="211">
      <c r="A211" s="26" t="s">
        <v>1357</v>
      </c>
      <c r="B211" s="26" t="s">
        <v>17</v>
      </c>
      <c r="C211" s="26" t="s">
        <v>27</v>
      </c>
      <c r="D211" s="26" t="s">
        <v>68</v>
      </c>
      <c r="E211" s="26" t="s">
        <v>1358</v>
      </c>
      <c r="F211" s="26"/>
      <c r="G211" s="27"/>
      <c r="H211" s="27" t="str">
        <f t="shared" si="1"/>
        <v>Factual: Location-Based Audiences &gt; Demographic &gt; Age &gt; Age 45-54</v>
      </c>
      <c r="I211" s="26" t="s">
        <v>2045</v>
      </c>
      <c r="J211" s="27" t="str">
        <f t="shared" si="5"/>
        <v>#REF!</v>
      </c>
      <c r="K211" s="27" t="str">
        <f t="shared" si="3"/>
        <v>FDCX469</v>
      </c>
      <c r="L211" s="27" t="str">
        <f t="shared" si="4"/>
        <v>Location-Based Audiences &gt; Demographic &gt; Age &gt; Age 45-54</v>
      </c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</row>
    <row r="212">
      <c r="A212" s="26" t="s">
        <v>1359</v>
      </c>
      <c r="B212" s="26" t="s">
        <v>17</v>
      </c>
      <c r="C212" s="26" t="s">
        <v>27</v>
      </c>
      <c r="D212" s="26" t="s">
        <v>68</v>
      </c>
      <c r="E212" s="26" t="s">
        <v>1360</v>
      </c>
      <c r="F212" s="26"/>
      <c r="G212" s="27"/>
      <c r="H212" s="27" t="str">
        <f t="shared" si="1"/>
        <v>Factual: Location-Based Audiences &gt; Demographic &gt; Age &gt; Age 55-64</v>
      </c>
      <c r="I212" s="26" t="s">
        <v>2050</v>
      </c>
      <c r="J212" s="27" t="str">
        <f t="shared" si="5"/>
        <v>#REF!</v>
      </c>
      <c r="K212" s="27" t="str">
        <f t="shared" si="3"/>
        <v>FDCX470</v>
      </c>
      <c r="L212" s="27" t="str">
        <f t="shared" si="4"/>
        <v>Location-Based Audiences &gt; Demographic &gt; Age &gt; Age 55-64</v>
      </c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</row>
    <row r="213">
      <c r="A213" s="26" t="s">
        <v>1363</v>
      </c>
      <c r="B213" s="26" t="s">
        <v>17</v>
      </c>
      <c r="C213" s="26" t="s">
        <v>27</v>
      </c>
      <c r="D213" s="26" t="s">
        <v>68</v>
      </c>
      <c r="E213" s="26" t="s">
        <v>1364</v>
      </c>
      <c r="F213" s="26"/>
      <c r="G213" s="27"/>
      <c r="H213" s="27" t="str">
        <f t="shared" si="1"/>
        <v>Factual: Location-Based Audiences &gt; Demographic &gt; Age &gt; Age 65+</v>
      </c>
      <c r="I213" s="26" t="s">
        <v>2055</v>
      </c>
      <c r="J213" s="27" t="str">
        <f t="shared" si="5"/>
        <v>#REF!</v>
      </c>
      <c r="K213" s="27" t="str">
        <f t="shared" si="3"/>
        <v>FDCX471</v>
      </c>
      <c r="L213" s="27" t="str">
        <f t="shared" si="4"/>
        <v>Location-Based Audiences &gt; Demographic &gt; Age &gt; Age 65+</v>
      </c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</row>
    <row r="214">
      <c r="A214" s="26" t="s">
        <v>1365</v>
      </c>
      <c r="B214" s="26" t="s">
        <v>17</v>
      </c>
      <c r="C214" s="26" t="s">
        <v>27</v>
      </c>
      <c r="D214" s="26" t="s">
        <v>72</v>
      </c>
      <c r="E214" s="26" t="s">
        <v>1367</v>
      </c>
      <c r="F214" s="26"/>
      <c r="G214" s="27"/>
      <c r="H214" s="27" t="str">
        <f t="shared" si="1"/>
        <v>Factual: Location-Based Audiences &gt; Demographic &gt; Gender &gt; Gender - Male</v>
      </c>
      <c r="I214" s="26" t="s">
        <v>2060</v>
      </c>
      <c r="J214" s="27" t="str">
        <f t="shared" si="5"/>
        <v>#REF!</v>
      </c>
      <c r="K214" s="27" t="str">
        <f t="shared" si="3"/>
        <v>FDCX472</v>
      </c>
      <c r="L214" s="27" t="str">
        <f t="shared" si="4"/>
        <v>Location-Based Audiences &gt; Demographic &gt; Gender &gt; Gender - Male</v>
      </c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</row>
    <row r="215">
      <c r="A215" s="26" t="s">
        <v>1369</v>
      </c>
      <c r="B215" s="26" t="s">
        <v>17</v>
      </c>
      <c r="C215" s="26" t="s">
        <v>27</v>
      </c>
      <c r="D215" s="26" t="s">
        <v>72</v>
      </c>
      <c r="E215" s="26" t="s">
        <v>1370</v>
      </c>
      <c r="F215" s="26"/>
      <c r="G215" s="27"/>
      <c r="H215" s="27" t="str">
        <f t="shared" si="1"/>
        <v>Factual: Location-Based Audiences &gt; Demographic &gt; Gender &gt; Gender - Female</v>
      </c>
      <c r="I215" s="26" t="s">
        <v>2068</v>
      </c>
      <c r="J215" s="27" t="str">
        <f t="shared" si="5"/>
        <v>#REF!</v>
      </c>
      <c r="K215" s="27" t="str">
        <f t="shared" si="3"/>
        <v>FDCX473</v>
      </c>
      <c r="L215" s="27" t="str">
        <f t="shared" si="4"/>
        <v>Location-Based Audiences &gt; Demographic &gt; Gender &gt; Gender - Female</v>
      </c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</row>
    <row r="216">
      <c r="A216" s="26" t="s">
        <v>1372</v>
      </c>
      <c r="B216" s="26" t="s">
        <v>17</v>
      </c>
      <c r="C216" s="26" t="s">
        <v>27</v>
      </c>
      <c r="D216" s="26" t="s">
        <v>76</v>
      </c>
      <c r="E216" s="26" t="s">
        <v>1373</v>
      </c>
      <c r="F216" s="26"/>
      <c r="G216" s="27"/>
      <c r="H216" s="27" t="str">
        <f t="shared" si="1"/>
        <v>Factual: Location-Based Audiences &gt; Demographic &gt; Parental Status &gt; Parenting - Mom</v>
      </c>
      <c r="I216" s="26" t="s">
        <v>2073</v>
      </c>
      <c r="J216" s="27" t="str">
        <f t="shared" si="5"/>
        <v>#REF!</v>
      </c>
      <c r="K216" s="27" t="str">
        <f t="shared" si="3"/>
        <v>FDCX474</v>
      </c>
      <c r="L216" s="27" t="str">
        <f t="shared" si="4"/>
        <v>Location-Based Audiences &gt; Demographic &gt; Parental Status &gt; Parenting - Mom</v>
      </c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</row>
    <row r="217">
      <c r="A217" s="26" t="s">
        <v>1376</v>
      </c>
      <c r="B217" s="26" t="s">
        <v>17</v>
      </c>
      <c r="C217" s="26" t="s">
        <v>27</v>
      </c>
      <c r="D217" s="26" t="s">
        <v>76</v>
      </c>
      <c r="E217" s="26" t="s">
        <v>1377</v>
      </c>
      <c r="F217" s="26"/>
      <c r="G217" s="27"/>
      <c r="H217" s="27" t="str">
        <f t="shared" si="1"/>
        <v>Factual: Location-Based Audiences &gt; Demographic &gt; Parental Status &gt; Parenting - Dad</v>
      </c>
      <c r="I217" s="26" t="s">
        <v>2078</v>
      </c>
      <c r="J217" s="27" t="str">
        <f t="shared" si="5"/>
        <v>#REF!</v>
      </c>
      <c r="K217" s="27" t="str">
        <f t="shared" si="3"/>
        <v>FDCX475</v>
      </c>
      <c r="L217" s="27" t="str">
        <f t="shared" si="4"/>
        <v>Location-Based Audiences &gt; Demographic &gt; Parental Status &gt; Parenting - Dad</v>
      </c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</row>
    <row r="218">
      <c r="A218" s="26" t="s">
        <v>1381</v>
      </c>
      <c r="B218" s="26" t="s">
        <v>17</v>
      </c>
      <c r="C218" s="26" t="s">
        <v>27</v>
      </c>
      <c r="D218" s="26" t="s">
        <v>80</v>
      </c>
      <c r="E218" s="26" t="s">
        <v>1382</v>
      </c>
      <c r="F218" s="26"/>
      <c r="G218" s="27"/>
      <c r="H218" s="27" t="str">
        <f t="shared" si="1"/>
        <v>Factual: Location-Based Audiences &gt; Demographic &gt; Household Income (HHI) &gt; Income $0-25k</v>
      </c>
      <c r="I218" s="26" t="s">
        <v>2083</v>
      </c>
      <c r="J218" s="27" t="str">
        <f t="shared" si="5"/>
        <v>#REF!</v>
      </c>
      <c r="K218" s="27" t="str">
        <f t="shared" si="3"/>
        <v>FDCX476</v>
      </c>
      <c r="L218" s="27" t="str">
        <f t="shared" si="4"/>
        <v>Location-Based Audiences &gt; Demographic &gt; Household Income (HHI) &gt; Income $0-25k</v>
      </c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19">
      <c r="A219" s="26" t="s">
        <v>1384</v>
      </c>
      <c r="B219" s="26" t="s">
        <v>17</v>
      </c>
      <c r="C219" s="26" t="s">
        <v>27</v>
      </c>
      <c r="D219" s="26" t="s">
        <v>80</v>
      </c>
      <c r="E219" s="26" t="s">
        <v>1386</v>
      </c>
      <c r="F219" s="26"/>
      <c r="G219" s="27"/>
      <c r="H219" s="27" t="str">
        <f t="shared" si="1"/>
        <v>Factual: Location-Based Audiences &gt; Demographic &gt; Household Income (HHI) &gt; Income $25-50k</v>
      </c>
      <c r="I219" s="26" t="s">
        <v>2088</v>
      </c>
      <c r="J219" s="27" t="str">
        <f t="shared" si="5"/>
        <v>#REF!</v>
      </c>
      <c r="K219" s="27" t="str">
        <f t="shared" si="3"/>
        <v>FDCX477</v>
      </c>
      <c r="L219" s="27" t="str">
        <f t="shared" si="4"/>
        <v>Location-Based Audiences &gt; Demographic &gt; Household Income (HHI) &gt; Income $25-50k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</row>
    <row r="220">
      <c r="A220" s="26" t="s">
        <v>1389</v>
      </c>
      <c r="B220" s="26" t="s">
        <v>17</v>
      </c>
      <c r="C220" s="26" t="s">
        <v>27</v>
      </c>
      <c r="D220" s="26" t="s">
        <v>80</v>
      </c>
      <c r="E220" s="26" t="s">
        <v>1391</v>
      </c>
      <c r="F220" s="26"/>
      <c r="G220" s="27"/>
      <c r="H220" s="27" t="str">
        <f t="shared" si="1"/>
        <v>Factual: Location-Based Audiences &gt; Demographic &gt; Household Income (HHI) &gt; Income $50-75k</v>
      </c>
      <c r="I220" s="26" t="s">
        <v>2093</v>
      </c>
      <c r="J220" s="27" t="str">
        <f t="shared" si="5"/>
        <v>#REF!</v>
      </c>
      <c r="K220" s="27" t="str">
        <f t="shared" si="3"/>
        <v>FDCX478</v>
      </c>
      <c r="L220" s="27" t="str">
        <f t="shared" si="4"/>
        <v>Location-Based Audiences &gt; Demographic &gt; Household Income (HHI) &gt; Income $50-75k</v>
      </c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</row>
    <row r="221">
      <c r="A221" s="26" t="s">
        <v>1393</v>
      </c>
      <c r="B221" s="26" t="s">
        <v>17</v>
      </c>
      <c r="C221" s="26" t="s">
        <v>27</v>
      </c>
      <c r="D221" s="26" t="s">
        <v>80</v>
      </c>
      <c r="E221" s="26" t="s">
        <v>1395</v>
      </c>
      <c r="F221" s="26"/>
      <c r="G221" s="27"/>
      <c r="H221" s="27" t="str">
        <f t="shared" si="1"/>
        <v>Factual: Location-Based Audiences &gt; Demographic &gt; Household Income (HHI) &gt; Income $75-100k</v>
      </c>
      <c r="I221" s="26" t="s">
        <v>2099</v>
      </c>
      <c r="J221" s="27" t="str">
        <f t="shared" si="5"/>
        <v>#REF!</v>
      </c>
      <c r="K221" s="27" t="str">
        <f t="shared" si="3"/>
        <v>FDCX479</v>
      </c>
      <c r="L221" s="27" t="str">
        <f t="shared" si="4"/>
        <v>Location-Based Audiences &gt; Demographic &gt; Household Income (HHI) &gt; Income $75-100k</v>
      </c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</row>
    <row r="222">
      <c r="A222" s="26" t="s">
        <v>1398</v>
      </c>
      <c r="B222" s="26" t="s">
        <v>17</v>
      </c>
      <c r="C222" s="26" t="s">
        <v>27</v>
      </c>
      <c r="D222" s="26" t="s">
        <v>80</v>
      </c>
      <c r="E222" s="26" t="s">
        <v>1399</v>
      </c>
      <c r="F222" s="26"/>
      <c r="G222" s="27"/>
      <c r="H222" s="27" t="str">
        <f t="shared" si="1"/>
        <v>Factual: Location-Based Audiences &gt; Demographic &gt; Household Income (HHI) &gt; Income $100-125k</v>
      </c>
      <c r="I222" s="26" t="s">
        <v>2104</v>
      </c>
      <c r="J222" s="27" t="str">
        <f t="shared" si="5"/>
        <v>#REF!</v>
      </c>
      <c r="K222" s="27" t="str">
        <f t="shared" si="3"/>
        <v>FDCX480</v>
      </c>
      <c r="L222" s="27" t="str">
        <f t="shared" si="4"/>
        <v>Location-Based Audiences &gt; Demographic &gt; Household Income (HHI) &gt; Income $100-125k</v>
      </c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</row>
    <row r="223">
      <c r="A223" s="26" t="s">
        <v>1402</v>
      </c>
      <c r="B223" s="26" t="s">
        <v>17</v>
      </c>
      <c r="C223" s="26" t="s">
        <v>27</v>
      </c>
      <c r="D223" s="26" t="s">
        <v>80</v>
      </c>
      <c r="E223" s="26" t="s">
        <v>1403</v>
      </c>
      <c r="F223" s="26"/>
      <c r="G223" s="27"/>
      <c r="H223" s="27" t="str">
        <f t="shared" si="1"/>
        <v>Factual: Location-Based Audiences &gt; Demographic &gt; Household Income (HHI) &gt; Income $125-150k</v>
      </c>
      <c r="I223" s="26" t="s">
        <v>2108</v>
      </c>
      <c r="J223" s="27" t="str">
        <f t="shared" si="5"/>
        <v>#REF!</v>
      </c>
      <c r="K223" s="27" t="str">
        <f t="shared" si="3"/>
        <v>FDCX481</v>
      </c>
      <c r="L223" s="27" t="str">
        <f t="shared" si="4"/>
        <v>Location-Based Audiences &gt; Demographic &gt; Household Income (HHI) &gt; Income $125-150k</v>
      </c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</row>
    <row r="224">
      <c r="A224" s="26" t="s">
        <v>1406</v>
      </c>
      <c r="B224" s="26" t="s">
        <v>17</v>
      </c>
      <c r="C224" s="26" t="s">
        <v>27</v>
      </c>
      <c r="D224" s="26" t="s">
        <v>80</v>
      </c>
      <c r="E224" s="26" t="s">
        <v>1407</v>
      </c>
      <c r="F224" s="26"/>
      <c r="G224" s="27"/>
      <c r="H224" s="27" t="str">
        <f t="shared" si="1"/>
        <v>Factual: Location-Based Audiences &gt; Demographic &gt; Household Income (HHI) &gt; Income $150-175k</v>
      </c>
      <c r="I224" s="26" t="s">
        <v>2113</v>
      </c>
      <c r="J224" s="27" t="str">
        <f t="shared" si="5"/>
        <v>#REF!</v>
      </c>
      <c r="K224" s="27" t="str">
        <f t="shared" si="3"/>
        <v>FDCX482</v>
      </c>
      <c r="L224" s="27" t="str">
        <f t="shared" si="4"/>
        <v>Location-Based Audiences &gt; Demographic &gt; Household Income (HHI) &gt; Income $150-175k</v>
      </c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</row>
    <row r="225">
      <c r="A225" s="26" t="s">
        <v>1411</v>
      </c>
      <c r="B225" s="26" t="s">
        <v>17</v>
      </c>
      <c r="C225" s="26" t="s">
        <v>27</v>
      </c>
      <c r="D225" s="26" t="s">
        <v>80</v>
      </c>
      <c r="E225" s="26" t="s">
        <v>1412</v>
      </c>
      <c r="F225" s="26"/>
      <c r="G225" s="27"/>
      <c r="H225" s="27" t="str">
        <f t="shared" si="1"/>
        <v>Factual: Location-Based Audiences &gt; Demographic &gt; Household Income (HHI) &gt; Income $175-200k</v>
      </c>
      <c r="I225" s="26" t="s">
        <v>2120</v>
      </c>
      <c r="J225" s="27" t="str">
        <f t="shared" si="5"/>
        <v>#REF!</v>
      </c>
      <c r="K225" s="27" t="str">
        <f t="shared" si="3"/>
        <v>FDCX483</v>
      </c>
      <c r="L225" s="27" t="str">
        <f t="shared" si="4"/>
        <v>Location-Based Audiences &gt; Demographic &gt; Household Income (HHI) &gt; Income $175-200k</v>
      </c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</row>
    <row r="226">
      <c r="A226" s="26" t="s">
        <v>1417</v>
      </c>
      <c r="B226" s="26" t="s">
        <v>17</v>
      </c>
      <c r="C226" s="26" t="s">
        <v>27</v>
      </c>
      <c r="D226" s="26" t="s">
        <v>80</v>
      </c>
      <c r="E226" s="26" t="s">
        <v>1418</v>
      </c>
      <c r="F226" s="26"/>
      <c r="G226" s="27"/>
      <c r="H226" s="27" t="str">
        <f t="shared" si="1"/>
        <v>Factual: Location-Based Audiences &gt; Demographic &gt; Household Income (HHI) &gt; Income $200-225k</v>
      </c>
      <c r="I226" s="26" t="s">
        <v>2125</v>
      </c>
      <c r="J226" s="27" t="str">
        <f t="shared" si="5"/>
        <v>#REF!</v>
      </c>
      <c r="K226" s="27" t="str">
        <f t="shared" si="3"/>
        <v>FDCX484</v>
      </c>
      <c r="L226" s="27" t="str">
        <f t="shared" si="4"/>
        <v>Location-Based Audiences &gt; Demographic &gt; Household Income (HHI) &gt; Income $200-225k</v>
      </c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</row>
    <row r="227">
      <c r="A227" s="27" t="s">
        <v>2103</v>
      </c>
      <c r="B227" s="26" t="s">
        <v>17</v>
      </c>
      <c r="C227" s="26" t="s">
        <v>41</v>
      </c>
      <c r="D227" s="26" t="s">
        <v>53</v>
      </c>
      <c r="E227" s="26" t="s">
        <v>2105</v>
      </c>
      <c r="F227" s="26"/>
      <c r="G227" s="27"/>
      <c r="H227" s="27" t="str">
        <f t="shared" si="1"/>
        <v>Factual: Location-Based Audiences &gt; Media &amp; Entertainment &gt; Behavioral &gt; March Madness Viewers (College Basketball Enthusiasts)</v>
      </c>
      <c r="I227" s="26" t="s">
        <v>3116</v>
      </c>
      <c r="J227" s="27" t="str">
        <f t="shared" si="5"/>
        <v>#REF!</v>
      </c>
      <c r="K227" s="27" t="str">
        <f t="shared" si="3"/>
        <v>FDCX654</v>
      </c>
      <c r="L227" s="27" t="str">
        <f t="shared" si="4"/>
        <v>Location-Based Audiences &gt; Media &amp; Entertainment &gt; Behavioral &gt; March Madness Viewers (College Basketball Enthusiasts)</v>
      </c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</row>
    <row r="228">
      <c r="A228" s="27" t="s">
        <v>2109</v>
      </c>
      <c r="B228" s="26" t="s">
        <v>17</v>
      </c>
      <c r="C228" s="26" t="s">
        <v>41</v>
      </c>
      <c r="D228" s="26" t="s">
        <v>53</v>
      </c>
      <c r="E228" s="26" t="s">
        <v>2110</v>
      </c>
      <c r="F228" s="26"/>
      <c r="G228" s="27"/>
      <c r="H228" s="27" t="str">
        <f t="shared" si="1"/>
        <v>Factual: Location-Based Audiences &gt; Media &amp; Entertainment &gt; Behavioral &gt; NBA Finals Viewers</v>
      </c>
      <c r="I228" s="26" t="s">
        <v>3122</v>
      </c>
      <c r="J228" s="27" t="str">
        <f t="shared" si="5"/>
        <v>#REF!</v>
      </c>
      <c r="K228" s="27" t="str">
        <f t="shared" si="3"/>
        <v>FDCX652</v>
      </c>
      <c r="L228" s="27" t="str">
        <f t="shared" si="4"/>
        <v>Location-Based Audiences &gt; Media &amp; Entertainment &gt; Behavioral &gt; NBA Finals Viewers</v>
      </c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</row>
    <row r="229">
      <c r="A229" s="26" t="s">
        <v>2114</v>
      </c>
      <c r="B229" s="26" t="s">
        <v>17</v>
      </c>
      <c r="C229" s="26" t="s">
        <v>41</v>
      </c>
      <c r="D229" s="26" t="s">
        <v>53</v>
      </c>
      <c r="E229" s="26" t="s">
        <v>2115</v>
      </c>
      <c r="F229" s="26"/>
      <c r="G229" s="27"/>
      <c r="H229" s="27" t="str">
        <f t="shared" si="1"/>
        <v>Factual: Location-Based Audiences &gt; Media &amp; Entertainment &gt; Behavioral &gt; Adventure Seekers (Thrill Seeker)</v>
      </c>
      <c r="I229" s="26" t="s">
        <v>3129</v>
      </c>
      <c r="J229" s="27" t="str">
        <f t="shared" si="5"/>
        <v>#REF!</v>
      </c>
      <c r="K229" s="27" t="str">
        <f t="shared" si="3"/>
        <v>FDCX26</v>
      </c>
      <c r="L229" s="27" t="str">
        <f t="shared" si="4"/>
        <v>Location-Based Audiences &gt; Media &amp; Entertainment &gt; Behavioral &gt; Adventure Seekers (Thrill Seeker)</v>
      </c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</row>
    <row r="230">
      <c r="A230" s="26" t="s">
        <v>2118</v>
      </c>
      <c r="B230" s="26" t="s">
        <v>17</v>
      </c>
      <c r="C230" s="26" t="s">
        <v>41</v>
      </c>
      <c r="D230" s="26" t="s">
        <v>53</v>
      </c>
      <c r="E230" s="26" t="s">
        <v>2119</v>
      </c>
      <c r="F230" s="26"/>
      <c r="G230" s="27"/>
      <c r="H230" s="27" t="str">
        <f t="shared" si="1"/>
        <v>Factual: Location-Based Audiences &gt; Media &amp; Entertainment &gt; Behavioral &gt; Live Music Fans and Concert-goers</v>
      </c>
      <c r="I230" s="26" t="s">
        <v>3133</v>
      </c>
      <c r="J230" s="27" t="str">
        <f t="shared" si="5"/>
        <v>#REF!</v>
      </c>
      <c r="K230" s="27" t="str">
        <f t="shared" si="3"/>
        <v>FDCX34</v>
      </c>
      <c r="L230" s="27" t="str">
        <f t="shared" si="4"/>
        <v>Location-Based Audiences &gt; Media &amp; Entertainment &gt; Behavioral &gt; Live Music Fans and Concert-goers</v>
      </c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</row>
    <row r="231">
      <c r="A231" s="26" t="s">
        <v>2122</v>
      </c>
      <c r="B231" s="26" t="s">
        <v>17</v>
      </c>
      <c r="C231" s="26" t="s">
        <v>41</v>
      </c>
      <c r="D231" s="26" t="s">
        <v>53</v>
      </c>
      <c r="E231" s="26" t="s">
        <v>2124</v>
      </c>
      <c r="F231" s="26"/>
      <c r="G231" s="27"/>
      <c r="H231" s="27" t="str">
        <f t="shared" si="1"/>
        <v>Factual: Location-Based Audiences &gt; Media &amp; Entertainment &gt; Behavioral &gt; Live Sports Fans</v>
      </c>
      <c r="I231" s="26" t="s">
        <v>3138</v>
      </c>
      <c r="J231" s="27" t="str">
        <f t="shared" si="5"/>
        <v>#REF!</v>
      </c>
      <c r="K231" s="27" t="str">
        <f t="shared" si="3"/>
        <v>FDCX35</v>
      </c>
      <c r="L231" s="27" t="str">
        <f t="shared" si="4"/>
        <v>Location-Based Audiences &gt; Media &amp; Entertainment &gt; Behavioral &gt; Live Sports Fans</v>
      </c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</row>
    <row r="232">
      <c r="A232" s="26" t="s">
        <v>2126</v>
      </c>
      <c r="B232" s="26" t="s">
        <v>17</v>
      </c>
      <c r="C232" s="26" t="s">
        <v>41</v>
      </c>
      <c r="D232" s="26" t="s">
        <v>53</v>
      </c>
      <c r="E232" s="26" t="s">
        <v>2128</v>
      </c>
      <c r="F232" s="26"/>
      <c r="G232" s="27"/>
      <c r="H232" s="27" t="str">
        <f t="shared" si="1"/>
        <v>Factual: Location-Based Audiences &gt; Media &amp; Entertainment &gt; Behavioral &gt; Moviegoers</v>
      </c>
      <c r="I232" s="26" t="s">
        <v>3146</v>
      </c>
      <c r="J232" s="27" t="str">
        <f t="shared" si="5"/>
        <v>#REF!</v>
      </c>
      <c r="K232" s="27" t="str">
        <f t="shared" si="3"/>
        <v>FDCX39</v>
      </c>
      <c r="L232" s="27" t="str">
        <f t="shared" si="4"/>
        <v>Location-Based Audiences &gt; Media &amp; Entertainment &gt; Behavioral &gt; Moviegoers</v>
      </c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</row>
    <row r="233">
      <c r="A233" s="26" t="s">
        <v>2130</v>
      </c>
      <c r="B233" s="26" t="s">
        <v>17</v>
      </c>
      <c r="C233" s="26" t="s">
        <v>41</v>
      </c>
      <c r="D233" s="26" t="s">
        <v>53</v>
      </c>
      <c r="E233" s="26" t="s">
        <v>2131</v>
      </c>
      <c r="F233" s="26"/>
      <c r="G233" s="27"/>
      <c r="H233" s="27" t="str">
        <f t="shared" si="1"/>
        <v>Factual: Location-Based Audiences &gt; Media &amp; Entertainment &gt; Behavioral &gt; NFL Enthusiasts (Pro Football Fan)</v>
      </c>
      <c r="I233" s="26" t="s">
        <v>3155</v>
      </c>
      <c r="J233" s="27" t="str">
        <f t="shared" si="5"/>
        <v>#REF!</v>
      </c>
      <c r="K233" s="27" t="str">
        <f t="shared" si="3"/>
        <v>FDCX42</v>
      </c>
      <c r="L233" s="27" t="str">
        <f t="shared" si="4"/>
        <v>Location-Based Audiences &gt; Media &amp; Entertainment &gt; Behavioral &gt; NFL Enthusiasts (Pro Football Fan)</v>
      </c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</row>
    <row r="234">
      <c r="A234" s="26" t="s">
        <v>2134</v>
      </c>
      <c r="B234" s="26" t="s">
        <v>17</v>
      </c>
      <c r="C234" s="26" t="s">
        <v>41</v>
      </c>
      <c r="D234" s="26" t="s">
        <v>53</v>
      </c>
      <c r="E234" s="26" t="s">
        <v>2135</v>
      </c>
      <c r="F234" s="26"/>
      <c r="G234" s="27"/>
      <c r="H234" s="27" t="str">
        <f t="shared" si="1"/>
        <v>Factual: Location-Based Audiences &gt; Media &amp; Entertainment &gt; Behavioral &gt; Nightlife and Entertainment Enthusiasts</v>
      </c>
      <c r="I234" s="26" t="s">
        <v>3163</v>
      </c>
      <c r="J234" s="27" t="str">
        <f t="shared" si="5"/>
        <v>#REF!</v>
      </c>
      <c r="K234" s="27" t="str">
        <f t="shared" si="3"/>
        <v>FDCX43</v>
      </c>
      <c r="L234" s="27" t="str">
        <f t="shared" si="4"/>
        <v>Location-Based Audiences &gt; Media &amp; Entertainment &gt; Behavioral &gt; Nightlife and Entertainment Enthusiasts</v>
      </c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</row>
    <row r="235">
      <c r="A235" s="26" t="s">
        <v>2138</v>
      </c>
      <c r="B235" s="26" t="s">
        <v>17</v>
      </c>
      <c r="C235" s="26" t="s">
        <v>41</v>
      </c>
      <c r="D235" s="26" t="s">
        <v>2139</v>
      </c>
      <c r="E235" s="26"/>
      <c r="F235" s="26"/>
      <c r="G235" s="27"/>
      <c r="H235" s="27" t="str">
        <f t="shared" si="1"/>
        <v>Factual: Location-Based Audiences &gt; Media &amp; Entertainment &gt; Amusement &amp; Theme Parks</v>
      </c>
      <c r="I235" s="28" t="s">
        <v>3168</v>
      </c>
      <c r="J235" s="27" t="str">
        <f t="shared" si="5"/>
        <v>#REF!</v>
      </c>
      <c r="K235" s="27" t="str">
        <f t="shared" si="3"/>
        <v>FDCX384</v>
      </c>
      <c r="L235" s="27" t="str">
        <f t="shared" si="4"/>
        <v>Location-Based Audiences &gt; Media &amp; Entertainment &gt; Amusement &amp; Theme Parks</v>
      </c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</row>
    <row r="236">
      <c r="A236" s="30" t="s">
        <v>2143</v>
      </c>
      <c r="B236" s="30" t="s">
        <v>17</v>
      </c>
      <c r="C236" s="30" t="s">
        <v>41</v>
      </c>
      <c r="D236" s="30" t="s">
        <v>2139</v>
      </c>
      <c r="E236" s="29" t="s">
        <v>2144</v>
      </c>
      <c r="F236" s="29"/>
      <c r="G236" s="30"/>
      <c r="H236" s="27" t="str">
        <f t="shared" si="1"/>
        <v>Factual: Location-Based Audiences &gt; Media &amp; Entertainment &gt; Amusement &amp; Theme Parks &gt; Disney Theme Parks</v>
      </c>
      <c r="I236" s="30" t="s">
        <v>3176</v>
      </c>
      <c r="J236" s="30" t="str">
        <f t="shared" si="5"/>
        <v>#REF!</v>
      </c>
      <c r="K236" s="27" t="str">
        <f t="shared" si="3"/>
        <v>FDCX754</v>
      </c>
      <c r="L236" s="27" t="str">
        <f t="shared" si="4"/>
        <v>Location-Based Audiences &gt; Media &amp; Entertainment &gt; Amusement &amp; Theme Parks &gt; Disney Theme Parks</v>
      </c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>
      <c r="A237" s="30" t="s">
        <v>2148</v>
      </c>
      <c r="B237" s="30" t="s">
        <v>17</v>
      </c>
      <c r="C237" s="30" t="s">
        <v>41</v>
      </c>
      <c r="D237" s="30" t="s">
        <v>2139</v>
      </c>
      <c r="E237" s="29" t="s">
        <v>2150</v>
      </c>
      <c r="F237" s="29"/>
      <c r="G237" s="30"/>
      <c r="H237" s="27" t="str">
        <f t="shared" si="1"/>
        <v>Factual: Location-Based Audiences &gt; Media &amp; Entertainment &gt; Amusement &amp; Theme Parks &gt; Universal Studios Parks</v>
      </c>
      <c r="I237" s="30" t="s">
        <v>3185</v>
      </c>
      <c r="J237" s="30" t="str">
        <f t="shared" si="5"/>
        <v>#REF!</v>
      </c>
      <c r="K237" s="27" t="str">
        <f t="shared" si="3"/>
        <v>FDCX755</v>
      </c>
      <c r="L237" s="27" t="str">
        <f t="shared" si="4"/>
        <v>Location-Based Audiences &gt; Media &amp; Entertainment &gt; Amusement &amp; Theme Parks &gt; Universal Studios Parks</v>
      </c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>
      <c r="A238" s="30" t="s">
        <v>2153</v>
      </c>
      <c r="B238" s="30" t="s">
        <v>17</v>
      </c>
      <c r="C238" s="30" t="s">
        <v>41</v>
      </c>
      <c r="D238" s="30" t="s">
        <v>2139</v>
      </c>
      <c r="E238" s="29" t="s">
        <v>2155</v>
      </c>
      <c r="F238" s="29"/>
      <c r="G238" s="30"/>
      <c r="H238" s="27" t="str">
        <f t="shared" si="1"/>
        <v>Factual: Location-Based Audiences &gt; Media &amp; Entertainment &gt; Amusement &amp; Theme Parks &gt; Six Flags</v>
      </c>
      <c r="I238" s="30" t="s">
        <v>3192</v>
      </c>
      <c r="J238" s="30" t="str">
        <f t="shared" si="5"/>
        <v>#REF!</v>
      </c>
      <c r="K238" s="27" t="str">
        <f t="shared" si="3"/>
        <v>FDCX756</v>
      </c>
      <c r="L238" s="27" t="str">
        <f t="shared" si="4"/>
        <v>Location-Based Audiences &gt; Media &amp; Entertainment &gt; Amusement &amp; Theme Parks &gt; Six Flags</v>
      </c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>
      <c r="A239" s="26" t="s">
        <v>2158</v>
      </c>
      <c r="B239" s="26" t="s">
        <v>17</v>
      </c>
      <c r="C239" s="26" t="s">
        <v>41</v>
      </c>
      <c r="D239" s="26" t="s">
        <v>2160</v>
      </c>
      <c r="E239" s="26"/>
      <c r="F239" s="26"/>
      <c r="G239" s="27"/>
      <c r="H239" s="27" t="str">
        <f t="shared" si="1"/>
        <v>Factual: Location-Based Audiences &gt; Media &amp; Entertainment &gt; Arcades</v>
      </c>
      <c r="I239" s="28" t="s">
        <v>3199</v>
      </c>
      <c r="J239" s="27" t="str">
        <f t="shared" si="5"/>
        <v>#REF!</v>
      </c>
      <c r="K239" s="27" t="str">
        <f t="shared" si="3"/>
        <v>FDCX385</v>
      </c>
      <c r="L239" s="27" t="str">
        <f t="shared" si="4"/>
        <v>Location-Based Audiences &gt; Media &amp; Entertainment &gt; Arcades</v>
      </c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</row>
    <row r="240">
      <c r="A240" s="26" t="s">
        <v>2163</v>
      </c>
      <c r="B240" s="26" t="s">
        <v>17</v>
      </c>
      <c r="C240" s="26" t="s">
        <v>41</v>
      </c>
      <c r="D240" s="26" t="s">
        <v>2164</v>
      </c>
      <c r="E240" s="26"/>
      <c r="F240" s="26"/>
      <c r="G240" s="27"/>
      <c r="H240" s="27" t="str">
        <f t="shared" si="1"/>
        <v>Factual: Location-Based Audiences &gt; Media &amp; Entertainment &gt; Arts</v>
      </c>
      <c r="I240" s="28" t="s">
        <v>3209</v>
      </c>
      <c r="J240" s="27" t="str">
        <f t="shared" si="5"/>
        <v>#REF!</v>
      </c>
      <c r="K240" s="27" t="str">
        <f t="shared" si="3"/>
        <v>FDCX375</v>
      </c>
      <c r="L240" s="27" t="str">
        <f t="shared" si="4"/>
        <v>Location-Based Audiences &gt; Media &amp; Entertainment &gt; Arts</v>
      </c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</row>
    <row r="241">
      <c r="A241" s="26" t="s">
        <v>2168</v>
      </c>
      <c r="B241" s="26" t="s">
        <v>17</v>
      </c>
      <c r="C241" s="26" t="s">
        <v>41</v>
      </c>
      <c r="D241" s="26" t="s">
        <v>2169</v>
      </c>
      <c r="E241" s="26"/>
      <c r="F241" s="26"/>
      <c r="G241" s="27"/>
      <c r="H241" s="27" t="str">
        <f t="shared" si="1"/>
        <v>Factual: Location-Based Audiences &gt; Media &amp; Entertainment &gt; Art Dealers and Galleries</v>
      </c>
      <c r="I241" s="28" t="s">
        <v>3216</v>
      </c>
      <c r="J241" s="27" t="str">
        <f t="shared" si="5"/>
        <v>#REF!</v>
      </c>
      <c r="K241" s="27" t="str">
        <f t="shared" si="3"/>
        <v>FDCX376</v>
      </c>
      <c r="L241" s="27" t="str">
        <f t="shared" si="4"/>
        <v>Location-Based Audiences &gt; Media &amp; Entertainment &gt; Art Dealers and Galleries</v>
      </c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</row>
    <row r="242">
      <c r="A242" s="26" t="s">
        <v>2173</v>
      </c>
      <c r="B242" s="26" t="s">
        <v>17</v>
      </c>
      <c r="C242" s="26" t="s">
        <v>41</v>
      </c>
      <c r="D242" s="26" t="s">
        <v>2174</v>
      </c>
      <c r="E242" s="26"/>
      <c r="F242" s="26"/>
      <c r="G242" s="27"/>
      <c r="H242" s="27" t="str">
        <f t="shared" si="1"/>
        <v>Factual: Location-Based Audiences &gt; Media &amp; Entertainment &gt; Billiard and Pool</v>
      </c>
      <c r="I242" s="28" t="s">
        <v>3221</v>
      </c>
      <c r="J242" s="27" t="str">
        <f t="shared" si="5"/>
        <v>#REF!</v>
      </c>
      <c r="K242" s="27" t="str">
        <f t="shared" si="3"/>
        <v>FDCX386</v>
      </c>
      <c r="L242" s="27" t="str">
        <f t="shared" si="4"/>
        <v>Location-Based Audiences &gt; Media &amp; Entertainment &gt; Billiard and Pool</v>
      </c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</row>
    <row r="243">
      <c r="A243" s="26" t="s">
        <v>2177</v>
      </c>
      <c r="B243" s="26" t="s">
        <v>17</v>
      </c>
      <c r="C243" s="26" t="s">
        <v>41</v>
      </c>
      <c r="D243" s="26" t="s">
        <v>2179</v>
      </c>
      <c r="E243" s="26"/>
      <c r="F243" s="26"/>
      <c r="G243" s="27"/>
      <c r="H243" s="27" t="str">
        <f t="shared" si="1"/>
        <v>Factual: Location-Based Audiences &gt; Media &amp; Entertainment &gt; Bowling</v>
      </c>
      <c r="I243" s="28" t="s">
        <v>3229</v>
      </c>
      <c r="J243" s="27" t="str">
        <f t="shared" si="5"/>
        <v>#REF!</v>
      </c>
      <c r="K243" s="27" t="str">
        <f t="shared" si="3"/>
        <v>FDCX387</v>
      </c>
      <c r="L243" s="27" t="str">
        <f t="shared" si="4"/>
        <v>Location-Based Audiences &gt; Media &amp; Entertainment &gt; Bowling</v>
      </c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</row>
    <row r="244">
      <c r="A244" s="26" t="s">
        <v>2182</v>
      </c>
      <c r="B244" s="26" t="s">
        <v>17</v>
      </c>
      <c r="C244" s="26" t="s">
        <v>41</v>
      </c>
      <c r="D244" s="26" t="s">
        <v>2183</v>
      </c>
      <c r="E244" s="26"/>
      <c r="F244" s="26"/>
      <c r="G244" s="27"/>
      <c r="H244" s="27" t="str">
        <f t="shared" si="1"/>
        <v>Factual: Location-Based Audiences &gt; Media &amp; Entertainment &gt; Country Clubs</v>
      </c>
      <c r="I244" s="28" t="s">
        <v>3236</v>
      </c>
      <c r="J244" s="27" t="str">
        <f t="shared" si="5"/>
        <v>#REF!</v>
      </c>
      <c r="K244" s="27" t="str">
        <f t="shared" si="3"/>
        <v>FDCX382</v>
      </c>
      <c r="L244" s="27" t="str">
        <f t="shared" si="4"/>
        <v>Location-Based Audiences &gt; Media &amp; Entertainment &gt; Country Clubs</v>
      </c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</row>
    <row r="245">
      <c r="A245" s="26" t="s">
        <v>2187</v>
      </c>
      <c r="B245" s="26" t="s">
        <v>17</v>
      </c>
      <c r="C245" s="26" t="s">
        <v>41</v>
      </c>
      <c r="D245" s="26" t="s">
        <v>2188</v>
      </c>
      <c r="E245" s="26"/>
      <c r="F245" s="26"/>
      <c r="G245" s="27"/>
      <c r="H245" s="27" t="str">
        <f t="shared" si="1"/>
        <v>Factual: Location-Based Audiences &gt; Media &amp; Entertainment &gt; Karaoke</v>
      </c>
      <c r="I245" s="28" t="s">
        <v>3249</v>
      </c>
      <c r="J245" s="27" t="str">
        <f t="shared" si="5"/>
        <v>#REF!</v>
      </c>
      <c r="K245" s="27" t="str">
        <f t="shared" si="3"/>
        <v>FDCX388</v>
      </c>
      <c r="L245" s="27" t="str">
        <f t="shared" si="4"/>
        <v>Location-Based Audiences &gt; Media &amp; Entertainment &gt; Karaoke</v>
      </c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</row>
    <row r="246">
      <c r="A246" s="26" t="s">
        <v>2191</v>
      </c>
      <c r="B246" s="26" t="s">
        <v>17</v>
      </c>
      <c r="C246" s="26" t="s">
        <v>41</v>
      </c>
      <c r="D246" s="26" t="s">
        <v>2193</v>
      </c>
      <c r="E246" s="26"/>
      <c r="F246" s="26"/>
      <c r="G246" s="27"/>
      <c r="H246" s="27" t="str">
        <f t="shared" si="1"/>
        <v>Factual: Location-Based Audiences &gt; Media &amp; Entertainment &gt; Museums</v>
      </c>
      <c r="I246" s="28" t="s">
        <v>3255</v>
      </c>
      <c r="J246" s="27" t="str">
        <f t="shared" si="5"/>
        <v>#REF!</v>
      </c>
      <c r="K246" s="27" t="str">
        <f t="shared" si="3"/>
        <v>FDCX377</v>
      </c>
      <c r="L246" s="27" t="str">
        <f t="shared" si="4"/>
        <v>Location-Based Audiences &gt; Media &amp; Entertainment &gt; Museums</v>
      </c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</row>
    <row r="247">
      <c r="A247" s="26" t="s">
        <v>2196</v>
      </c>
      <c r="B247" s="26" t="s">
        <v>17</v>
      </c>
      <c r="C247" s="26" t="s">
        <v>41</v>
      </c>
      <c r="D247" s="26" t="s">
        <v>2198</v>
      </c>
      <c r="E247" s="26"/>
      <c r="F247" s="26"/>
      <c r="G247" s="27"/>
      <c r="H247" s="27" t="str">
        <f t="shared" si="1"/>
        <v>Factual: Location-Based Audiences &gt; Media &amp; Entertainment &gt; Music and Show Venues</v>
      </c>
      <c r="I247" s="28" t="s">
        <v>3262</v>
      </c>
      <c r="J247" s="27" t="str">
        <f t="shared" si="5"/>
        <v>#REF!</v>
      </c>
      <c r="K247" s="27" t="str">
        <f t="shared" si="3"/>
        <v>FDCX390</v>
      </c>
      <c r="L247" s="27" t="str">
        <f t="shared" si="4"/>
        <v>Location-Based Audiences &gt; Media &amp; Entertainment &gt; Music and Show Venues</v>
      </c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</row>
    <row r="248">
      <c r="A248" s="26" t="s">
        <v>2201</v>
      </c>
      <c r="B248" s="26" t="s">
        <v>17</v>
      </c>
      <c r="C248" s="26" t="s">
        <v>41</v>
      </c>
      <c r="D248" s="26" t="s">
        <v>2203</v>
      </c>
      <c r="E248" s="26"/>
      <c r="F248" s="26"/>
      <c r="G248" s="27"/>
      <c r="H248" s="27" t="str">
        <f t="shared" si="1"/>
        <v>Factual: Location-Based Audiences &gt; Media &amp; Entertainment &gt; Night Clubs</v>
      </c>
      <c r="I248" s="28" t="s">
        <v>3270</v>
      </c>
      <c r="J248" s="27" t="str">
        <f t="shared" si="5"/>
        <v>#REF!</v>
      </c>
      <c r="K248" s="27" t="str">
        <f t="shared" si="3"/>
        <v>FDCX391</v>
      </c>
      <c r="L248" s="27" t="str">
        <f t="shared" si="4"/>
        <v>Location-Based Audiences &gt; Media &amp; Entertainment &gt; Night Clubs</v>
      </c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</row>
    <row r="249">
      <c r="A249" s="26" t="s">
        <v>2206</v>
      </c>
      <c r="B249" s="26" t="s">
        <v>17</v>
      </c>
      <c r="C249" s="26" t="s">
        <v>41</v>
      </c>
      <c r="D249" s="26" t="s">
        <v>2207</v>
      </c>
      <c r="E249" s="26"/>
      <c r="F249" s="26"/>
      <c r="G249" s="27"/>
      <c r="H249" s="27" t="str">
        <f t="shared" si="1"/>
        <v>Factual: Location-Based Audiences &gt; Media &amp; Entertainment &gt; Psychics and Astrologers</v>
      </c>
      <c r="I249" s="28" t="s">
        <v>3277</v>
      </c>
      <c r="J249" s="27" t="str">
        <f t="shared" si="5"/>
        <v>#REF!</v>
      </c>
      <c r="K249" s="27" t="str">
        <f t="shared" si="3"/>
        <v>FDCX392</v>
      </c>
      <c r="L249" s="27" t="str">
        <f t="shared" si="4"/>
        <v>Location-Based Audiences &gt; Media &amp; Entertainment &gt; Psychics and Astrologers</v>
      </c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</row>
    <row r="250">
      <c r="A250" s="26" t="s">
        <v>2211</v>
      </c>
      <c r="B250" s="26" t="s">
        <v>17</v>
      </c>
      <c r="C250" s="26" t="s">
        <v>41</v>
      </c>
      <c r="D250" s="26" t="s">
        <v>2212</v>
      </c>
      <c r="E250" s="26"/>
      <c r="F250" s="26"/>
      <c r="G250" s="27"/>
      <c r="H250" s="27" t="str">
        <f t="shared" si="1"/>
        <v>Factual: Location-Based Audiences &gt; Media &amp; Entertainment &gt; Ticket Sales</v>
      </c>
      <c r="I250" s="28" t="s">
        <v>3285</v>
      </c>
      <c r="J250" s="27" t="str">
        <f t="shared" si="5"/>
        <v>#REF!</v>
      </c>
      <c r="K250" s="27" t="str">
        <f t="shared" si="3"/>
        <v>FDCX393</v>
      </c>
      <c r="L250" s="27" t="str">
        <f t="shared" si="4"/>
        <v>Location-Based Audiences &gt; Media &amp; Entertainment &gt; Ticket Sales</v>
      </c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</row>
    <row r="251">
      <c r="A251" s="27" t="s">
        <v>2216</v>
      </c>
      <c r="B251" s="26" t="s">
        <v>17</v>
      </c>
      <c r="C251" s="26" t="s">
        <v>41</v>
      </c>
      <c r="D251" s="26" t="s">
        <v>2217</v>
      </c>
      <c r="E251" s="26"/>
      <c r="F251" s="26"/>
      <c r="G251" s="27"/>
      <c r="H251" s="27" t="str">
        <f t="shared" si="1"/>
        <v>Factual: Location-Based Audiences &gt; Media &amp; Entertainment &gt; Movie Theaters &amp; Theaters</v>
      </c>
      <c r="I251" s="26" t="s">
        <v>3293</v>
      </c>
      <c r="J251" s="27" t="str">
        <f t="shared" si="5"/>
        <v>#REF!</v>
      </c>
      <c r="K251" s="27" t="str">
        <f t="shared" si="3"/>
        <v>FDCX389</v>
      </c>
      <c r="L251" s="27" t="str">
        <f t="shared" si="4"/>
        <v>Location-Based Audiences &gt; Media &amp; Entertainment &gt; Movie Theaters &amp; Theaters</v>
      </c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</row>
    <row r="252">
      <c r="A252" s="26" t="s">
        <v>2221</v>
      </c>
      <c r="B252" s="26" t="s">
        <v>17</v>
      </c>
      <c r="C252" s="26" t="s">
        <v>41</v>
      </c>
      <c r="D252" s="26" t="s">
        <v>7238</v>
      </c>
      <c r="E252" s="26" t="s">
        <v>2222</v>
      </c>
      <c r="F252" s="26"/>
      <c r="G252" s="27"/>
      <c r="H252" s="27" t="str">
        <f t="shared" si="1"/>
        <v>Factual: Location-Based Audiences &gt; Media &amp; Entertainment &gt; Movie Theaters &amp; Theatres &gt; AMC Theatres</v>
      </c>
      <c r="I252" s="26" t="s">
        <v>3299</v>
      </c>
      <c r="J252" s="27" t="str">
        <f t="shared" si="5"/>
        <v>#REF!</v>
      </c>
      <c r="K252" s="27" t="str">
        <f t="shared" si="3"/>
        <v>FDCX627</v>
      </c>
      <c r="L252" s="27" t="str">
        <f t="shared" si="4"/>
        <v>Location-Based Audiences &gt; Media &amp; Entertainment &gt; Movie Theaters &amp; Theatres &gt; AMC Theatres</v>
      </c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</row>
    <row r="253">
      <c r="A253" s="26" t="s">
        <v>2225</v>
      </c>
      <c r="B253" s="26" t="s">
        <v>17</v>
      </c>
      <c r="C253" s="26" t="s">
        <v>41</v>
      </c>
      <c r="D253" s="26" t="s">
        <v>7238</v>
      </c>
      <c r="E253" s="26" t="s">
        <v>2227</v>
      </c>
      <c r="F253" s="26"/>
      <c r="G253" s="27"/>
      <c r="H253" s="27" t="str">
        <f t="shared" si="1"/>
        <v>Factual: Location-Based Audiences &gt; Media &amp; Entertainment &gt; Movie Theaters &amp; Theatres &gt; Regal Entertainment Group</v>
      </c>
      <c r="I253" s="26" t="s">
        <v>3305</v>
      </c>
      <c r="J253" s="27" t="str">
        <f t="shared" si="5"/>
        <v>#REF!</v>
      </c>
      <c r="K253" s="27" t="str">
        <f t="shared" si="3"/>
        <v>FDCX595</v>
      </c>
      <c r="L253" s="27" t="str">
        <f t="shared" si="4"/>
        <v>Location-Based Audiences &gt; Media &amp; Entertainment &gt; Movie Theaters &amp; Theatres &gt; Regal Entertainment Group</v>
      </c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</row>
    <row r="254">
      <c r="A254" s="30" t="s">
        <v>2229</v>
      </c>
      <c r="B254" s="30" t="s">
        <v>17</v>
      </c>
      <c r="C254" s="30" t="s">
        <v>41</v>
      </c>
      <c r="D254" s="30" t="s">
        <v>7238</v>
      </c>
      <c r="E254" s="29" t="s">
        <v>2230</v>
      </c>
      <c r="F254" s="29"/>
      <c r="G254" s="30"/>
      <c r="H254" s="27" t="str">
        <f t="shared" si="1"/>
        <v>Factual: Location-Based Audiences &gt; Media &amp; Entertainment &gt; Movie Theaters &amp; Theatres &gt; Cinemark Theatres</v>
      </c>
      <c r="I254" s="30" t="s">
        <v>3307</v>
      </c>
      <c r="J254" s="30" t="str">
        <f t="shared" si="5"/>
        <v>#REF!</v>
      </c>
      <c r="K254" s="27" t="str">
        <f t="shared" si="3"/>
        <v>FDCX749</v>
      </c>
      <c r="L254" s="27" t="str">
        <f t="shared" si="4"/>
        <v>Location-Based Audiences &gt; Media &amp; Entertainment &gt; Movie Theaters &amp; Theatres &gt; Cinemark Theatres</v>
      </c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>
      <c r="A255" s="30" t="s">
        <v>2233</v>
      </c>
      <c r="B255" s="30" t="s">
        <v>17</v>
      </c>
      <c r="C255" s="30" t="s">
        <v>41</v>
      </c>
      <c r="D255" s="30" t="s">
        <v>7238</v>
      </c>
      <c r="E255" s="29" t="s">
        <v>2234</v>
      </c>
      <c r="F255" s="29"/>
      <c r="G255" s="30"/>
      <c r="H255" s="27" t="str">
        <f t="shared" si="1"/>
        <v>Factual: Location-Based Audiences &gt; Media &amp; Entertainment &gt; Movie Theaters &amp; Theatres &gt; Marcus Theatres</v>
      </c>
      <c r="I255" s="30" t="s">
        <v>3313</v>
      </c>
      <c r="J255" s="30" t="str">
        <f t="shared" si="5"/>
        <v>#REF!</v>
      </c>
      <c r="K255" s="27" t="str">
        <f t="shared" si="3"/>
        <v>FDCX750</v>
      </c>
      <c r="L255" s="27" t="str">
        <f t="shared" si="4"/>
        <v>Location-Based Audiences &gt; Media &amp; Entertainment &gt; Movie Theaters &amp; Theatres &gt; Marcus Theatres</v>
      </c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>
      <c r="A256" s="30" t="s">
        <v>2237</v>
      </c>
      <c r="B256" s="30" t="s">
        <v>17</v>
      </c>
      <c r="C256" s="30" t="s">
        <v>41</v>
      </c>
      <c r="D256" s="30" t="s">
        <v>7238</v>
      </c>
      <c r="E256" s="29" t="s">
        <v>2238</v>
      </c>
      <c r="F256" s="29"/>
      <c r="G256" s="30"/>
      <c r="H256" s="27" t="str">
        <f t="shared" si="1"/>
        <v>Factual: Location-Based Audiences &gt; Media &amp; Entertainment &gt; Movie Theaters &amp; Theatres &gt; Harkins Theatres</v>
      </c>
      <c r="I256" s="30" t="s">
        <v>3317</v>
      </c>
      <c r="J256" s="30" t="str">
        <f t="shared" si="5"/>
        <v>#REF!</v>
      </c>
      <c r="K256" s="27" t="str">
        <f t="shared" si="3"/>
        <v>FDCX751</v>
      </c>
      <c r="L256" s="27" t="str">
        <f t="shared" si="4"/>
        <v>Location-Based Audiences &gt; Media &amp; Entertainment &gt; Movie Theaters &amp; Theatres &gt; Harkins Theatres</v>
      </c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>
      <c r="A257" s="30" t="s">
        <v>2242</v>
      </c>
      <c r="B257" s="30" t="s">
        <v>17</v>
      </c>
      <c r="C257" s="30" t="s">
        <v>41</v>
      </c>
      <c r="D257" s="30" t="s">
        <v>7238</v>
      </c>
      <c r="E257" s="29" t="s">
        <v>7246</v>
      </c>
      <c r="F257" s="29"/>
      <c r="G257" s="30"/>
      <c r="H257" s="27" t="str">
        <f t="shared" si="1"/>
        <v>Factual: Location-Based Audiences &gt; Media &amp; Entertainment &gt; Movie Theaters &amp; Theatres &gt; iPic </v>
      </c>
      <c r="I257" s="30" t="s">
        <v>7248</v>
      </c>
      <c r="J257" s="30" t="str">
        <f t="shared" si="5"/>
        <v>#REF!</v>
      </c>
      <c r="K257" s="27" t="str">
        <f t="shared" si="3"/>
        <v>FDCX752</v>
      </c>
      <c r="L257" s="27" t="str">
        <f t="shared" si="4"/>
        <v>Location-Based Audiences &gt; Media &amp; Entertainment &gt; Movie Theaters &amp; Theatres &gt; iPic</v>
      </c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>
      <c r="A258" s="30" t="s">
        <v>2246</v>
      </c>
      <c r="B258" s="30" t="s">
        <v>17</v>
      </c>
      <c r="C258" s="30" t="s">
        <v>41</v>
      </c>
      <c r="D258" s="30" t="s">
        <v>7238</v>
      </c>
      <c r="E258" s="29" t="s">
        <v>2248</v>
      </c>
      <c r="F258" s="29"/>
      <c r="G258" s="30"/>
      <c r="H258" s="27" t="str">
        <f t="shared" si="1"/>
        <v>Factual: Location-Based Audiences &gt; Media &amp; Entertainment &gt; Movie Theaters &amp; Theatres &gt; Alamo Drafthouse</v>
      </c>
      <c r="I258" s="30" t="s">
        <v>3331</v>
      </c>
      <c r="J258" s="30" t="str">
        <f t="shared" si="5"/>
        <v>#REF!</v>
      </c>
      <c r="K258" s="27" t="str">
        <f t="shared" si="3"/>
        <v>FDCX753</v>
      </c>
      <c r="L258" s="27" t="str">
        <f t="shared" si="4"/>
        <v>Location-Based Audiences &gt; Media &amp; Entertainment &gt; Movie Theaters &amp; Theatres &gt; Alamo Drafthouse</v>
      </c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>
      <c r="A259" s="30" t="s">
        <v>2251</v>
      </c>
      <c r="B259" s="30" t="s">
        <v>17</v>
      </c>
      <c r="C259" s="30" t="s">
        <v>41</v>
      </c>
      <c r="D259" s="29" t="s">
        <v>2252</v>
      </c>
      <c r="E259" s="30"/>
      <c r="F259" s="29"/>
      <c r="G259" s="30"/>
      <c r="H259" s="27" t="str">
        <f t="shared" si="1"/>
        <v>Factual: Location-Based Audiences &gt; Media &amp; Entertainment &gt; Casinos</v>
      </c>
      <c r="I259" s="30" t="s">
        <v>3339</v>
      </c>
      <c r="J259" s="30" t="str">
        <f t="shared" si="5"/>
        <v>#REF!</v>
      </c>
      <c r="K259" s="27" t="str">
        <f t="shared" si="3"/>
        <v>FDCX757</v>
      </c>
      <c r="L259" s="27" t="str">
        <f t="shared" si="4"/>
        <v>Location-Based Audiences &gt; Media &amp; Entertainment &gt; Casinos</v>
      </c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>
      <c r="A260" s="26" t="s">
        <v>1422</v>
      </c>
      <c r="B260" s="26" t="s">
        <v>17</v>
      </c>
      <c r="C260" s="26" t="s">
        <v>32</v>
      </c>
      <c r="D260" s="26" t="s">
        <v>53</v>
      </c>
      <c r="E260" s="26" t="s">
        <v>1423</v>
      </c>
      <c r="F260" s="26"/>
      <c r="G260" s="27"/>
      <c r="H260" s="27" t="str">
        <f t="shared" si="1"/>
        <v>Factual: Location-Based Audiences &gt; Food &amp; Dining &gt; Behavioral &gt; Candy and Sweets Enthusiasts</v>
      </c>
      <c r="I260" s="26" t="s">
        <v>2129</v>
      </c>
      <c r="J260" s="27" t="str">
        <f t="shared" si="5"/>
        <v>#REF!</v>
      </c>
      <c r="K260" s="27" t="str">
        <f t="shared" si="3"/>
        <v>FDCX7</v>
      </c>
      <c r="L260" s="27" t="str">
        <f t="shared" si="4"/>
        <v>Location-Based Audiences &gt; Food &amp; Dining &gt; Behavioral &gt; Candy and Sweets Enthusiasts</v>
      </c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</row>
    <row r="261">
      <c r="A261" s="26" t="s">
        <v>1425</v>
      </c>
      <c r="B261" s="26" t="s">
        <v>17</v>
      </c>
      <c r="C261" s="26" t="s">
        <v>32</v>
      </c>
      <c r="D261" s="26" t="s">
        <v>53</v>
      </c>
      <c r="E261" s="26" t="s">
        <v>1426</v>
      </c>
      <c r="F261" s="26"/>
      <c r="G261" s="27"/>
      <c r="H261" s="27" t="str">
        <f t="shared" si="1"/>
        <v>Factual: Location-Based Audiences &gt; Food &amp; Dining &gt; Behavioral &gt; Coffee and Tea Enthusiasts</v>
      </c>
      <c r="I261" s="26" t="s">
        <v>2133</v>
      </c>
      <c r="J261" s="27" t="str">
        <f t="shared" si="5"/>
        <v>#REF!</v>
      </c>
      <c r="K261" s="27" t="str">
        <f t="shared" si="3"/>
        <v>FDCX8</v>
      </c>
      <c r="L261" s="27" t="str">
        <f t="shared" si="4"/>
        <v>Location-Based Audiences &gt; Food &amp; Dining &gt; Behavioral &gt; Coffee and Tea Enthusiasts</v>
      </c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</row>
    <row r="262">
      <c r="A262" s="26" t="s">
        <v>1430</v>
      </c>
      <c r="B262" s="26" t="s">
        <v>17</v>
      </c>
      <c r="C262" s="26" t="s">
        <v>32</v>
      </c>
      <c r="D262" s="26" t="s">
        <v>53</v>
      </c>
      <c r="E262" s="26" t="s">
        <v>1431</v>
      </c>
      <c r="F262" s="26"/>
      <c r="G262" s="27"/>
      <c r="H262" s="27" t="str">
        <f t="shared" si="1"/>
        <v>Factual: Location-Based Audiences &gt; Food &amp; Dining &gt; Behavioral &gt; Fast Casual Diners</v>
      </c>
      <c r="I262" s="26" t="s">
        <v>2137</v>
      </c>
      <c r="J262" s="27" t="str">
        <f t="shared" si="5"/>
        <v>#REF!</v>
      </c>
      <c r="K262" s="27" t="str">
        <f t="shared" si="3"/>
        <v>FDCX9</v>
      </c>
      <c r="L262" s="27" t="str">
        <f t="shared" si="4"/>
        <v>Location-Based Audiences &gt; Food &amp; Dining &gt; Behavioral &gt; Fast Casual Diners</v>
      </c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</row>
    <row r="263">
      <c r="A263" s="26" t="s">
        <v>1432</v>
      </c>
      <c r="B263" s="26" t="s">
        <v>17</v>
      </c>
      <c r="C263" s="26" t="s">
        <v>32</v>
      </c>
      <c r="D263" s="26" t="s">
        <v>53</v>
      </c>
      <c r="E263" s="26" t="s">
        <v>262</v>
      </c>
      <c r="F263" s="26"/>
      <c r="G263" s="27"/>
      <c r="H263" s="27" t="str">
        <f t="shared" si="1"/>
        <v>Factual: Location-Based Audiences &gt; Food &amp; Dining &gt; Behavioral &gt; Fast Food and QSR Diners (Quick Serve Restaurant Diner)</v>
      </c>
      <c r="I263" s="26" t="s">
        <v>2142</v>
      </c>
      <c r="J263" s="27" t="str">
        <f t="shared" si="5"/>
        <v>#REF!</v>
      </c>
      <c r="K263" s="27" t="str">
        <f t="shared" si="3"/>
        <v>FDCX10</v>
      </c>
      <c r="L263" s="27" t="str">
        <f t="shared" si="4"/>
        <v>Location-Based Audiences &gt; Food &amp; Dining &gt; Behavioral &gt; Fast Food and QSR Diners (Quick Serve Restaurant Diner)</v>
      </c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</row>
    <row r="264">
      <c r="A264" s="26" t="s">
        <v>1437</v>
      </c>
      <c r="B264" s="26" t="s">
        <v>17</v>
      </c>
      <c r="C264" s="26" t="s">
        <v>32</v>
      </c>
      <c r="D264" s="26" t="s">
        <v>87</v>
      </c>
      <c r="E264" s="26" t="s">
        <v>1438</v>
      </c>
      <c r="F264" s="26"/>
      <c r="G264" s="27"/>
      <c r="H264" s="27" t="str">
        <f t="shared" si="1"/>
        <v>Factual: Location-Based Audiences &gt; Food &amp; Dining &gt; Casual Restaurants &gt; Applebee's</v>
      </c>
      <c r="I264" s="26" t="s">
        <v>2147</v>
      </c>
      <c r="J264" s="27" t="str">
        <f t="shared" si="5"/>
        <v>#REF!</v>
      </c>
      <c r="K264" s="27" t="str">
        <f t="shared" si="3"/>
        <v>FDCX60</v>
      </c>
      <c r="L264" s="27" t="str">
        <f t="shared" si="4"/>
        <v>Location-Based Audiences &gt; Food &amp; Dining &gt; Casual Restaurants &gt; Applebee's</v>
      </c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</row>
    <row r="265">
      <c r="A265" s="26" t="s">
        <v>1441</v>
      </c>
      <c r="B265" s="26" t="s">
        <v>17</v>
      </c>
      <c r="C265" s="26" t="s">
        <v>32</v>
      </c>
      <c r="D265" s="26" t="s">
        <v>87</v>
      </c>
      <c r="E265" s="26" t="s">
        <v>1442</v>
      </c>
      <c r="F265" s="26"/>
      <c r="G265" s="27"/>
      <c r="H265" s="27" t="str">
        <f t="shared" si="1"/>
        <v>Factual: Location-Based Audiences &gt; Food &amp; Dining &gt; Casual Restaurants &gt; Buffalo Wild Wings</v>
      </c>
      <c r="I265" s="26" t="s">
        <v>2152</v>
      </c>
      <c r="J265" s="27" t="str">
        <f t="shared" si="5"/>
        <v>#REF!</v>
      </c>
      <c r="K265" s="27" t="str">
        <f t="shared" si="3"/>
        <v>FDCX69</v>
      </c>
      <c r="L265" s="27" t="str">
        <f t="shared" si="4"/>
        <v>Location-Based Audiences &gt; Food &amp; Dining &gt; Casual Restaurants &gt; Buffalo Wild Wings</v>
      </c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</row>
    <row r="266">
      <c r="A266" s="26" t="s">
        <v>1445</v>
      </c>
      <c r="B266" s="26" t="s">
        <v>17</v>
      </c>
      <c r="C266" s="26" t="s">
        <v>32</v>
      </c>
      <c r="D266" s="26" t="s">
        <v>87</v>
      </c>
      <c r="E266" s="26" t="s">
        <v>1446</v>
      </c>
      <c r="F266" s="26"/>
      <c r="G266" s="27"/>
      <c r="H266" s="27" t="str">
        <f t="shared" si="1"/>
        <v>Factual: Location-Based Audiences &gt; Food &amp; Dining &gt; Casual Restaurants &gt; California Pizza Kitchen</v>
      </c>
      <c r="I266" s="26" t="s">
        <v>2157</v>
      </c>
      <c r="J266" s="27" t="str">
        <f t="shared" si="5"/>
        <v>#REF!</v>
      </c>
      <c r="K266" s="27" t="str">
        <f t="shared" si="3"/>
        <v>FDCX517</v>
      </c>
      <c r="L266" s="27" t="str">
        <f t="shared" si="4"/>
        <v>Location-Based Audiences &gt; Food &amp; Dining &gt; Casual Restaurants &gt; California Pizza Kitchen</v>
      </c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</row>
    <row r="267">
      <c r="A267" s="26" t="s">
        <v>1449</v>
      </c>
      <c r="B267" s="26" t="s">
        <v>17</v>
      </c>
      <c r="C267" s="26" t="s">
        <v>32</v>
      </c>
      <c r="D267" s="26" t="s">
        <v>87</v>
      </c>
      <c r="E267" s="26" t="s">
        <v>1450</v>
      </c>
      <c r="F267" s="26"/>
      <c r="G267" s="27"/>
      <c r="H267" s="27" t="str">
        <f t="shared" si="1"/>
        <v>Factual: Location-Based Audiences &gt; Food &amp; Dining &gt; Casual Restaurants &gt; Chili's Grill &amp; Bar</v>
      </c>
      <c r="I267" s="26" t="s">
        <v>2162</v>
      </c>
      <c r="J267" s="27" t="str">
        <f t="shared" si="5"/>
        <v>#REF!</v>
      </c>
      <c r="K267" s="27" t="str">
        <f t="shared" si="3"/>
        <v>FDCX524</v>
      </c>
      <c r="L267" s="27" t="str">
        <f t="shared" si="4"/>
        <v>Location-Based Audiences &gt; Food &amp; Dining &gt; Casual Restaurants &gt; Chili's Grill &amp; Bar</v>
      </c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</row>
    <row r="268">
      <c r="A268" s="26" t="s">
        <v>1454</v>
      </c>
      <c r="B268" s="26" t="s">
        <v>17</v>
      </c>
      <c r="C268" s="26" t="s">
        <v>32</v>
      </c>
      <c r="D268" s="26" t="s">
        <v>87</v>
      </c>
      <c r="E268" s="26" t="s">
        <v>1455</v>
      </c>
      <c r="F268" s="26"/>
      <c r="G268" s="27"/>
      <c r="H268" s="27" t="str">
        <f t="shared" si="1"/>
        <v>Factual: Location-Based Audiences &gt; Food &amp; Dining &gt; Casual Restaurants &gt; Denny's</v>
      </c>
      <c r="I268" s="26" t="s">
        <v>2167</v>
      </c>
      <c r="J268" s="27" t="str">
        <f t="shared" si="5"/>
        <v>#REF!</v>
      </c>
      <c r="K268" s="27" t="str">
        <f t="shared" si="3"/>
        <v>FDCX531</v>
      </c>
      <c r="L268" s="27" t="str">
        <f t="shared" si="4"/>
        <v>Location-Based Audiences &gt; Food &amp; Dining &gt; Casual Restaurants &gt; Denny's</v>
      </c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</row>
    <row r="269">
      <c r="A269" s="26" t="s">
        <v>1459</v>
      </c>
      <c r="B269" s="26" t="s">
        <v>17</v>
      </c>
      <c r="C269" s="26" t="s">
        <v>32</v>
      </c>
      <c r="D269" s="26" t="s">
        <v>87</v>
      </c>
      <c r="E269" s="26" t="s">
        <v>1460</v>
      </c>
      <c r="F269" s="26"/>
      <c r="G269" s="27"/>
      <c r="H269" s="27" t="str">
        <f t="shared" si="1"/>
        <v>Factual: Location-Based Audiences &gt; Food &amp; Dining &gt; Casual Restaurants &gt; IHOP</v>
      </c>
      <c r="I269" s="26" t="s">
        <v>2172</v>
      </c>
      <c r="J269" s="27" t="str">
        <f t="shared" si="5"/>
        <v>#REF!</v>
      </c>
      <c r="K269" s="27" t="str">
        <f t="shared" si="3"/>
        <v>FDCX98</v>
      </c>
      <c r="L269" s="27" t="str">
        <f t="shared" si="4"/>
        <v>Location-Based Audiences &gt; Food &amp; Dining &gt; Casual Restaurants &gt; IHOP</v>
      </c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</row>
    <row r="270">
      <c r="A270" s="26" t="s">
        <v>1464</v>
      </c>
      <c r="B270" s="26" t="s">
        <v>17</v>
      </c>
      <c r="C270" s="26" t="s">
        <v>32</v>
      </c>
      <c r="D270" s="26" t="s">
        <v>87</v>
      </c>
      <c r="E270" s="26" t="s">
        <v>1465</v>
      </c>
      <c r="F270" s="26"/>
      <c r="G270" s="27"/>
      <c r="H270" s="27" t="str">
        <f t="shared" si="1"/>
        <v>Factual: Location-Based Audiences &gt; Food &amp; Dining &gt; Casual Restaurants &gt; Longhorn Steakhouse</v>
      </c>
      <c r="I270" s="26" t="s">
        <v>2178</v>
      </c>
      <c r="J270" s="27" t="str">
        <f t="shared" si="5"/>
        <v>#REF!</v>
      </c>
      <c r="K270" s="27" t="str">
        <f t="shared" si="3"/>
        <v>FDCX114</v>
      </c>
      <c r="L270" s="27" t="str">
        <f t="shared" si="4"/>
        <v>Location-Based Audiences &gt; Food &amp; Dining &gt; Casual Restaurants &gt; Longhorn Steakhouse</v>
      </c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</row>
    <row r="271">
      <c r="A271" s="26" t="s">
        <v>1467</v>
      </c>
      <c r="B271" s="26" t="s">
        <v>17</v>
      </c>
      <c r="C271" s="26" t="s">
        <v>32</v>
      </c>
      <c r="D271" s="26" t="s">
        <v>87</v>
      </c>
      <c r="E271" s="26" t="s">
        <v>1469</v>
      </c>
      <c r="F271" s="26"/>
      <c r="G271" s="27"/>
      <c r="H271" s="27" t="str">
        <f t="shared" si="1"/>
        <v>Factual: Location-Based Audiences &gt; Food &amp; Dining &gt; Casual Restaurants &gt; Olive Garden</v>
      </c>
      <c r="I271" s="26" t="s">
        <v>2184</v>
      </c>
      <c r="J271" s="27" t="str">
        <f t="shared" si="5"/>
        <v>#REF!</v>
      </c>
      <c r="K271" s="27" t="str">
        <f t="shared" si="3"/>
        <v>FDCX128</v>
      </c>
      <c r="L271" s="27" t="str">
        <f t="shared" si="4"/>
        <v>Location-Based Audiences &gt; Food &amp; Dining &gt; Casual Restaurants &gt; Olive Garden</v>
      </c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</row>
    <row r="272">
      <c r="A272" s="26" t="s">
        <v>1472</v>
      </c>
      <c r="B272" s="26" t="s">
        <v>17</v>
      </c>
      <c r="C272" s="26" t="s">
        <v>32</v>
      </c>
      <c r="D272" s="26" t="s">
        <v>87</v>
      </c>
      <c r="E272" s="26" t="s">
        <v>1473</v>
      </c>
      <c r="F272" s="26"/>
      <c r="G272" s="27"/>
      <c r="H272" s="27" t="str">
        <f t="shared" si="1"/>
        <v>Factual: Location-Based Audiences &gt; Food &amp; Dining &gt; Casual Restaurants &gt; Outback Steakhouse</v>
      </c>
      <c r="I272" s="26" t="s">
        <v>2189</v>
      </c>
      <c r="J272" s="27" t="str">
        <f t="shared" si="5"/>
        <v>#REF!</v>
      </c>
      <c r="K272" s="27" t="str">
        <f t="shared" si="3"/>
        <v>FDCX129</v>
      </c>
      <c r="L272" s="27" t="str">
        <f t="shared" si="4"/>
        <v>Location-Based Audiences &gt; Food &amp; Dining &gt; Casual Restaurants &gt; Outback Steakhouse</v>
      </c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</row>
    <row r="273">
      <c r="A273" s="26" t="s">
        <v>1475</v>
      </c>
      <c r="B273" s="26" t="s">
        <v>17</v>
      </c>
      <c r="C273" s="26" t="s">
        <v>32</v>
      </c>
      <c r="D273" s="26" t="s">
        <v>87</v>
      </c>
      <c r="E273" s="26" t="s">
        <v>1477</v>
      </c>
      <c r="F273" s="26"/>
      <c r="G273" s="27"/>
      <c r="H273" s="27" t="str">
        <f t="shared" si="1"/>
        <v>Factual: Location-Based Audiences &gt; Food &amp; Dining &gt; Casual Restaurants &gt; P.F. Chang's China Bistro</v>
      </c>
      <c r="I273" s="26" t="s">
        <v>2195</v>
      </c>
      <c r="J273" s="27" t="str">
        <f t="shared" si="5"/>
        <v>#REF!</v>
      </c>
      <c r="K273" s="27" t="str">
        <f t="shared" si="3"/>
        <v>FDCX584</v>
      </c>
      <c r="L273" s="27" t="str">
        <f t="shared" si="4"/>
        <v>Location-Based Audiences &gt; Food &amp; Dining &gt; Casual Restaurants &gt; P.F. Chang's China Bistro</v>
      </c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</row>
    <row r="274">
      <c r="A274" s="26" t="s">
        <v>1480</v>
      </c>
      <c r="B274" s="26" t="s">
        <v>17</v>
      </c>
      <c r="C274" s="26" t="s">
        <v>32</v>
      </c>
      <c r="D274" s="26" t="s">
        <v>87</v>
      </c>
      <c r="E274" s="26" t="s">
        <v>1481</v>
      </c>
      <c r="F274" s="26"/>
      <c r="G274" s="27"/>
      <c r="H274" s="27" t="str">
        <f t="shared" si="1"/>
        <v>Factual: Location-Based Audiences &gt; Food &amp; Dining &gt; Casual Restaurants &gt; Red Lobster</v>
      </c>
      <c r="I274" s="26" t="s">
        <v>2200</v>
      </c>
      <c r="J274" s="27" t="str">
        <f t="shared" si="5"/>
        <v>#REF!</v>
      </c>
      <c r="K274" s="27" t="str">
        <f t="shared" si="3"/>
        <v>FDCX141</v>
      </c>
      <c r="L274" s="27" t="str">
        <f t="shared" si="4"/>
        <v>Location-Based Audiences &gt; Food &amp; Dining &gt; Casual Restaurants &gt; Red Lobster</v>
      </c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</row>
    <row r="275">
      <c r="A275" s="26" t="s">
        <v>1483</v>
      </c>
      <c r="B275" s="26" t="s">
        <v>17</v>
      </c>
      <c r="C275" s="26" t="s">
        <v>32</v>
      </c>
      <c r="D275" s="26" t="s">
        <v>87</v>
      </c>
      <c r="E275" s="26" t="s">
        <v>1484</v>
      </c>
      <c r="F275" s="26"/>
      <c r="G275" s="27"/>
      <c r="H275" s="27" t="str">
        <f t="shared" si="1"/>
        <v>Factual: Location-Based Audiences &gt; Food &amp; Dining &gt; Casual Restaurants &gt; Ruby Tuesday</v>
      </c>
      <c r="I275" s="26" t="s">
        <v>2205</v>
      </c>
      <c r="J275" s="27" t="str">
        <f t="shared" si="5"/>
        <v>#REF!</v>
      </c>
      <c r="K275" s="27" t="str">
        <f t="shared" si="3"/>
        <v>FDCX144</v>
      </c>
      <c r="L275" s="27" t="str">
        <f t="shared" si="4"/>
        <v>Location-Based Audiences &gt; Food &amp; Dining &gt; Casual Restaurants &gt; Ruby Tuesday</v>
      </c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</row>
    <row r="276">
      <c r="A276" s="26" t="s">
        <v>1487</v>
      </c>
      <c r="B276" s="26" t="s">
        <v>17</v>
      </c>
      <c r="C276" s="26" t="s">
        <v>32</v>
      </c>
      <c r="D276" s="26" t="s">
        <v>87</v>
      </c>
      <c r="E276" s="26" t="s">
        <v>1489</v>
      </c>
      <c r="F276" s="26"/>
      <c r="G276" s="27"/>
      <c r="H276" s="27" t="str">
        <f t="shared" si="1"/>
        <v>Factual: Location-Based Audiences &gt; Food &amp; Dining &gt; Casual Restaurants &gt; TGI Fridays</v>
      </c>
      <c r="I276" s="26" t="s">
        <v>2210</v>
      </c>
      <c r="J276" s="27" t="str">
        <f t="shared" si="5"/>
        <v>#REF!</v>
      </c>
      <c r="K276" s="27" t="str">
        <f t="shared" si="3"/>
        <v>FDCX607</v>
      </c>
      <c r="L276" s="27" t="str">
        <f t="shared" si="4"/>
        <v>Location-Based Audiences &gt; Food &amp; Dining &gt; Casual Restaurants &gt; TGI Fridays</v>
      </c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</row>
    <row r="277">
      <c r="A277" s="26" t="s">
        <v>1492</v>
      </c>
      <c r="B277" s="26" t="s">
        <v>17</v>
      </c>
      <c r="C277" s="26" t="s">
        <v>32</v>
      </c>
      <c r="D277" s="26" t="s">
        <v>87</v>
      </c>
      <c r="E277" s="26" t="s">
        <v>1493</v>
      </c>
      <c r="F277" s="26"/>
      <c r="G277" s="27"/>
      <c r="H277" s="27" t="str">
        <f t="shared" si="1"/>
        <v>Factual: Location-Based Audiences &gt; Food &amp; Dining &gt; Casual Restaurants &gt; The Cheesecake Factory</v>
      </c>
      <c r="I277" s="26" t="s">
        <v>2215</v>
      </c>
      <c r="J277" s="27" t="str">
        <f t="shared" si="5"/>
        <v>#REF!</v>
      </c>
      <c r="K277" s="27" t="str">
        <f t="shared" si="3"/>
        <v>FDCX608</v>
      </c>
      <c r="L277" s="27" t="str">
        <f t="shared" si="4"/>
        <v>Location-Based Audiences &gt; Food &amp; Dining &gt; Casual Restaurants &gt; The Cheesecake Factory</v>
      </c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</row>
    <row r="278">
      <c r="A278" s="26" t="s">
        <v>1496</v>
      </c>
      <c r="B278" s="26" t="s">
        <v>17</v>
      </c>
      <c r="C278" s="26" t="s">
        <v>32</v>
      </c>
      <c r="D278" s="26" t="s">
        <v>1498</v>
      </c>
      <c r="E278" s="27"/>
      <c r="F278" s="26"/>
      <c r="G278" s="27"/>
      <c r="H278" s="27" t="str">
        <f t="shared" si="1"/>
        <v>Factual: Location-Based Audiences &gt; Food &amp; Dining &gt; Cafes, Coffee and Tea Houses</v>
      </c>
      <c r="I278" s="26" t="s">
        <v>2220</v>
      </c>
      <c r="J278" s="27" t="str">
        <f t="shared" si="5"/>
        <v>#REF!</v>
      </c>
      <c r="K278" s="27" t="str">
        <f t="shared" si="3"/>
        <v>FDCX398</v>
      </c>
      <c r="L278" s="27" t="str">
        <f t="shared" si="4"/>
        <v>Location-Based Audiences &gt; Food &amp; Dining &gt; Cafes, Coffee and Tea Houses</v>
      </c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</row>
    <row r="279">
      <c r="A279" s="26" t="s">
        <v>1500</v>
      </c>
      <c r="B279" s="26" t="s">
        <v>17</v>
      </c>
      <c r="C279" s="26" t="s">
        <v>32</v>
      </c>
      <c r="D279" s="26" t="s">
        <v>1498</v>
      </c>
      <c r="E279" s="26" t="s">
        <v>1502</v>
      </c>
      <c r="F279" s="26"/>
      <c r="G279" s="27"/>
      <c r="H279" s="27" t="str">
        <f t="shared" si="1"/>
        <v>Factual: Location-Based Audiences &gt; Food &amp; Dining &gt; Cafes, Coffee and Tea Houses &gt; Caribou Coffee</v>
      </c>
      <c r="I279" s="26" t="s">
        <v>2226</v>
      </c>
      <c r="J279" s="27" t="str">
        <f t="shared" si="5"/>
        <v>#REF!</v>
      </c>
      <c r="K279" s="27" t="str">
        <f t="shared" si="3"/>
        <v>FDCX519</v>
      </c>
      <c r="L279" s="27" t="str">
        <f t="shared" si="4"/>
        <v>Location-Based Audiences &gt; Food &amp; Dining &gt; Cafes, Coffee and Tea Houses &gt; Caribou Coffee</v>
      </c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</row>
    <row r="280">
      <c r="A280" s="26" t="s">
        <v>1505</v>
      </c>
      <c r="B280" s="26" t="s">
        <v>17</v>
      </c>
      <c r="C280" s="26" t="s">
        <v>32</v>
      </c>
      <c r="D280" s="26" t="s">
        <v>1498</v>
      </c>
      <c r="E280" s="26" t="s">
        <v>1506</v>
      </c>
      <c r="F280" s="26"/>
      <c r="G280" s="27"/>
      <c r="H280" s="27" t="str">
        <f t="shared" si="1"/>
        <v>Factual: Location-Based Audiences &gt; Food &amp; Dining &gt; Cafes, Coffee and Tea Houses &gt; Peet's Coffee and Tea</v>
      </c>
      <c r="I280" s="26" t="s">
        <v>2235</v>
      </c>
      <c r="J280" s="27" t="str">
        <f t="shared" si="5"/>
        <v>#REF!</v>
      </c>
      <c r="K280" s="27" t="str">
        <f t="shared" si="3"/>
        <v>FDCX588</v>
      </c>
      <c r="L280" s="27" t="str">
        <f t="shared" si="4"/>
        <v>Location-Based Audiences &gt; Food &amp; Dining &gt; Cafes, Coffee and Tea Houses &gt; Peet's Coffee and Tea</v>
      </c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</row>
    <row r="281">
      <c r="A281" s="26" t="s">
        <v>1508</v>
      </c>
      <c r="B281" s="26" t="s">
        <v>17</v>
      </c>
      <c r="C281" s="26" t="s">
        <v>32</v>
      </c>
      <c r="D281" s="26" t="s">
        <v>1498</v>
      </c>
      <c r="E281" s="26" t="s">
        <v>1509</v>
      </c>
      <c r="F281" s="26"/>
      <c r="G281" s="27"/>
      <c r="H281" s="27" t="str">
        <f t="shared" si="1"/>
        <v>Factual: Location-Based Audiences &gt; Food &amp; Dining &gt; Cafes, Coffee and Tea Houses &gt; Starbucks</v>
      </c>
      <c r="I281" s="26" t="s">
        <v>2241</v>
      </c>
      <c r="J281" s="27" t="str">
        <f t="shared" si="5"/>
        <v>#REF!</v>
      </c>
      <c r="K281" s="27" t="str">
        <f t="shared" si="3"/>
        <v>FDCX154</v>
      </c>
      <c r="L281" s="27" t="str">
        <f t="shared" si="4"/>
        <v>Location-Based Audiences &gt; Food &amp; Dining &gt; Cafes, Coffee and Tea Houses &gt; Starbucks</v>
      </c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</row>
    <row r="282">
      <c r="A282" s="26" t="s">
        <v>1511</v>
      </c>
      <c r="B282" s="26" t="s">
        <v>17</v>
      </c>
      <c r="C282" s="26" t="s">
        <v>32</v>
      </c>
      <c r="D282" s="26" t="s">
        <v>1498</v>
      </c>
      <c r="E282" s="26" t="s">
        <v>1512</v>
      </c>
      <c r="F282" s="26"/>
      <c r="G282" s="27"/>
      <c r="H282" s="27" t="str">
        <f t="shared" si="1"/>
        <v>Factual: Location-Based Audiences &gt; Food &amp; Dining &gt; Cafes, Coffee and Tea Houses &gt; The Coffee Bean and Tea Leaf</v>
      </c>
      <c r="I282" s="26" t="s">
        <v>2247</v>
      </c>
      <c r="J282" s="27" t="str">
        <f t="shared" si="5"/>
        <v>#REF!</v>
      </c>
      <c r="K282" s="27" t="str">
        <f t="shared" si="3"/>
        <v>FDCX609</v>
      </c>
      <c r="L282" s="27" t="str">
        <f t="shared" si="4"/>
        <v>Location-Based Audiences &gt; Food &amp; Dining &gt; Cafes, Coffee and Tea Houses &gt; The Coffee Bean and Tea Leaf</v>
      </c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</row>
    <row r="283">
      <c r="A283" s="26" t="s">
        <v>1515</v>
      </c>
      <c r="B283" s="26" t="s">
        <v>17</v>
      </c>
      <c r="C283" s="26" t="s">
        <v>32</v>
      </c>
      <c r="D283" s="26" t="s">
        <v>90</v>
      </c>
      <c r="E283" s="26" t="s">
        <v>7281</v>
      </c>
      <c r="F283" s="26" t="s">
        <v>1516</v>
      </c>
      <c r="G283" s="27"/>
      <c r="H283" s="27" t="str">
        <f t="shared" si="1"/>
        <v>Factual: Location-Based Audiences &gt; Food &amp; Dining &gt; Fast Casual Restaurants &gt; Quick Serve, QSR and Fast Food  &gt; Arby's</v>
      </c>
      <c r="I283" s="26" t="s">
        <v>2254</v>
      </c>
      <c r="J283" s="27" t="str">
        <f t="shared" si="5"/>
        <v>#REF!</v>
      </c>
      <c r="K283" s="27" t="str">
        <f t="shared" si="3"/>
        <v>FDCX61</v>
      </c>
      <c r="L283" s="27" t="str">
        <f t="shared" si="4"/>
        <v>Location-Based Audiences &gt; Food &amp; Dining &gt; Fast Casual Restaurants &gt; Quick Serve, QSR and Fast Food &gt; Arby's</v>
      </c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</row>
    <row r="284">
      <c r="A284" s="26" t="s">
        <v>1519</v>
      </c>
      <c r="B284" s="26" t="s">
        <v>17</v>
      </c>
      <c r="C284" s="26" t="s">
        <v>32</v>
      </c>
      <c r="D284" s="26" t="s">
        <v>90</v>
      </c>
      <c r="E284" s="26" t="s">
        <v>7281</v>
      </c>
      <c r="F284" s="26" t="s">
        <v>1521</v>
      </c>
      <c r="G284" s="27"/>
      <c r="H284" s="27" t="str">
        <f t="shared" si="1"/>
        <v>Factual: Location-Based Audiences &gt; Food &amp; Dining &gt; Fast Casual Restaurants &gt; Quick Serve, QSR and Fast Food  &gt; Auntie Anne's</v>
      </c>
      <c r="I284" s="26" t="s">
        <v>2259</v>
      </c>
      <c r="J284" s="27" t="str">
        <f t="shared" si="5"/>
        <v>#REF!</v>
      </c>
      <c r="K284" s="27" t="str">
        <f t="shared" si="3"/>
        <v>FDCX658</v>
      </c>
      <c r="L284" s="27" t="str">
        <f t="shared" si="4"/>
        <v>Location-Based Audiences &gt; Food &amp; Dining &gt; Fast Casual Restaurants &gt; Quick Serve, QSR and Fast Food &gt; Auntie Anne's</v>
      </c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</row>
    <row r="285">
      <c r="A285" s="26" t="s">
        <v>1524</v>
      </c>
      <c r="B285" s="26" t="s">
        <v>17</v>
      </c>
      <c r="C285" s="26" t="s">
        <v>32</v>
      </c>
      <c r="D285" s="26" t="s">
        <v>90</v>
      </c>
      <c r="E285" s="26" t="s">
        <v>7281</v>
      </c>
      <c r="F285" s="26" t="s">
        <v>1525</v>
      </c>
      <c r="G285" s="27"/>
      <c r="H285" s="27" t="str">
        <f t="shared" si="1"/>
        <v>Factual: Location-Based Audiences &gt; Food &amp; Dining &gt; Fast Casual Restaurants &gt; Quick Serve, QSR and Fast Food  &gt; Baskin-Robbins</v>
      </c>
      <c r="I285" s="26" t="s">
        <v>2265</v>
      </c>
      <c r="J285" s="27" t="str">
        <f t="shared" si="5"/>
        <v>#REF!</v>
      </c>
      <c r="K285" s="27" t="str">
        <f t="shared" si="3"/>
        <v>FDCX508</v>
      </c>
      <c r="L285" s="27" t="str">
        <f t="shared" si="4"/>
        <v>Location-Based Audiences &gt; Food &amp; Dining &gt; Fast Casual Restaurants &gt; Quick Serve, QSR and Fast Food &gt; Baskin-Robbins</v>
      </c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</row>
    <row r="286">
      <c r="A286" s="26" t="s">
        <v>1528</v>
      </c>
      <c r="B286" s="26" t="s">
        <v>17</v>
      </c>
      <c r="C286" s="26" t="s">
        <v>32</v>
      </c>
      <c r="D286" s="26" t="s">
        <v>90</v>
      </c>
      <c r="E286" s="26" t="s">
        <v>7281</v>
      </c>
      <c r="F286" s="26" t="s">
        <v>1529</v>
      </c>
      <c r="G286" s="27"/>
      <c r="H286" s="27" t="str">
        <f t="shared" si="1"/>
        <v>Factual: Location-Based Audiences &gt; Food &amp; Dining &gt; Fast Casual Restaurants &gt; Quick Serve, QSR and Fast Food  &gt; Bojangles'</v>
      </c>
      <c r="I286" s="26" t="s">
        <v>2272</v>
      </c>
      <c r="J286" s="27" t="str">
        <f t="shared" si="5"/>
        <v>#REF!</v>
      </c>
      <c r="K286" s="27" t="str">
        <f t="shared" si="3"/>
        <v>FDCX659</v>
      </c>
      <c r="L286" s="27" t="str">
        <f t="shared" si="4"/>
        <v>Location-Based Audiences &gt; Food &amp; Dining &gt; Fast Casual Restaurants &gt; Quick Serve, QSR and Fast Food &gt; Bojangles'</v>
      </c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</row>
    <row r="287">
      <c r="A287" s="26" t="s">
        <v>1532</v>
      </c>
      <c r="B287" s="26" t="s">
        <v>17</v>
      </c>
      <c r="C287" s="26" t="s">
        <v>32</v>
      </c>
      <c r="D287" s="26" t="s">
        <v>90</v>
      </c>
      <c r="E287" s="26" t="s">
        <v>7281</v>
      </c>
      <c r="F287" s="26" t="s">
        <v>1533</v>
      </c>
      <c r="G287" s="27"/>
      <c r="H287" s="27" t="str">
        <f t="shared" si="1"/>
        <v>Factual: Location-Based Audiences &gt; Food &amp; Dining &gt; Fast Casual Restaurants &gt; Quick Serve, QSR and Fast Food  &gt; Boston Market</v>
      </c>
      <c r="I287" s="26" t="s">
        <v>2276</v>
      </c>
      <c r="J287" s="27" t="str">
        <f t="shared" si="5"/>
        <v>#REF!</v>
      </c>
      <c r="K287" s="27" t="str">
        <f t="shared" si="3"/>
        <v>FDCX660</v>
      </c>
      <c r="L287" s="27" t="str">
        <f t="shared" si="4"/>
        <v>Location-Based Audiences &gt; Food &amp; Dining &gt; Fast Casual Restaurants &gt; Quick Serve, QSR and Fast Food &gt; Boston Market</v>
      </c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>
      <c r="A288" s="26" t="s">
        <v>1536</v>
      </c>
      <c r="B288" s="26" t="s">
        <v>17</v>
      </c>
      <c r="C288" s="26" t="s">
        <v>32</v>
      </c>
      <c r="D288" s="26" t="s">
        <v>90</v>
      </c>
      <c r="E288" s="26" t="s">
        <v>7281</v>
      </c>
      <c r="F288" s="26" t="s">
        <v>1539</v>
      </c>
      <c r="G288" s="27"/>
      <c r="H288" s="27" t="str">
        <f t="shared" si="1"/>
        <v>Factual: Location-Based Audiences &gt; Food &amp; Dining &gt; Fast Casual Restaurants &gt; Quick Serve, QSR and Fast Food  &gt; Burger King</v>
      </c>
      <c r="I288" s="26" t="s">
        <v>2282</v>
      </c>
      <c r="J288" s="27" t="str">
        <f t="shared" si="5"/>
        <v>#REF!</v>
      </c>
      <c r="K288" s="27" t="str">
        <f t="shared" si="3"/>
        <v>FDCX70</v>
      </c>
      <c r="L288" s="27" t="str">
        <f t="shared" si="4"/>
        <v>Location-Based Audiences &gt; Food &amp; Dining &gt; Fast Casual Restaurants &gt; Quick Serve, QSR and Fast Food &gt; Burger King</v>
      </c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</row>
    <row r="289">
      <c r="A289" s="26" t="s">
        <v>1540</v>
      </c>
      <c r="B289" s="26" t="s">
        <v>17</v>
      </c>
      <c r="C289" s="26" t="s">
        <v>32</v>
      </c>
      <c r="D289" s="26" t="s">
        <v>90</v>
      </c>
      <c r="E289" s="26" t="s">
        <v>7281</v>
      </c>
      <c r="F289" s="26" t="s">
        <v>1541</v>
      </c>
      <c r="G289" s="27"/>
      <c r="H289" s="27" t="str">
        <f t="shared" si="1"/>
        <v>Factual: Location-Based Audiences &gt; Food &amp; Dining &gt; Fast Casual Restaurants &gt; Quick Serve, QSR and Fast Food  &gt; Captain D's</v>
      </c>
      <c r="I289" s="26" t="s">
        <v>2288</v>
      </c>
      <c r="J289" s="27" t="str">
        <f t="shared" si="5"/>
        <v>#REF!</v>
      </c>
      <c r="K289" s="27" t="str">
        <f t="shared" si="3"/>
        <v>FDCX661</v>
      </c>
      <c r="L289" s="27" t="str">
        <f t="shared" si="4"/>
        <v>Location-Based Audiences &gt; Food &amp; Dining &gt; Fast Casual Restaurants &gt; Quick Serve, QSR and Fast Food &gt; Captain D's</v>
      </c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</row>
    <row r="290">
      <c r="A290" s="26" t="s">
        <v>1544</v>
      </c>
      <c r="B290" s="26" t="s">
        <v>17</v>
      </c>
      <c r="C290" s="26" t="s">
        <v>32</v>
      </c>
      <c r="D290" s="26" t="s">
        <v>90</v>
      </c>
      <c r="E290" s="26" t="s">
        <v>7281</v>
      </c>
      <c r="F290" s="26" t="s">
        <v>1546</v>
      </c>
      <c r="G290" s="27"/>
      <c r="H290" s="27" t="str">
        <f t="shared" si="1"/>
        <v>Factual: Location-Based Audiences &gt; Food &amp; Dining &gt; Fast Casual Restaurants &gt; Quick Serve, QSR and Fast Food  &gt; Carl's Jr.</v>
      </c>
      <c r="I290" s="26" t="s">
        <v>2295</v>
      </c>
      <c r="J290" s="27" t="str">
        <f t="shared" si="5"/>
        <v>#REF!</v>
      </c>
      <c r="K290" s="27" t="str">
        <f t="shared" si="3"/>
        <v>FDCX520</v>
      </c>
      <c r="L290" s="27" t="str">
        <f t="shared" si="4"/>
        <v>Location-Based Audiences &gt; Food &amp; Dining &gt; Fast Casual Restaurants &gt; Quick Serve, QSR and Fast Food &gt; Carl's Jr.</v>
      </c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</row>
    <row r="291">
      <c r="A291" s="26" t="s">
        <v>1548</v>
      </c>
      <c r="B291" s="26" t="s">
        <v>17</v>
      </c>
      <c r="C291" s="26" t="s">
        <v>32</v>
      </c>
      <c r="D291" s="26" t="s">
        <v>90</v>
      </c>
      <c r="E291" s="26" t="s">
        <v>7281</v>
      </c>
      <c r="F291" s="26" t="s">
        <v>1549</v>
      </c>
      <c r="G291" s="27"/>
      <c r="H291" s="27" t="str">
        <f t="shared" si="1"/>
        <v>Factual: Location-Based Audiences &gt; Food &amp; Dining &gt; Fast Casual Restaurants &gt; Quick Serve, QSR and Fast Food  &gt; Checkers</v>
      </c>
      <c r="I291" s="26" t="s">
        <v>2300</v>
      </c>
      <c r="J291" s="27" t="str">
        <f t="shared" si="5"/>
        <v>#REF!</v>
      </c>
      <c r="K291" s="27" t="str">
        <f t="shared" si="3"/>
        <v>FDCX662</v>
      </c>
      <c r="L291" s="27" t="str">
        <f t="shared" si="4"/>
        <v>Location-Based Audiences &gt; Food &amp; Dining &gt; Fast Casual Restaurants &gt; Quick Serve, QSR and Fast Food &gt; Checkers</v>
      </c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</row>
    <row r="292">
      <c r="A292" s="26" t="s">
        <v>1553</v>
      </c>
      <c r="B292" s="26" t="s">
        <v>17</v>
      </c>
      <c r="C292" s="26" t="s">
        <v>32</v>
      </c>
      <c r="D292" s="26" t="s">
        <v>90</v>
      </c>
      <c r="E292" s="26" t="s">
        <v>7281</v>
      </c>
      <c r="F292" s="26" t="s">
        <v>1554</v>
      </c>
      <c r="G292" s="27"/>
      <c r="H292" s="27" t="str">
        <f t="shared" si="1"/>
        <v>Factual: Location-Based Audiences &gt; Food &amp; Dining &gt; Fast Casual Restaurants &gt; Quick Serve, QSR and Fast Food  &gt; Chick-Fil-A</v>
      </c>
      <c r="I292" s="26" t="s">
        <v>2305</v>
      </c>
      <c r="J292" s="27" t="str">
        <f t="shared" si="5"/>
        <v>#REF!</v>
      </c>
      <c r="K292" s="27" t="str">
        <f t="shared" si="3"/>
        <v>FDCX74</v>
      </c>
      <c r="L292" s="27" t="str">
        <f t="shared" si="4"/>
        <v>Location-Based Audiences &gt; Food &amp; Dining &gt; Fast Casual Restaurants &gt; Quick Serve, QSR and Fast Food &gt; Chick-Fil-A</v>
      </c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</row>
    <row r="293">
      <c r="A293" s="26" t="s">
        <v>1556</v>
      </c>
      <c r="B293" s="26" t="s">
        <v>17</v>
      </c>
      <c r="C293" s="26" t="s">
        <v>32</v>
      </c>
      <c r="D293" s="26" t="s">
        <v>90</v>
      </c>
      <c r="E293" s="26" t="s">
        <v>7281</v>
      </c>
      <c r="F293" s="26" t="s">
        <v>1558</v>
      </c>
      <c r="G293" s="27"/>
      <c r="H293" s="27" t="str">
        <f t="shared" si="1"/>
        <v>Factual: Location-Based Audiences &gt; Food &amp; Dining &gt; Fast Casual Restaurants &gt; Quick Serve, QSR and Fast Food  &gt; Chipotle Mexican Grill</v>
      </c>
      <c r="I293" s="26" t="s">
        <v>2313</v>
      </c>
      <c r="J293" s="27" t="str">
        <f t="shared" si="5"/>
        <v>#REF!</v>
      </c>
      <c r="K293" s="27" t="str">
        <f t="shared" si="3"/>
        <v>FDCX75</v>
      </c>
      <c r="L293" s="27" t="str">
        <f t="shared" si="4"/>
        <v>Location-Based Audiences &gt; Food &amp; Dining &gt; Fast Casual Restaurants &gt; Quick Serve, QSR and Fast Food &gt; Chipotle Mexican Grill</v>
      </c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</row>
    <row r="294">
      <c r="A294" s="26" t="s">
        <v>1562</v>
      </c>
      <c r="B294" s="26" t="s">
        <v>17</v>
      </c>
      <c r="C294" s="26" t="s">
        <v>32</v>
      </c>
      <c r="D294" s="26" t="s">
        <v>90</v>
      </c>
      <c r="E294" s="26" t="s">
        <v>7281</v>
      </c>
      <c r="F294" s="26" t="s">
        <v>1563</v>
      </c>
      <c r="G294" s="27"/>
      <c r="H294" s="27" t="str">
        <f t="shared" si="1"/>
        <v>Factual: Location-Based Audiences &gt; Food &amp; Dining &gt; Fast Casual Restaurants &gt; Quick Serve, QSR and Fast Food  &gt; Church's Chicken</v>
      </c>
      <c r="I294" s="26" t="s">
        <v>2318</v>
      </c>
      <c r="J294" s="27" t="str">
        <f t="shared" si="5"/>
        <v>#REF!</v>
      </c>
      <c r="K294" s="27" t="str">
        <f t="shared" si="3"/>
        <v>FDCX663</v>
      </c>
      <c r="L294" s="27" t="str">
        <f t="shared" si="4"/>
        <v>Location-Based Audiences &gt; Food &amp; Dining &gt; Fast Casual Restaurants &gt; Quick Serve, QSR and Fast Food &gt; Church's Chicken</v>
      </c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</row>
    <row r="295">
      <c r="A295" s="26" t="s">
        <v>1565</v>
      </c>
      <c r="B295" s="26" t="s">
        <v>17</v>
      </c>
      <c r="C295" s="26" t="s">
        <v>32</v>
      </c>
      <c r="D295" s="26" t="s">
        <v>90</v>
      </c>
      <c r="E295" s="26" t="s">
        <v>7281</v>
      </c>
      <c r="F295" s="26" t="s">
        <v>1566</v>
      </c>
      <c r="G295" s="27"/>
      <c r="H295" s="27" t="str">
        <f t="shared" si="1"/>
        <v>Factual: Location-Based Audiences &gt; Food &amp; Dining &gt; Fast Casual Restaurants &gt; Quick Serve, QSR and Fast Food  &gt; Cicis Pizza</v>
      </c>
      <c r="I295" s="26" t="s">
        <v>2324</v>
      </c>
      <c r="J295" s="27" t="str">
        <f t="shared" si="5"/>
        <v>#REF!</v>
      </c>
      <c r="K295" s="27" t="str">
        <f t="shared" si="3"/>
        <v>FDCX664</v>
      </c>
      <c r="L295" s="27" t="str">
        <f t="shared" si="4"/>
        <v>Location-Based Audiences &gt; Food &amp; Dining &gt; Fast Casual Restaurants &gt; Quick Serve, QSR and Fast Food &gt; Cicis Pizza</v>
      </c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</row>
    <row r="296">
      <c r="A296" s="26" t="s">
        <v>1570</v>
      </c>
      <c r="B296" s="26" t="s">
        <v>17</v>
      </c>
      <c r="C296" s="26" t="s">
        <v>32</v>
      </c>
      <c r="D296" s="26" t="s">
        <v>90</v>
      </c>
      <c r="E296" s="26" t="s">
        <v>7281</v>
      </c>
      <c r="F296" s="26" t="s">
        <v>1571</v>
      </c>
      <c r="G296" s="27"/>
      <c r="H296" s="27" t="str">
        <f t="shared" si="1"/>
        <v>Factual: Location-Based Audiences &gt; Food &amp; Dining &gt; Fast Casual Restaurants &gt; Quick Serve, QSR and Fast Food  &gt; Cold Stone Creamery</v>
      </c>
      <c r="I296" s="26" t="s">
        <v>2331</v>
      </c>
      <c r="J296" s="27" t="str">
        <f t="shared" si="5"/>
        <v>#REF!</v>
      </c>
      <c r="K296" s="27" t="str">
        <f t="shared" si="3"/>
        <v>FDCX665</v>
      </c>
      <c r="L296" s="27" t="str">
        <f t="shared" si="4"/>
        <v>Location-Based Audiences &gt; Food &amp; Dining &gt; Fast Casual Restaurants &gt; Quick Serve, QSR and Fast Food &gt; Cold Stone Creamery</v>
      </c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</row>
    <row r="297">
      <c r="A297" s="26" t="s">
        <v>1573</v>
      </c>
      <c r="B297" s="26" t="s">
        <v>17</v>
      </c>
      <c r="C297" s="26" t="s">
        <v>32</v>
      </c>
      <c r="D297" s="26" t="s">
        <v>90</v>
      </c>
      <c r="E297" s="26" t="s">
        <v>7281</v>
      </c>
      <c r="F297" s="26" t="s">
        <v>1575</v>
      </c>
      <c r="G297" s="27"/>
      <c r="H297" s="27" t="str">
        <f t="shared" si="1"/>
        <v>Factual: Location-Based Audiences &gt; Food &amp; Dining &gt; Fast Casual Restaurants &gt; Quick Serve, QSR and Fast Food  &gt; Culver's</v>
      </c>
      <c r="I297" s="26" t="s">
        <v>2336</v>
      </c>
      <c r="J297" s="27" t="str">
        <f t="shared" si="5"/>
        <v>#REF!</v>
      </c>
      <c r="K297" s="27" t="str">
        <f t="shared" si="3"/>
        <v>FDCX666</v>
      </c>
      <c r="L297" s="27" t="str">
        <f t="shared" si="4"/>
        <v>Location-Based Audiences &gt; Food &amp; Dining &gt; Fast Casual Restaurants &gt; Quick Serve, QSR and Fast Food &gt; Culver's</v>
      </c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</row>
    <row r="298">
      <c r="A298" s="26" t="s">
        <v>1578</v>
      </c>
      <c r="B298" s="26" t="s">
        <v>17</v>
      </c>
      <c r="C298" s="26" t="s">
        <v>32</v>
      </c>
      <c r="D298" s="26" t="s">
        <v>90</v>
      </c>
      <c r="E298" s="26" t="s">
        <v>7281</v>
      </c>
      <c r="F298" s="26" t="s">
        <v>1579</v>
      </c>
      <c r="G298" s="27"/>
      <c r="H298" s="27" t="str">
        <f t="shared" si="1"/>
        <v>Factual: Location-Based Audiences &gt; Food &amp; Dining &gt; Fast Casual Restaurants &gt; Quick Serve, QSR and Fast Food  &gt; Dairy Queen</v>
      </c>
      <c r="I298" s="26" t="s">
        <v>2341</v>
      </c>
      <c r="J298" s="27" t="str">
        <f t="shared" si="5"/>
        <v>#REF!</v>
      </c>
      <c r="K298" s="27" t="str">
        <f t="shared" si="3"/>
        <v>FDCX79</v>
      </c>
      <c r="L298" s="27" t="str">
        <f t="shared" si="4"/>
        <v>Location-Based Audiences &gt; Food &amp; Dining &gt; Fast Casual Restaurants &gt; Quick Serve, QSR and Fast Food &gt; Dairy Queen</v>
      </c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</row>
    <row r="299">
      <c r="A299" s="26" t="s">
        <v>1582</v>
      </c>
      <c r="B299" s="26" t="s">
        <v>17</v>
      </c>
      <c r="C299" s="26" t="s">
        <v>32</v>
      </c>
      <c r="D299" s="26" t="s">
        <v>90</v>
      </c>
      <c r="E299" s="26" t="s">
        <v>7281</v>
      </c>
      <c r="F299" s="26" t="s">
        <v>1584</v>
      </c>
      <c r="G299" s="27"/>
      <c r="H299" s="27" t="str">
        <f t="shared" si="1"/>
        <v>Factual: Location-Based Audiences &gt; Food &amp; Dining &gt; Fast Casual Restaurants &gt; Quick Serve, QSR and Fast Food  &gt; Del Taco</v>
      </c>
      <c r="I299" s="26" t="s">
        <v>2352</v>
      </c>
      <c r="J299" s="27" t="str">
        <f t="shared" si="5"/>
        <v>#REF!</v>
      </c>
      <c r="K299" s="27" t="str">
        <f t="shared" si="3"/>
        <v>FDCX667</v>
      </c>
      <c r="L299" s="27" t="str">
        <f t="shared" si="4"/>
        <v>Location-Based Audiences &gt; Food &amp; Dining &gt; Fast Casual Restaurants &gt; Quick Serve, QSR and Fast Food &gt; Del Taco</v>
      </c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</row>
    <row r="300">
      <c r="A300" s="26" t="s">
        <v>1588</v>
      </c>
      <c r="B300" s="26" t="s">
        <v>17</v>
      </c>
      <c r="C300" s="26" t="s">
        <v>32</v>
      </c>
      <c r="D300" s="26" t="s">
        <v>90</v>
      </c>
      <c r="E300" s="26" t="s">
        <v>7281</v>
      </c>
      <c r="F300" s="26" t="s">
        <v>1590</v>
      </c>
      <c r="G300" s="27"/>
      <c r="H300" s="27" t="str">
        <f t="shared" si="1"/>
        <v>Factual: Location-Based Audiences &gt; Food &amp; Dining &gt; Fast Casual Restaurants &gt; Quick Serve, QSR and Fast Food  &gt; Domino's Pizza</v>
      </c>
      <c r="I300" s="26" t="s">
        <v>2357</v>
      </c>
      <c r="J300" s="27" t="str">
        <f t="shared" si="5"/>
        <v>#REF!</v>
      </c>
      <c r="K300" s="27" t="str">
        <f t="shared" si="3"/>
        <v>FDCX84</v>
      </c>
      <c r="L300" s="27" t="str">
        <f t="shared" si="4"/>
        <v>Location-Based Audiences &gt; Food &amp; Dining &gt; Fast Casual Restaurants &gt; Quick Serve, QSR and Fast Food &gt; Domino's Pizza</v>
      </c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</row>
    <row r="301">
      <c r="A301" s="26" t="s">
        <v>1593</v>
      </c>
      <c r="B301" s="26" t="s">
        <v>17</v>
      </c>
      <c r="C301" s="26" t="s">
        <v>32</v>
      </c>
      <c r="D301" s="26" t="s">
        <v>90</v>
      </c>
      <c r="E301" s="26" t="s">
        <v>7281</v>
      </c>
      <c r="F301" s="26" t="s">
        <v>1594</v>
      </c>
      <c r="G301" s="27"/>
      <c r="H301" s="27" t="str">
        <f t="shared" si="1"/>
        <v>Factual: Location-Based Audiences &gt; Food &amp; Dining &gt; Fast Casual Restaurants &gt; Quick Serve, QSR and Fast Food  &gt; Dunkin' Donuts</v>
      </c>
      <c r="I301" s="26" t="s">
        <v>2359</v>
      </c>
      <c r="J301" s="27" t="str">
        <f t="shared" si="5"/>
        <v>#REF!</v>
      </c>
      <c r="K301" s="27" t="str">
        <f t="shared" si="3"/>
        <v>FDCX85</v>
      </c>
      <c r="L301" s="27" t="str">
        <f t="shared" si="4"/>
        <v>Location-Based Audiences &gt; Food &amp; Dining &gt; Fast Casual Restaurants &gt; Quick Serve, QSR and Fast Food &gt; Dunkin' Donuts</v>
      </c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</row>
    <row r="302">
      <c r="A302" s="26" t="s">
        <v>1597</v>
      </c>
      <c r="B302" s="26" t="s">
        <v>17</v>
      </c>
      <c r="C302" s="26" t="s">
        <v>32</v>
      </c>
      <c r="D302" s="26" t="s">
        <v>90</v>
      </c>
      <c r="E302" s="26" t="s">
        <v>7281</v>
      </c>
      <c r="F302" s="26" t="s">
        <v>1599</v>
      </c>
      <c r="G302" s="27"/>
      <c r="H302" s="27" t="str">
        <f t="shared" si="1"/>
        <v>Factual: Location-Based Audiences &gt; Food &amp; Dining &gt; Fast Casual Restaurants &gt; Quick Serve, QSR and Fast Food  &gt; Einstein Bros. Bagels</v>
      </c>
      <c r="I302" s="26" t="s">
        <v>2364</v>
      </c>
      <c r="J302" s="27" t="str">
        <f t="shared" si="5"/>
        <v>#REF!</v>
      </c>
      <c r="K302" s="27" t="str">
        <f t="shared" si="3"/>
        <v>FDCX668</v>
      </c>
      <c r="L302" s="27" t="str">
        <f t="shared" si="4"/>
        <v>Location-Based Audiences &gt; Food &amp; Dining &gt; Fast Casual Restaurants &gt; Quick Serve, QSR and Fast Food &gt; Einstein Bros. Bagels</v>
      </c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</row>
    <row r="303">
      <c r="A303" s="26" t="s">
        <v>1603</v>
      </c>
      <c r="B303" s="26" t="s">
        <v>17</v>
      </c>
      <c r="C303" s="26" t="s">
        <v>32</v>
      </c>
      <c r="D303" s="26" t="s">
        <v>90</v>
      </c>
      <c r="E303" s="26" t="s">
        <v>7281</v>
      </c>
      <c r="F303" s="26" t="s">
        <v>1605</v>
      </c>
      <c r="G303" s="27"/>
      <c r="H303" s="27" t="str">
        <f t="shared" si="1"/>
        <v>Factual: Location-Based Audiences &gt; Food &amp; Dining &gt; Fast Casual Restaurants &gt; Quick Serve, QSR and Fast Food  &gt; El Pollo Loco</v>
      </c>
      <c r="I303" s="26" t="s">
        <v>2369</v>
      </c>
      <c r="J303" s="27" t="str">
        <f t="shared" si="5"/>
        <v>#REF!</v>
      </c>
      <c r="K303" s="27" t="str">
        <f t="shared" si="3"/>
        <v>FDCX669</v>
      </c>
      <c r="L303" s="27" t="str">
        <f t="shared" si="4"/>
        <v>Location-Based Audiences &gt; Food &amp; Dining &gt; Fast Casual Restaurants &gt; Quick Serve, QSR and Fast Food &gt; El Pollo Loco</v>
      </c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</row>
    <row r="304">
      <c r="A304" s="26" t="s">
        <v>1609</v>
      </c>
      <c r="B304" s="26" t="s">
        <v>17</v>
      </c>
      <c r="C304" s="26" t="s">
        <v>32</v>
      </c>
      <c r="D304" s="26" t="s">
        <v>90</v>
      </c>
      <c r="E304" s="26" t="s">
        <v>7281</v>
      </c>
      <c r="F304" s="26" t="s">
        <v>1610</v>
      </c>
      <c r="G304" s="27"/>
      <c r="H304" s="27" t="str">
        <f t="shared" si="1"/>
        <v>Factual: Location-Based Audiences &gt; Food &amp; Dining &gt; Fast Casual Restaurants &gt; Quick Serve, QSR and Fast Food  &gt; Firehouse Subs</v>
      </c>
      <c r="I304" s="26" t="s">
        <v>2375</v>
      </c>
      <c r="J304" s="27" t="str">
        <f t="shared" si="5"/>
        <v>#REF!</v>
      </c>
      <c r="K304" s="27" t="str">
        <f t="shared" si="3"/>
        <v>FDCX90</v>
      </c>
      <c r="L304" s="27" t="str">
        <f t="shared" si="4"/>
        <v>Location-Based Audiences &gt; Food &amp; Dining &gt; Fast Casual Restaurants &gt; Quick Serve, QSR and Fast Food &gt; Firehouse Subs</v>
      </c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</row>
    <row r="305">
      <c r="A305" s="26" t="s">
        <v>1613</v>
      </c>
      <c r="B305" s="26" t="s">
        <v>17</v>
      </c>
      <c r="C305" s="26" t="s">
        <v>32</v>
      </c>
      <c r="D305" s="26" t="s">
        <v>90</v>
      </c>
      <c r="E305" s="26" t="s">
        <v>7281</v>
      </c>
      <c r="F305" s="26" t="s">
        <v>1614</v>
      </c>
      <c r="G305" s="27"/>
      <c r="H305" s="27" t="str">
        <f t="shared" si="1"/>
        <v>Factual: Location-Based Audiences &gt; Food &amp; Dining &gt; Fast Casual Restaurants &gt; Quick Serve, QSR and Fast Food  &gt; Five Guys</v>
      </c>
      <c r="I305" s="26" t="s">
        <v>2382</v>
      </c>
      <c r="J305" s="27" t="str">
        <f t="shared" si="5"/>
        <v>#REF!</v>
      </c>
      <c r="K305" s="27" t="str">
        <f t="shared" si="3"/>
        <v>FDCX670</v>
      </c>
      <c r="L305" s="27" t="str">
        <f t="shared" si="4"/>
        <v>Location-Based Audiences &gt; Food &amp; Dining &gt; Fast Casual Restaurants &gt; Quick Serve, QSR and Fast Food &gt; Five Guys</v>
      </c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</row>
    <row r="306">
      <c r="A306" s="26" t="s">
        <v>1618</v>
      </c>
      <c r="B306" s="26" t="s">
        <v>17</v>
      </c>
      <c r="C306" s="26" t="s">
        <v>32</v>
      </c>
      <c r="D306" s="26" t="s">
        <v>90</v>
      </c>
      <c r="E306" s="26" t="s">
        <v>7281</v>
      </c>
      <c r="F306" s="26" t="s">
        <v>1619</v>
      </c>
      <c r="G306" s="27"/>
      <c r="H306" s="27" t="str">
        <f t="shared" si="1"/>
        <v>Factual: Location-Based Audiences &gt; Food &amp; Dining &gt; Fast Casual Restaurants &gt; Quick Serve, QSR and Fast Food  &gt; Hardee's</v>
      </c>
      <c r="I306" s="26" t="s">
        <v>2390</v>
      </c>
      <c r="J306" s="27" t="str">
        <f t="shared" si="5"/>
        <v>#REF!</v>
      </c>
      <c r="K306" s="27" t="str">
        <f t="shared" si="3"/>
        <v>FDCX626</v>
      </c>
      <c r="L306" s="27" t="str">
        <f t="shared" si="4"/>
        <v>Location-Based Audiences &gt; Food &amp; Dining &gt; Fast Casual Restaurants &gt; Quick Serve, QSR and Fast Food &gt; Hardee's</v>
      </c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</row>
    <row r="307">
      <c r="A307" s="26" t="s">
        <v>1621</v>
      </c>
      <c r="B307" s="26" t="s">
        <v>17</v>
      </c>
      <c r="C307" s="26" t="s">
        <v>32</v>
      </c>
      <c r="D307" s="26" t="s">
        <v>90</v>
      </c>
      <c r="E307" s="26" t="s">
        <v>7281</v>
      </c>
      <c r="F307" s="26" t="s">
        <v>1622</v>
      </c>
      <c r="G307" s="27"/>
      <c r="H307" s="27" t="str">
        <f t="shared" si="1"/>
        <v>Factual: Location-Based Audiences &gt; Food &amp; Dining &gt; Fast Casual Restaurants &gt; Quick Serve, QSR and Fast Food  &gt; In-N-Out Burger</v>
      </c>
      <c r="I307" s="26" t="s">
        <v>2396</v>
      </c>
      <c r="J307" s="27" t="str">
        <f t="shared" si="5"/>
        <v>#REF!</v>
      </c>
      <c r="K307" s="27" t="str">
        <f t="shared" si="3"/>
        <v>FDCX671</v>
      </c>
      <c r="L307" s="27" t="str">
        <f t="shared" si="4"/>
        <v>Location-Based Audiences &gt; Food &amp; Dining &gt; Fast Casual Restaurants &gt; Quick Serve, QSR and Fast Food &gt; In-N-Out Burger</v>
      </c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>
      <c r="A308" s="26" t="s">
        <v>1625</v>
      </c>
      <c r="B308" s="26" t="s">
        <v>17</v>
      </c>
      <c r="C308" s="26" t="s">
        <v>32</v>
      </c>
      <c r="D308" s="26" t="s">
        <v>90</v>
      </c>
      <c r="E308" s="26" t="s">
        <v>7281</v>
      </c>
      <c r="F308" s="26" t="s">
        <v>1628</v>
      </c>
      <c r="G308" s="27"/>
      <c r="H308" s="27" t="str">
        <f t="shared" si="1"/>
        <v>Factual: Location-Based Audiences &gt; Food &amp; Dining &gt; Fast Casual Restaurants &gt; Quick Serve, QSR and Fast Food  &gt; Jack In The Box</v>
      </c>
      <c r="I308" s="26" t="s">
        <v>2403</v>
      </c>
      <c r="J308" s="27" t="str">
        <f t="shared" si="5"/>
        <v>#REF!</v>
      </c>
      <c r="K308" s="27" t="str">
        <f t="shared" si="3"/>
        <v>FDCX99</v>
      </c>
      <c r="L308" s="27" t="str">
        <f t="shared" si="4"/>
        <v>Location-Based Audiences &gt; Food &amp; Dining &gt; Fast Casual Restaurants &gt; Quick Serve, QSR and Fast Food &gt; Jack In The Box</v>
      </c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</row>
    <row r="309">
      <c r="A309" s="26" t="s">
        <v>1630</v>
      </c>
      <c r="B309" s="26" t="s">
        <v>17</v>
      </c>
      <c r="C309" s="26" t="s">
        <v>32</v>
      </c>
      <c r="D309" s="26" t="s">
        <v>90</v>
      </c>
      <c r="E309" s="26" t="s">
        <v>7281</v>
      </c>
      <c r="F309" s="26" t="s">
        <v>1631</v>
      </c>
      <c r="G309" s="27"/>
      <c r="H309" s="27" t="str">
        <f t="shared" si="1"/>
        <v>Factual: Location-Based Audiences &gt; Food &amp; Dining &gt; Fast Casual Restaurants &gt; Quick Serve, QSR and Fast Food  &gt; Jamba Juice</v>
      </c>
      <c r="I309" s="26" t="s">
        <v>2408</v>
      </c>
      <c r="J309" s="27" t="str">
        <f t="shared" si="5"/>
        <v>#REF!</v>
      </c>
      <c r="K309" s="27" t="str">
        <f t="shared" si="3"/>
        <v>FDCX101</v>
      </c>
      <c r="L309" s="27" t="str">
        <f t="shared" si="4"/>
        <v>Location-Based Audiences &gt; Food &amp; Dining &gt; Fast Casual Restaurants &gt; Quick Serve, QSR and Fast Food &gt; Jamba Juice</v>
      </c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</row>
    <row r="310">
      <c r="A310" s="26" t="s">
        <v>1634</v>
      </c>
      <c r="B310" s="26" t="s">
        <v>17</v>
      </c>
      <c r="C310" s="26" t="s">
        <v>32</v>
      </c>
      <c r="D310" s="26" t="s">
        <v>90</v>
      </c>
      <c r="E310" s="26" t="s">
        <v>7281</v>
      </c>
      <c r="F310" s="26" t="s">
        <v>1635</v>
      </c>
      <c r="G310" s="27"/>
      <c r="H310" s="27" t="str">
        <f t="shared" si="1"/>
        <v>Factual: Location-Based Audiences &gt; Food &amp; Dining &gt; Fast Casual Restaurants &gt; Quick Serve, QSR and Fast Food  &gt; Jason's Deli</v>
      </c>
      <c r="I310" s="26" t="s">
        <v>2415</v>
      </c>
      <c r="J310" s="27" t="str">
        <f t="shared" si="5"/>
        <v>#REF!</v>
      </c>
      <c r="K310" s="27" t="str">
        <f t="shared" si="3"/>
        <v>FDCX672</v>
      </c>
      <c r="L310" s="27" t="str">
        <f t="shared" si="4"/>
        <v>Location-Based Audiences &gt; Food &amp; Dining &gt; Fast Casual Restaurants &gt; Quick Serve, QSR and Fast Food &gt; Jason's Deli</v>
      </c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</row>
    <row r="311">
      <c r="A311" s="26" t="s">
        <v>1638</v>
      </c>
      <c r="B311" s="26" t="s">
        <v>17</v>
      </c>
      <c r="C311" s="26" t="s">
        <v>32</v>
      </c>
      <c r="D311" s="26" t="s">
        <v>90</v>
      </c>
      <c r="E311" s="26" t="s">
        <v>7281</v>
      </c>
      <c r="F311" s="26" t="s">
        <v>1639</v>
      </c>
      <c r="G311" s="27"/>
      <c r="H311" s="27" t="str">
        <f t="shared" si="1"/>
        <v>Factual: Location-Based Audiences &gt; Food &amp; Dining &gt; Fast Casual Restaurants &gt; Quick Serve, QSR and Fast Food  &gt; Jersey Mike's Subs</v>
      </c>
      <c r="I311" s="26" t="s">
        <v>2422</v>
      </c>
      <c r="J311" s="27" t="str">
        <f t="shared" si="5"/>
        <v>#REF!</v>
      </c>
      <c r="K311" s="27" t="str">
        <f t="shared" si="3"/>
        <v>FDCX673</v>
      </c>
      <c r="L311" s="27" t="str">
        <f t="shared" si="4"/>
        <v>Location-Based Audiences &gt; Food &amp; Dining &gt; Fast Casual Restaurants &gt; Quick Serve, QSR and Fast Food &gt; Jersey Mike's Subs</v>
      </c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</row>
    <row r="312">
      <c r="A312" s="26" t="s">
        <v>1642</v>
      </c>
      <c r="B312" s="26" t="s">
        <v>17</v>
      </c>
      <c r="C312" s="26" t="s">
        <v>32</v>
      </c>
      <c r="D312" s="26" t="s">
        <v>90</v>
      </c>
      <c r="E312" s="26" t="s">
        <v>7281</v>
      </c>
      <c r="F312" s="26" t="s">
        <v>1643</v>
      </c>
      <c r="G312" s="27"/>
      <c r="H312" s="27" t="str">
        <f t="shared" si="1"/>
        <v>Factual: Location-Based Audiences &gt; Food &amp; Dining &gt; Fast Casual Restaurants &gt; Quick Serve, QSR and Fast Food  &gt; Jimmy John's</v>
      </c>
      <c r="I312" s="26" t="s">
        <v>2429</v>
      </c>
      <c r="J312" s="27" t="str">
        <f t="shared" si="5"/>
        <v>#REF!</v>
      </c>
      <c r="K312" s="27" t="str">
        <f t="shared" si="3"/>
        <v>FDCX104</v>
      </c>
      <c r="L312" s="27" t="str">
        <f t="shared" si="4"/>
        <v>Location-Based Audiences &gt; Food &amp; Dining &gt; Fast Casual Restaurants &gt; Quick Serve, QSR and Fast Food &gt; Jimmy John's</v>
      </c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</row>
    <row r="313">
      <c r="A313" s="26" t="s">
        <v>1646</v>
      </c>
      <c r="B313" s="26" t="s">
        <v>17</v>
      </c>
      <c r="C313" s="26" t="s">
        <v>32</v>
      </c>
      <c r="D313" s="26" t="s">
        <v>90</v>
      </c>
      <c r="E313" s="26" t="s">
        <v>7281</v>
      </c>
      <c r="F313" s="26" t="s">
        <v>1647</v>
      </c>
      <c r="G313" s="27"/>
      <c r="H313" s="27" t="str">
        <f t="shared" si="1"/>
        <v>Factual: Location-Based Audiences &gt; Food &amp; Dining &gt; Fast Casual Restaurants &gt; Quick Serve, QSR and Fast Food  &gt; KFC</v>
      </c>
      <c r="I313" s="26" t="s">
        <v>2434</v>
      </c>
      <c r="J313" s="27" t="str">
        <f t="shared" si="5"/>
        <v>#REF!</v>
      </c>
      <c r="K313" s="27" t="str">
        <f t="shared" si="3"/>
        <v>FDCX106</v>
      </c>
      <c r="L313" s="27" t="str">
        <f t="shared" si="4"/>
        <v>Location-Based Audiences &gt; Food &amp; Dining &gt; Fast Casual Restaurants &gt; Quick Serve, QSR and Fast Food &gt; KFC</v>
      </c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</row>
    <row r="314">
      <c r="A314" s="26" t="s">
        <v>1650</v>
      </c>
      <c r="B314" s="26" t="s">
        <v>17</v>
      </c>
      <c r="C314" s="26" t="s">
        <v>32</v>
      </c>
      <c r="D314" s="26" t="s">
        <v>90</v>
      </c>
      <c r="E314" s="26" t="s">
        <v>7281</v>
      </c>
      <c r="F314" s="26" t="s">
        <v>1652</v>
      </c>
      <c r="G314" s="27"/>
      <c r="H314" s="27" t="str">
        <f t="shared" si="1"/>
        <v>Factual: Location-Based Audiences &gt; Food &amp; Dining &gt; Fast Casual Restaurants &gt; Quick Serve, QSR and Fast Food  &gt; Krystal</v>
      </c>
      <c r="I314" s="26" t="s">
        <v>2440</v>
      </c>
      <c r="J314" s="27" t="str">
        <f t="shared" si="5"/>
        <v>#REF!</v>
      </c>
      <c r="K314" s="27" t="str">
        <f t="shared" si="3"/>
        <v>FDCX674</v>
      </c>
      <c r="L314" s="27" t="str">
        <f t="shared" si="4"/>
        <v>Location-Based Audiences &gt; Food &amp; Dining &gt; Fast Casual Restaurants &gt; Quick Serve, QSR and Fast Food &gt; Krystal</v>
      </c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>
      <c r="A315" s="26" t="s">
        <v>1654</v>
      </c>
      <c r="B315" s="26" t="s">
        <v>17</v>
      </c>
      <c r="C315" s="26" t="s">
        <v>32</v>
      </c>
      <c r="D315" s="26" t="s">
        <v>90</v>
      </c>
      <c r="E315" s="26" t="s">
        <v>7281</v>
      </c>
      <c r="F315" s="26" t="s">
        <v>1655</v>
      </c>
      <c r="G315" s="27"/>
      <c r="H315" s="27" t="str">
        <f t="shared" si="1"/>
        <v>Factual: Location-Based Audiences &gt; Food &amp; Dining &gt; Fast Casual Restaurants &gt; Quick Serve, QSR and Fast Food  &gt; Little Caesars Pizza</v>
      </c>
      <c r="I315" s="26" t="s">
        <v>2449</v>
      </c>
      <c r="J315" s="27" t="str">
        <f t="shared" si="5"/>
        <v>#REF!</v>
      </c>
      <c r="K315" s="27" t="str">
        <f t="shared" si="3"/>
        <v>FDCX113</v>
      </c>
      <c r="L315" s="27" t="str">
        <f t="shared" si="4"/>
        <v>Location-Based Audiences &gt; Food &amp; Dining &gt; Fast Casual Restaurants &gt; Quick Serve, QSR and Fast Food &gt; Little Caesars Pizza</v>
      </c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</row>
    <row r="316">
      <c r="A316" s="26" t="s">
        <v>1659</v>
      </c>
      <c r="B316" s="26" t="s">
        <v>17</v>
      </c>
      <c r="C316" s="26" t="s">
        <v>32</v>
      </c>
      <c r="D316" s="26" t="s">
        <v>90</v>
      </c>
      <c r="E316" s="26" t="s">
        <v>7281</v>
      </c>
      <c r="F316" s="26" t="s">
        <v>1660</v>
      </c>
      <c r="G316" s="27"/>
      <c r="H316" s="27" t="str">
        <f t="shared" si="1"/>
        <v>Factual: Location-Based Audiences &gt; Food &amp; Dining &gt; Fast Casual Restaurants &gt; Quick Serve, QSR and Fast Food  &gt; Long John Silver's</v>
      </c>
      <c r="I316" s="26" t="s">
        <v>2453</v>
      </c>
      <c r="J316" s="27" t="str">
        <f t="shared" si="5"/>
        <v>#REF!</v>
      </c>
      <c r="K316" s="27" t="str">
        <f t="shared" si="3"/>
        <v>FDCX675</v>
      </c>
      <c r="L316" s="27" t="str">
        <f t="shared" si="4"/>
        <v>Location-Based Audiences &gt; Food &amp; Dining &gt; Fast Casual Restaurants &gt; Quick Serve, QSR and Fast Food &gt; Long John Silver's</v>
      </c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</row>
    <row r="317">
      <c r="A317" s="26" t="s">
        <v>1663</v>
      </c>
      <c r="B317" s="26" t="s">
        <v>17</v>
      </c>
      <c r="C317" s="26" t="s">
        <v>32</v>
      </c>
      <c r="D317" s="26" t="s">
        <v>90</v>
      </c>
      <c r="E317" s="26" t="s">
        <v>7281</v>
      </c>
      <c r="F317" s="26" t="s">
        <v>1665</v>
      </c>
      <c r="G317" s="27"/>
      <c r="H317" s="27" t="str">
        <f t="shared" si="1"/>
        <v>Factual: Location-Based Audiences &gt; Food &amp; Dining &gt; Fast Casual Restaurants &gt; Quick Serve, QSR and Fast Food  &gt; Marco's Pizza</v>
      </c>
      <c r="I317" s="26" t="s">
        <v>2459</v>
      </c>
      <c r="J317" s="27" t="str">
        <f t="shared" si="5"/>
        <v>#REF!</v>
      </c>
      <c r="K317" s="27" t="str">
        <f t="shared" si="3"/>
        <v>FDCX676</v>
      </c>
      <c r="L317" s="27" t="str">
        <f t="shared" si="4"/>
        <v>Location-Based Audiences &gt; Food &amp; Dining &gt; Fast Casual Restaurants &gt; Quick Serve, QSR and Fast Food &gt; Marco's Pizza</v>
      </c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</row>
    <row r="318">
      <c r="A318" s="26" t="s">
        <v>1668</v>
      </c>
      <c r="B318" s="26" t="s">
        <v>17</v>
      </c>
      <c r="C318" s="26" t="s">
        <v>32</v>
      </c>
      <c r="D318" s="26" t="s">
        <v>90</v>
      </c>
      <c r="E318" s="26" t="s">
        <v>7281</v>
      </c>
      <c r="F318" s="26" t="s">
        <v>1669</v>
      </c>
      <c r="G318" s="27"/>
      <c r="H318" s="27" t="str">
        <f t="shared" si="1"/>
        <v>Factual: Location-Based Audiences &gt; Food &amp; Dining &gt; Fast Casual Restaurants &gt; Quick Serve, QSR and Fast Food  &gt; McAlister's Deli</v>
      </c>
      <c r="I318" s="26" t="s">
        <v>2464</v>
      </c>
      <c r="J318" s="27" t="str">
        <f t="shared" si="5"/>
        <v>#REF!</v>
      </c>
      <c r="K318" s="27" t="str">
        <f t="shared" si="3"/>
        <v>FDCX677</v>
      </c>
      <c r="L318" s="27" t="str">
        <f t="shared" si="4"/>
        <v>Location-Based Audiences &gt; Food &amp; Dining &gt; Fast Casual Restaurants &gt; Quick Serve, QSR and Fast Food &gt; McAlister's Deli</v>
      </c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</row>
    <row r="319">
      <c r="A319" s="26" t="s">
        <v>1671</v>
      </c>
      <c r="B319" s="26" t="s">
        <v>17</v>
      </c>
      <c r="C319" s="26" t="s">
        <v>32</v>
      </c>
      <c r="D319" s="26" t="s">
        <v>90</v>
      </c>
      <c r="E319" s="26" t="s">
        <v>7281</v>
      </c>
      <c r="F319" s="26" t="s">
        <v>1672</v>
      </c>
      <c r="G319" s="27"/>
      <c r="H319" s="27" t="str">
        <f t="shared" si="1"/>
        <v>Factual: Location-Based Audiences &gt; Food &amp; Dining &gt; Fast Casual Restaurants &gt; Quick Serve, QSR and Fast Food  &gt; McDonald's</v>
      </c>
      <c r="I319" s="26" t="s">
        <v>2471</v>
      </c>
      <c r="J319" s="27" t="str">
        <f t="shared" si="5"/>
        <v>#REF!</v>
      </c>
      <c r="K319" s="27" t="str">
        <f t="shared" si="3"/>
        <v>FDCX119</v>
      </c>
      <c r="L319" s="27" t="str">
        <f t="shared" si="4"/>
        <v>Location-Based Audiences &gt; Food &amp; Dining &gt; Fast Casual Restaurants &gt; Quick Serve, QSR and Fast Food &gt; McDonald's</v>
      </c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</row>
    <row r="320">
      <c r="A320" s="26" t="s">
        <v>1674</v>
      </c>
      <c r="B320" s="26" t="s">
        <v>17</v>
      </c>
      <c r="C320" s="26" t="s">
        <v>32</v>
      </c>
      <c r="D320" s="26" t="s">
        <v>90</v>
      </c>
      <c r="E320" s="26" t="s">
        <v>7281</v>
      </c>
      <c r="F320" s="26" t="s">
        <v>1675</v>
      </c>
      <c r="G320" s="27"/>
      <c r="H320" s="27" t="str">
        <f t="shared" si="1"/>
        <v>Factual: Location-Based Audiences &gt; Food &amp; Dining &gt; Fast Casual Restaurants &gt; Quick Serve, QSR and Fast Food  &gt; Moe's Southwest Grill</v>
      </c>
      <c r="I320" s="26" t="s">
        <v>2478</v>
      </c>
      <c r="J320" s="27" t="str">
        <f t="shared" si="5"/>
        <v>#REF!</v>
      </c>
      <c r="K320" s="27" t="str">
        <f t="shared" si="3"/>
        <v>FDCX122</v>
      </c>
      <c r="L320" s="27" t="str">
        <f t="shared" si="4"/>
        <v>Location-Based Audiences &gt; Food &amp; Dining &gt; Fast Casual Restaurants &gt; Quick Serve, QSR and Fast Food &gt; Moe's Southwest Grill</v>
      </c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</row>
    <row r="321">
      <c r="A321" s="26" t="s">
        <v>1678</v>
      </c>
      <c r="B321" s="26" t="s">
        <v>17</v>
      </c>
      <c r="C321" s="26" t="s">
        <v>32</v>
      </c>
      <c r="D321" s="26" t="s">
        <v>90</v>
      </c>
      <c r="E321" s="26" t="s">
        <v>7281</v>
      </c>
      <c r="F321" s="26" t="s">
        <v>1679</v>
      </c>
      <c r="G321" s="27"/>
      <c r="H321" s="27" t="str">
        <f t="shared" si="1"/>
        <v>Factual: Location-Based Audiences &gt; Food &amp; Dining &gt; Fast Casual Restaurants &gt; Quick Serve, QSR and Fast Food  &gt; Noodles &amp; Company</v>
      </c>
      <c r="I321" s="26" t="s">
        <v>2485</v>
      </c>
      <c r="J321" s="27" t="str">
        <f t="shared" si="5"/>
        <v>#REF!</v>
      </c>
      <c r="K321" s="27" t="str">
        <f t="shared" si="3"/>
        <v>FDCX678</v>
      </c>
      <c r="L321" s="27" t="str">
        <f t="shared" si="4"/>
        <v>Location-Based Audiences &gt; Food &amp; Dining &gt; Fast Casual Restaurants &gt; Quick Serve, QSR and Fast Food &gt; Noodles &amp; Company</v>
      </c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</row>
    <row r="322">
      <c r="A322" s="26" t="s">
        <v>1682</v>
      </c>
      <c r="B322" s="26" t="s">
        <v>17</v>
      </c>
      <c r="C322" s="26" t="s">
        <v>32</v>
      </c>
      <c r="D322" s="26" t="s">
        <v>90</v>
      </c>
      <c r="E322" s="26" t="s">
        <v>7281</v>
      </c>
      <c r="F322" s="26" t="s">
        <v>1683</v>
      </c>
      <c r="G322" s="27"/>
      <c r="H322" s="27" t="str">
        <f t="shared" si="1"/>
        <v>Factual: Location-Based Audiences &gt; Food &amp; Dining &gt; Fast Casual Restaurants &gt; Quick Serve, QSR and Fast Food  &gt; Panda Express</v>
      </c>
      <c r="I322" s="26" t="s">
        <v>2492</v>
      </c>
      <c r="J322" s="27" t="str">
        <f t="shared" si="5"/>
        <v>#REF!</v>
      </c>
      <c r="K322" s="27" t="str">
        <f t="shared" si="3"/>
        <v>FDCX586</v>
      </c>
      <c r="L322" s="27" t="str">
        <f t="shared" si="4"/>
        <v>Location-Based Audiences &gt; Food &amp; Dining &gt; Fast Casual Restaurants &gt; Quick Serve, QSR and Fast Food &gt; Panda Express</v>
      </c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</row>
    <row r="323">
      <c r="A323" s="26" t="s">
        <v>1686</v>
      </c>
      <c r="B323" s="26" t="s">
        <v>17</v>
      </c>
      <c r="C323" s="26" t="s">
        <v>32</v>
      </c>
      <c r="D323" s="26" t="s">
        <v>90</v>
      </c>
      <c r="E323" s="26" t="s">
        <v>7281</v>
      </c>
      <c r="F323" s="26" t="s">
        <v>1688</v>
      </c>
      <c r="G323" s="27"/>
      <c r="H323" s="27" t="str">
        <f t="shared" si="1"/>
        <v>Factual: Location-Based Audiences &gt; Food &amp; Dining &gt; Fast Casual Restaurants &gt; Quick Serve, QSR and Fast Food  &gt; Panera Bread</v>
      </c>
      <c r="I323" s="26" t="s">
        <v>2496</v>
      </c>
      <c r="J323" s="27" t="str">
        <f t="shared" si="5"/>
        <v>#REF!</v>
      </c>
      <c r="K323" s="27" t="str">
        <f t="shared" si="3"/>
        <v>FDCX130</v>
      </c>
      <c r="L323" s="27" t="str">
        <f t="shared" si="4"/>
        <v>Location-Based Audiences &gt; Food &amp; Dining &gt; Fast Casual Restaurants &gt; Quick Serve, QSR and Fast Food &gt; Panera Bread</v>
      </c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</row>
    <row r="324">
      <c r="A324" s="26" t="s">
        <v>1690</v>
      </c>
      <c r="B324" s="26" t="s">
        <v>17</v>
      </c>
      <c r="C324" s="26" t="s">
        <v>32</v>
      </c>
      <c r="D324" s="26" t="s">
        <v>90</v>
      </c>
      <c r="E324" s="26" t="s">
        <v>7281</v>
      </c>
      <c r="F324" s="26" t="s">
        <v>1691</v>
      </c>
      <c r="G324" s="27"/>
      <c r="H324" s="27" t="str">
        <f t="shared" si="1"/>
        <v>Factual: Location-Based Audiences &gt; Food &amp; Dining &gt; Fast Casual Restaurants &gt; Quick Serve, QSR and Fast Food  &gt; Papa John's Pizza</v>
      </c>
      <c r="I324" s="26" t="s">
        <v>2502</v>
      </c>
      <c r="J324" s="27" t="str">
        <f t="shared" si="5"/>
        <v>#REF!</v>
      </c>
      <c r="K324" s="27" t="str">
        <f t="shared" si="3"/>
        <v>FDCX131</v>
      </c>
      <c r="L324" s="27" t="str">
        <f t="shared" si="4"/>
        <v>Location-Based Audiences &gt; Food &amp; Dining &gt; Fast Casual Restaurants &gt; Quick Serve, QSR and Fast Food &gt; Papa John's Pizza</v>
      </c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</row>
    <row r="325">
      <c r="A325" s="26" t="s">
        <v>1694</v>
      </c>
      <c r="B325" s="26" t="s">
        <v>17</v>
      </c>
      <c r="C325" s="26" t="s">
        <v>32</v>
      </c>
      <c r="D325" s="26" t="s">
        <v>90</v>
      </c>
      <c r="E325" s="26" t="s">
        <v>7281</v>
      </c>
      <c r="F325" s="26" t="s">
        <v>1695</v>
      </c>
      <c r="G325" s="27"/>
      <c r="H325" s="27" t="str">
        <f t="shared" si="1"/>
        <v>Factual: Location-Based Audiences &gt; Food &amp; Dining &gt; Fast Casual Restaurants &gt; Quick Serve, QSR and Fast Food  &gt; Papa Murphy's</v>
      </c>
      <c r="I325" s="26" t="s">
        <v>2510</v>
      </c>
      <c r="J325" s="27" t="str">
        <f t="shared" si="5"/>
        <v>#REF!</v>
      </c>
      <c r="K325" s="27" t="str">
        <f t="shared" si="3"/>
        <v>FDCX679</v>
      </c>
      <c r="L325" s="27" t="str">
        <f t="shared" si="4"/>
        <v>Location-Based Audiences &gt; Food &amp; Dining &gt; Fast Casual Restaurants &gt; Quick Serve, QSR and Fast Food &gt; Papa Murphy's</v>
      </c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</row>
    <row r="326">
      <c r="A326" s="26" t="s">
        <v>1698</v>
      </c>
      <c r="B326" s="26" t="s">
        <v>17</v>
      </c>
      <c r="C326" s="26" t="s">
        <v>32</v>
      </c>
      <c r="D326" s="26" t="s">
        <v>90</v>
      </c>
      <c r="E326" s="26" t="s">
        <v>7281</v>
      </c>
      <c r="F326" s="26" t="s">
        <v>1699</v>
      </c>
      <c r="G326" s="27"/>
      <c r="H326" s="27" t="str">
        <f t="shared" si="1"/>
        <v>Factual: Location-Based Audiences &gt; Food &amp; Dining &gt; Fast Casual Restaurants &gt; Quick Serve, QSR and Fast Food  &gt; Pizza Hut</v>
      </c>
      <c r="I326" s="26" t="s">
        <v>2518</v>
      </c>
      <c r="J326" s="27" t="str">
        <f t="shared" si="5"/>
        <v>#REF!</v>
      </c>
      <c r="K326" s="27" t="str">
        <f t="shared" si="3"/>
        <v>FDCX136</v>
      </c>
      <c r="L326" s="27" t="str">
        <f t="shared" si="4"/>
        <v>Location-Based Audiences &gt; Food &amp; Dining &gt; Fast Casual Restaurants &gt; Quick Serve, QSR and Fast Food &gt; Pizza Hut</v>
      </c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</row>
    <row r="327">
      <c r="A327" s="26" t="s">
        <v>1702</v>
      </c>
      <c r="B327" s="26" t="s">
        <v>17</v>
      </c>
      <c r="C327" s="26" t="s">
        <v>32</v>
      </c>
      <c r="D327" s="26" t="s">
        <v>90</v>
      </c>
      <c r="E327" s="26" t="s">
        <v>7281</v>
      </c>
      <c r="F327" s="26" t="s">
        <v>1704</v>
      </c>
      <c r="G327" s="27"/>
      <c r="H327" s="27" t="str">
        <f t="shared" si="1"/>
        <v>Factual: Location-Based Audiences &gt; Food &amp; Dining &gt; Fast Casual Restaurants &gt; Quick Serve, QSR and Fast Food  &gt; Popeyes Louisiana Kitchen</v>
      </c>
      <c r="I327" s="26" t="s">
        <v>2525</v>
      </c>
      <c r="J327" s="27" t="str">
        <f t="shared" si="5"/>
        <v>#REF!</v>
      </c>
      <c r="K327" s="27" t="str">
        <f t="shared" si="3"/>
        <v>FDCX138</v>
      </c>
      <c r="L327" s="27" t="str">
        <f t="shared" si="4"/>
        <v>Location-Based Audiences &gt; Food &amp; Dining &gt; Fast Casual Restaurants &gt; Quick Serve, QSR and Fast Food &gt; Popeyes Louisiana Kitchen</v>
      </c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</row>
    <row r="328">
      <c r="A328" s="26" t="s">
        <v>1707</v>
      </c>
      <c r="B328" s="26" t="s">
        <v>17</v>
      </c>
      <c r="C328" s="26" t="s">
        <v>32</v>
      </c>
      <c r="D328" s="26" t="s">
        <v>90</v>
      </c>
      <c r="E328" s="26" t="s">
        <v>7281</v>
      </c>
      <c r="F328" s="26" t="s">
        <v>1708</v>
      </c>
      <c r="G328" s="27"/>
      <c r="H328" s="27" t="str">
        <f t="shared" si="1"/>
        <v>Factual: Location-Based Audiences &gt; Food &amp; Dining &gt; Fast Casual Restaurants &gt; Quick Serve, QSR and Fast Food  &gt; Potbelly Sandwich Shop</v>
      </c>
      <c r="I328" s="26" t="s">
        <v>2533</v>
      </c>
      <c r="J328" s="27" t="str">
        <f t="shared" si="5"/>
        <v>#REF!</v>
      </c>
      <c r="K328" s="27" t="str">
        <f t="shared" si="3"/>
        <v>FDCX680</v>
      </c>
      <c r="L328" s="27" t="str">
        <f t="shared" si="4"/>
        <v>Location-Based Audiences &gt; Food &amp; Dining &gt; Fast Casual Restaurants &gt; Quick Serve, QSR and Fast Food &gt; Potbelly Sandwich Shop</v>
      </c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</row>
    <row r="329">
      <c r="A329" s="26" t="s">
        <v>1711</v>
      </c>
      <c r="B329" s="26" t="s">
        <v>17</v>
      </c>
      <c r="C329" s="26" t="s">
        <v>32</v>
      </c>
      <c r="D329" s="26" t="s">
        <v>90</v>
      </c>
      <c r="E329" s="26" t="s">
        <v>7281</v>
      </c>
      <c r="F329" s="26" t="s">
        <v>1713</v>
      </c>
      <c r="G329" s="27"/>
      <c r="H329" s="27" t="str">
        <f t="shared" si="1"/>
        <v>Factual: Location-Based Audiences &gt; Food &amp; Dining &gt; Fast Casual Restaurants &gt; Quick Serve, QSR and Fast Food  &gt; QDOBA Mexican Eats</v>
      </c>
      <c r="I329" s="26" t="s">
        <v>2541</v>
      </c>
      <c r="J329" s="27" t="str">
        <f t="shared" si="5"/>
        <v>#REF!</v>
      </c>
      <c r="K329" s="27" t="str">
        <f t="shared" si="3"/>
        <v>FDCX625</v>
      </c>
      <c r="L329" s="27" t="str">
        <f t="shared" si="4"/>
        <v>Location-Based Audiences &gt; Food &amp; Dining &gt; Fast Casual Restaurants &gt; Quick Serve, QSR and Fast Food &gt; QDOBA Mexican Eats</v>
      </c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</row>
    <row r="330">
      <c r="A330" s="26" t="s">
        <v>1715</v>
      </c>
      <c r="B330" s="26" t="s">
        <v>17</v>
      </c>
      <c r="C330" s="26" t="s">
        <v>32</v>
      </c>
      <c r="D330" s="26" t="s">
        <v>90</v>
      </c>
      <c r="E330" s="26" t="s">
        <v>7281</v>
      </c>
      <c r="F330" s="26" t="s">
        <v>1717</v>
      </c>
      <c r="G330" s="27"/>
      <c r="H330" s="27" t="str">
        <f t="shared" si="1"/>
        <v>Factual: Location-Based Audiences &gt; Food &amp; Dining &gt; Fast Casual Restaurants &gt; Quick Serve, QSR and Fast Food  &gt; Quiznos</v>
      </c>
      <c r="I330" s="26" t="s">
        <v>2549</v>
      </c>
      <c r="J330" s="27" t="str">
        <f t="shared" si="5"/>
        <v>#REF!</v>
      </c>
      <c r="K330" s="27" t="str">
        <f t="shared" si="3"/>
        <v>FDCX681</v>
      </c>
      <c r="L330" s="27" t="str">
        <f t="shared" si="4"/>
        <v>Location-Based Audiences &gt; Food &amp; Dining &gt; Fast Casual Restaurants &gt; Quick Serve, QSR and Fast Food &gt; Quiznos</v>
      </c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</row>
    <row r="331">
      <c r="A331" s="26" t="s">
        <v>1721</v>
      </c>
      <c r="B331" s="26" t="s">
        <v>17</v>
      </c>
      <c r="C331" s="26" t="s">
        <v>32</v>
      </c>
      <c r="D331" s="26" t="s">
        <v>90</v>
      </c>
      <c r="E331" s="26" t="s">
        <v>7281</v>
      </c>
      <c r="F331" s="26" t="s">
        <v>1722</v>
      </c>
      <c r="G331" s="27"/>
      <c r="H331" s="27" t="str">
        <f t="shared" si="1"/>
        <v>Factual: Location-Based Audiences &gt; Food &amp; Dining &gt; Fast Casual Restaurants &gt; Quick Serve, QSR and Fast Food  &gt; Red Robin Gourmet Burgers</v>
      </c>
      <c r="I331" s="26" t="s">
        <v>2557</v>
      </c>
      <c r="J331" s="27" t="str">
        <f t="shared" si="5"/>
        <v>#REF!</v>
      </c>
      <c r="K331" s="27" t="str">
        <f t="shared" si="3"/>
        <v>FDCX142</v>
      </c>
      <c r="L331" s="27" t="str">
        <f t="shared" si="4"/>
        <v>Location-Based Audiences &gt; Food &amp; Dining &gt; Fast Casual Restaurants &gt; Quick Serve, QSR and Fast Food &gt; Red Robin Gourmet Burgers</v>
      </c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</row>
    <row r="332">
      <c r="A332" s="26" t="s">
        <v>1725</v>
      </c>
      <c r="B332" s="26" t="s">
        <v>17</v>
      </c>
      <c r="C332" s="26" t="s">
        <v>32</v>
      </c>
      <c r="D332" s="26" t="s">
        <v>90</v>
      </c>
      <c r="E332" s="26" t="s">
        <v>7281</v>
      </c>
      <c r="F332" s="26" t="s">
        <v>1727</v>
      </c>
      <c r="G332" s="27"/>
      <c r="H332" s="27" t="str">
        <f t="shared" si="1"/>
        <v>Factual: Location-Based Audiences &gt; Food &amp; Dining &gt; Fast Casual Restaurants &gt; Quick Serve, QSR and Fast Food  &gt; Sbarro</v>
      </c>
      <c r="I332" s="26" t="s">
        <v>2564</v>
      </c>
      <c r="J332" s="27" t="str">
        <f t="shared" si="5"/>
        <v>#REF!</v>
      </c>
      <c r="K332" s="27" t="str">
        <f t="shared" si="3"/>
        <v>FDCX682</v>
      </c>
      <c r="L332" s="27" t="str">
        <f t="shared" si="4"/>
        <v>Location-Based Audiences &gt; Food &amp; Dining &gt; Fast Casual Restaurants &gt; Quick Serve, QSR and Fast Food &gt; Sbarro</v>
      </c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</row>
    <row r="333">
      <c r="A333" s="26" t="s">
        <v>1729</v>
      </c>
      <c r="B333" s="26" t="s">
        <v>17</v>
      </c>
      <c r="C333" s="26" t="s">
        <v>32</v>
      </c>
      <c r="D333" s="26" t="s">
        <v>90</v>
      </c>
      <c r="E333" s="26" t="s">
        <v>7281</v>
      </c>
      <c r="F333" s="26" t="s">
        <v>1730</v>
      </c>
      <c r="G333" s="27"/>
      <c r="H333" s="27" t="str">
        <f t="shared" si="1"/>
        <v>Factual: Location-Based Audiences &gt; Food &amp; Dining &gt; Fast Casual Restaurants &gt; Quick Serve, QSR and Fast Food  &gt; Sonic Drive-In</v>
      </c>
      <c r="I333" s="26" t="s">
        <v>2570</v>
      </c>
      <c r="J333" s="27" t="str">
        <f t="shared" si="5"/>
        <v>#REF!</v>
      </c>
      <c r="K333" s="27" t="str">
        <f t="shared" si="3"/>
        <v>FDCX151</v>
      </c>
      <c r="L333" s="27" t="str">
        <f t="shared" si="4"/>
        <v>Location-Based Audiences &gt; Food &amp; Dining &gt; Fast Casual Restaurants &gt; Quick Serve, QSR and Fast Food &gt; Sonic Drive-In</v>
      </c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</row>
    <row r="334">
      <c r="A334" s="26" t="s">
        <v>1734</v>
      </c>
      <c r="B334" s="26" t="s">
        <v>17</v>
      </c>
      <c r="C334" s="26" t="s">
        <v>32</v>
      </c>
      <c r="D334" s="26" t="s">
        <v>90</v>
      </c>
      <c r="E334" s="26" t="s">
        <v>7281</v>
      </c>
      <c r="F334" s="26" t="s">
        <v>1735</v>
      </c>
      <c r="G334" s="27"/>
      <c r="H334" s="27" t="str">
        <f t="shared" si="1"/>
        <v>Factual: Location-Based Audiences &gt; Food &amp; Dining &gt; Fast Casual Restaurants &gt; Quick Serve, QSR and Fast Food  &gt; Steak 'n Shake</v>
      </c>
      <c r="I334" s="26" t="s">
        <v>2576</v>
      </c>
      <c r="J334" s="27" t="str">
        <f t="shared" si="5"/>
        <v>#REF!</v>
      </c>
      <c r="K334" s="27" t="str">
        <f t="shared" si="3"/>
        <v>FDCX156</v>
      </c>
      <c r="L334" s="27" t="str">
        <f t="shared" si="4"/>
        <v>Location-Based Audiences &gt; Food &amp; Dining &gt; Fast Casual Restaurants &gt; Quick Serve, QSR and Fast Food &gt; Steak 'n Shake</v>
      </c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</row>
    <row r="335">
      <c r="A335" s="26" t="s">
        <v>1737</v>
      </c>
      <c r="B335" s="26" t="s">
        <v>17</v>
      </c>
      <c r="C335" s="26" t="s">
        <v>32</v>
      </c>
      <c r="D335" s="26" t="s">
        <v>90</v>
      </c>
      <c r="E335" s="26" t="s">
        <v>7281</v>
      </c>
      <c r="F335" s="26" t="s">
        <v>1738</v>
      </c>
      <c r="G335" s="27"/>
      <c r="H335" s="27" t="str">
        <f t="shared" si="1"/>
        <v>Factual: Location-Based Audiences &gt; Food &amp; Dining &gt; Fast Casual Restaurants &gt; Quick Serve, QSR and Fast Food  &gt; Subway</v>
      </c>
      <c r="I335" s="26" t="s">
        <v>2586</v>
      </c>
      <c r="J335" s="27" t="str">
        <f t="shared" si="5"/>
        <v>#REF!</v>
      </c>
      <c r="K335" s="27" t="str">
        <f t="shared" si="3"/>
        <v>FDCX158</v>
      </c>
      <c r="L335" s="27" t="str">
        <f t="shared" si="4"/>
        <v>Location-Based Audiences &gt; Food &amp; Dining &gt; Fast Casual Restaurants &gt; Quick Serve, QSR and Fast Food &gt; Subway</v>
      </c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</row>
    <row r="336">
      <c r="A336" s="26" t="s">
        <v>1741</v>
      </c>
      <c r="B336" s="26" t="s">
        <v>17</v>
      </c>
      <c r="C336" s="26" t="s">
        <v>32</v>
      </c>
      <c r="D336" s="26" t="s">
        <v>90</v>
      </c>
      <c r="E336" s="26" t="s">
        <v>7281</v>
      </c>
      <c r="F336" s="26" t="s">
        <v>1743</v>
      </c>
      <c r="G336" s="27"/>
      <c r="H336" s="27" t="str">
        <f t="shared" si="1"/>
        <v>Factual: Location-Based Audiences &gt; Food &amp; Dining &gt; Fast Casual Restaurants &gt; Quick Serve, QSR and Fast Food  &gt; Taco Bell</v>
      </c>
      <c r="I336" s="26" t="s">
        <v>2591</v>
      </c>
      <c r="J336" s="27" t="str">
        <f t="shared" si="5"/>
        <v>#REF!</v>
      </c>
      <c r="K336" s="27" t="str">
        <f t="shared" si="3"/>
        <v>FDCX165</v>
      </c>
      <c r="L336" s="27" t="str">
        <f t="shared" si="4"/>
        <v>Location-Based Audiences &gt; Food &amp; Dining &gt; Fast Casual Restaurants &gt; Quick Serve, QSR and Fast Food &gt; Taco Bell</v>
      </c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</row>
    <row r="337">
      <c r="A337" s="26" t="s">
        <v>1748</v>
      </c>
      <c r="B337" s="26" t="s">
        <v>17</v>
      </c>
      <c r="C337" s="26" t="s">
        <v>32</v>
      </c>
      <c r="D337" s="26" t="s">
        <v>90</v>
      </c>
      <c r="E337" s="26" t="s">
        <v>7281</v>
      </c>
      <c r="F337" s="26" t="s">
        <v>1750</v>
      </c>
      <c r="G337" s="27"/>
      <c r="H337" s="27" t="str">
        <f t="shared" si="1"/>
        <v>Factual: Location-Based Audiences &gt; Food &amp; Dining &gt; Fast Casual Restaurants &gt; Quick Serve, QSR and Fast Food  &gt; Tim Hortons</v>
      </c>
      <c r="I337" s="26" t="s">
        <v>2596</v>
      </c>
      <c r="J337" s="27" t="str">
        <f t="shared" si="5"/>
        <v>#REF!</v>
      </c>
      <c r="K337" s="27" t="str">
        <f t="shared" si="3"/>
        <v>FDCX683</v>
      </c>
      <c r="L337" s="27" t="str">
        <f t="shared" si="4"/>
        <v>Location-Based Audiences &gt; Food &amp; Dining &gt; Fast Casual Restaurants &gt; Quick Serve, QSR and Fast Food &gt; Tim Hortons</v>
      </c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</row>
    <row r="338">
      <c r="A338" s="26" t="s">
        <v>1753</v>
      </c>
      <c r="B338" s="26" t="s">
        <v>17</v>
      </c>
      <c r="C338" s="26" t="s">
        <v>32</v>
      </c>
      <c r="D338" s="26" t="s">
        <v>90</v>
      </c>
      <c r="E338" s="26" t="s">
        <v>7281</v>
      </c>
      <c r="F338" s="26" t="s">
        <v>1754</v>
      </c>
      <c r="G338" s="27"/>
      <c r="H338" s="27" t="str">
        <f t="shared" si="1"/>
        <v>Factual: Location-Based Audiences &gt; Food &amp; Dining &gt; Fast Casual Restaurants &gt; Quick Serve, QSR and Fast Food  &gt; Wendy's</v>
      </c>
      <c r="I338" s="26" t="s">
        <v>2600</v>
      </c>
      <c r="J338" s="27" t="str">
        <f t="shared" si="5"/>
        <v>#REF!</v>
      </c>
      <c r="K338" s="27" t="str">
        <f t="shared" si="3"/>
        <v>FDCX178</v>
      </c>
      <c r="L338" s="27" t="str">
        <f t="shared" si="4"/>
        <v>Location-Based Audiences &gt; Food &amp; Dining &gt; Fast Casual Restaurants &gt; Quick Serve, QSR and Fast Food &gt; Wendy's</v>
      </c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</row>
    <row r="339">
      <c r="A339" s="26" t="s">
        <v>1758</v>
      </c>
      <c r="B339" s="26" t="s">
        <v>17</v>
      </c>
      <c r="C339" s="26" t="s">
        <v>32</v>
      </c>
      <c r="D339" s="26" t="s">
        <v>90</v>
      </c>
      <c r="E339" s="26" t="s">
        <v>7281</v>
      </c>
      <c r="F339" s="26" t="s">
        <v>1759</v>
      </c>
      <c r="G339" s="27"/>
      <c r="H339" s="27" t="str">
        <f t="shared" si="1"/>
        <v>Factual: Location-Based Audiences &gt; Food &amp; Dining &gt; Fast Casual Restaurants &gt; Quick Serve, QSR and Fast Food  &gt; Whataburger</v>
      </c>
      <c r="I339" s="26" t="s">
        <v>2606</v>
      </c>
      <c r="J339" s="27" t="str">
        <f t="shared" si="5"/>
        <v>#REF!</v>
      </c>
      <c r="K339" s="27" t="str">
        <f t="shared" si="3"/>
        <v>FDCX684</v>
      </c>
      <c r="L339" s="27" t="str">
        <f t="shared" si="4"/>
        <v>Location-Based Audiences &gt; Food &amp; Dining &gt; Fast Casual Restaurants &gt; Quick Serve, QSR and Fast Food &gt; Whataburger</v>
      </c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</row>
    <row r="340">
      <c r="A340" s="26" t="s">
        <v>1763</v>
      </c>
      <c r="B340" s="26" t="s">
        <v>17</v>
      </c>
      <c r="C340" s="26" t="s">
        <v>32</v>
      </c>
      <c r="D340" s="26" t="s">
        <v>90</v>
      </c>
      <c r="E340" s="26" t="s">
        <v>7281</v>
      </c>
      <c r="F340" s="26" t="s">
        <v>1764</v>
      </c>
      <c r="G340" s="27"/>
      <c r="H340" s="27" t="str">
        <f t="shared" si="1"/>
        <v>Factual: Location-Based Audiences &gt; Food &amp; Dining &gt; Fast Casual Restaurants &gt; Quick Serve, QSR and Fast Food  &gt; White Castle</v>
      </c>
      <c r="I340" s="26" t="s">
        <v>2611</v>
      </c>
      <c r="J340" s="27" t="str">
        <f t="shared" si="5"/>
        <v>#REF!</v>
      </c>
      <c r="K340" s="27" t="str">
        <f t="shared" si="3"/>
        <v>FDCX621</v>
      </c>
      <c r="L340" s="27" t="str">
        <f t="shared" si="4"/>
        <v>Location-Based Audiences &gt; Food &amp; Dining &gt; Fast Casual Restaurants &gt; Quick Serve, QSR and Fast Food &gt; White Castle</v>
      </c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</row>
    <row r="341">
      <c r="A341" s="26" t="s">
        <v>1767</v>
      </c>
      <c r="B341" s="26" t="s">
        <v>17</v>
      </c>
      <c r="C341" s="26" t="s">
        <v>32</v>
      </c>
      <c r="D341" s="26" t="s">
        <v>90</v>
      </c>
      <c r="E341" s="26" t="s">
        <v>7281</v>
      </c>
      <c r="F341" s="26" t="s">
        <v>1769</v>
      </c>
      <c r="G341" s="27"/>
      <c r="H341" s="27" t="str">
        <f t="shared" si="1"/>
        <v>Factual: Location-Based Audiences &gt; Food &amp; Dining &gt; Fast Casual Restaurants &gt; Quick Serve, QSR and Fast Food  &gt; Wingstop</v>
      </c>
      <c r="I341" s="26" t="s">
        <v>2615</v>
      </c>
      <c r="J341" s="27" t="str">
        <f t="shared" si="5"/>
        <v>#REF!</v>
      </c>
      <c r="K341" s="27" t="str">
        <f t="shared" si="3"/>
        <v>FDCX180</v>
      </c>
      <c r="L341" s="27" t="str">
        <f t="shared" si="4"/>
        <v>Location-Based Audiences &gt; Food &amp; Dining &gt; Fast Casual Restaurants &gt; Quick Serve, QSR and Fast Food &gt; Wingstop</v>
      </c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</row>
    <row r="342">
      <c r="A342" s="26" t="s">
        <v>1772</v>
      </c>
      <c r="B342" s="26" t="s">
        <v>17</v>
      </c>
      <c r="C342" s="26" t="s">
        <v>32</v>
      </c>
      <c r="D342" s="26" t="s">
        <v>90</v>
      </c>
      <c r="E342" s="26" t="s">
        <v>7281</v>
      </c>
      <c r="F342" s="26" t="s">
        <v>1773</v>
      </c>
      <c r="G342" s="27"/>
      <c r="H342" s="27" t="str">
        <f t="shared" si="1"/>
        <v>Factual: Location-Based Audiences &gt; Food &amp; Dining &gt; Fast Casual Restaurants &gt; Quick Serve, QSR and Fast Food  &gt; Zaxby's</v>
      </c>
      <c r="I342" s="26" t="s">
        <v>2620</v>
      </c>
      <c r="J342" s="27" t="str">
        <f t="shared" si="5"/>
        <v>#REF!</v>
      </c>
      <c r="K342" s="27" t="str">
        <f t="shared" si="3"/>
        <v>FDCX685</v>
      </c>
      <c r="L342" s="27" t="str">
        <f t="shared" si="4"/>
        <v>Location-Based Audiences &gt; Food &amp; Dining &gt; Fast Casual Restaurants &gt; Quick Serve, QSR and Fast Food &gt; Zaxby's</v>
      </c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</row>
    <row r="343">
      <c r="A343" s="26" t="s">
        <v>1776</v>
      </c>
      <c r="B343" s="26" t="s">
        <v>17</v>
      </c>
      <c r="C343" s="26" t="s">
        <v>32</v>
      </c>
      <c r="D343" s="26" t="s">
        <v>90</v>
      </c>
      <c r="E343" s="26" t="s">
        <v>7281</v>
      </c>
      <c r="F343" s="26" t="s">
        <v>1778</v>
      </c>
      <c r="G343" s="26"/>
      <c r="H343" s="27" t="str">
        <f t="shared" si="1"/>
        <v>Factual: Location-Based Audiences &gt; Food &amp; Dining &gt; Fast Casual Restaurants &gt; Quick Serve, QSR and Fast Food  &gt; Live Near Arby's</v>
      </c>
      <c r="I343" s="26" t="s">
        <v>2625</v>
      </c>
      <c r="J343" s="27" t="str">
        <f t="shared" si="5"/>
        <v>#REF!</v>
      </c>
      <c r="K343" s="27" t="str">
        <f t="shared" si="3"/>
        <v>FDCX686</v>
      </c>
      <c r="L343" s="27" t="str">
        <f t="shared" si="4"/>
        <v>Location-Based Audiences &gt; Food &amp; Dining &gt; Fast Casual Restaurants &gt; Quick Serve, QSR and Fast Food &gt; Live Near Arby's</v>
      </c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</row>
    <row r="344">
      <c r="A344" s="26" t="s">
        <v>1780</v>
      </c>
      <c r="B344" s="26" t="s">
        <v>17</v>
      </c>
      <c r="C344" s="26" t="s">
        <v>32</v>
      </c>
      <c r="D344" s="26" t="s">
        <v>90</v>
      </c>
      <c r="E344" s="26" t="s">
        <v>7281</v>
      </c>
      <c r="F344" s="26" t="s">
        <v>1782</v>
      </c>
      <c r="G344" s="26"/>
      <c r="H344" s="27" t="str">
        <f t="shared" si="1"/>
        <v>Factual: Location-Based Audiences &gt; Food &amp; Dining &gt; Fast Casual Restaurants &gt; Quick Serve, QSR and Fast Food  &gt; Live Near Burger King</v>
      </c>
      <c r="I344" s="26" t="s">
        <v>2632</v>
      </c>
      <c r="J344" s="27" t="str">
        <f t="shared" si="5"/>
        <v>#REF!</v>
      </c>
      <c r="K344" s="27" t="str">
        <f t="shared" si="3"/>
        <v>FDCX687</v>
      </c>
      <c r="L344" s="27" t="str">
        <f t="shared" si="4"/>
        <v>Location-Based Audiences &gt; Food &amp; Dining &gt; Fast Casual Restaurants &gt; Quick Serve, QSR and Fast Food &gt; Live Near Burger King</v>
      </c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</row>
    <row r="345">
      <c r="A345" s="26" t="s">
        <v>1785</v>
      </c>
      <c r="B345" s="26" t="s">
        <v>17</v>
      </c>
      <c r="C345" s="26" t="s">
        <v>32</v>
      </c>
      <c r="D345" s="26" t="s">
        <v>90</v>
      </c>
      <c r="E345" s="26" t="s">
        <v>7281</v>
      </c>
      <c r="F345" s="26" t="s">
        <v>1786</v>
      </c>
      <c r="G345" s="26"/>
      <c r="H345" s="27" t="str">
        <f t="shared" si="1"/>
        <v>Factual: Location-Based Audiences &gt; Food &amp; Dining &gt; Fast Casual Restaurants &gt; Quick Serve, QSR and Fast Food  &gt; Live Near Carl's Jr.</v>
      </c>
      <c r="I345" s="26" t="s">
        <v>2641</v>
      </c>
      <c r="J345" s="27" t="str">
        <f t="shared" si="5"/>
        <v>#REF!</v>
      </c>
      <c r="K345" s="27" t="str">
        <f t="shared" si="3"/>
        <v>FDCX688</v>
      </c>
      <c r="L345" s="27" t="str">
        <f t="shared" si="4"/>
        <v>Location-Based Audiences &gt; Food &amp; Dining &gt; Fast Casual Restaurants &gt; Quick Serve, QSR and Fast Food &gt; Live Near Carl's Jr.</v>
      </c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>
      <c r="A346" s="26" t="s">
        <v>1788</v>
      </c>
      <c r="B346" s="26" t="s">
        <v>17</v>
      </c>
      <c r="C346" s="26" t="s">
        <v>32</v>
      </c>
      <c r="D346" s="26" t="s">
        <v>90</v>
      </c>
      <c r="E346" s="26" t="s">
        <v>7281</v>
      </c>
      <c r="F346" s="26" t="s">
        <v>1789</v>
      </c>
      <c r="G346" s="26"/>
      <c r="H346" s="27" t="str">
        <f t="shared" si="1"/>
        <v>Factual: Location-Based Audiences &gt; Food &amp; Dining &gt; Fast Casual Restaurants &gt; Quick Serve, QSR and Fast Food  &gt; Live Near Chick-Fil-A</v>
      </c>
      <c r="I346" s="26" t="s">
        <v>2646</v>
      </c>
      <c r="J346" s="27" t="str">
        <f t="shared" si="5"/>
        <v>#REF!</v>
      </c>
      <c r="K346" s="27" t="str">
        <f t="shared" si="3"/>
        <v>FDCX689</v>
      </c>
      <c r="L346" s="27" t="str">
        <f t="shared" si="4"/>
        <v>Location-Based Audiences &gt; Food &amp; Dining &gt; Fast Casual Restaurants &gt; Quick Serve, QSR and Fast Food &gt; Live Near Chick-Fil-A</v>
      </c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</row>
    <row r="347">
      <c r="A347" s="26" t="s">
        <v>1793</v>
      </c>
      <c r="B347" s="26" t="s">
        <v>17</v>
      </c>
      <c r="C347" s="26" t="s">
        <v>32</v>
      </c>
      <c r="D347" s="26" t="s">
        <v>90</v>
      </c>
      <c r="E347" s="26" t="s">
        <v>7281</v>
      </c>
      <c r="F347" s="26" t="s">
        <v>1794</v>
      </c>
      <c r="G347" s="26"/>
      <c r="H347" s="27" t="str">
        <f t="shared" si="1"/>
        <v>Factual: Location-Based Audiences &gt; Food &amp; Dining &gt; Fast Casual Restaurants &gt; Quick Serve, QSR and Fast Food  &gt; Live Near Chipotle Mexican Grill</v>
      </c>
      <c r="I347" s="26" t="s">
        <v>2653</v>
      </c>
      <c r="J347" s="27" t="str">
        <f t="shared" si="5"/>
        <v>#REF!</v>
      </c>
      <c r="K347" s="27" t="str">
        <f t="shared" si="3"/>
        <v>FDCX690</v>
      </c>
      <c r="L347" s="27" t="str">
        <f t="shared" si="4"/>
        <v>Location-Based Audiences &gt; Food &amp; Dining &gt; Fast Casual Restaurants &gt; Quick Serve, QSR and Fast Food &gt; Live Near Chipotle Mexican Grill</v>
      </c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</row>
    <row r="348">
      <c r="A348" s="26" t="s">
        <v>1796</v>
      </c>
      <c r="B348" s="26" t="s">
        <v>17</v>
      </c>
      <c r="C348" s="26" t="s">
        <v>32</v>
      </c>
      <c r="D348" s="26" t="s">
        <v>90</v>
      </c>
      <c r="E348" s="26" t="s">
        <v>7281</v>
      </c>
      <c r="F348" s="26" t="s">
        <v>1797</v>
      </c>
      <c r="G348" s="26"/>
      <c r="H348" s="27" t="str">
        <f t="shared" si="1"/>
        <v>Factual: Location-Based Audiences &gt; Food &amp; Dining &gt; Fast Casual Restaurants &gt; Quick Serve, QSR and Fast Food  &gt; Live Near Dairy Queen</v>
      </c>
      <c r="I348" s="26" t="s">
        <v>2661</v>
      </c>
      <c r="J348" s="27" t="str">
        <f t="shared" si="5"/>
        <v>#REF!</v>
      </c>
      <c r="K348" s="27" t="str">
        <f t="shared" si="3"/>
        <v>FDCX691</v>
      </c>
      <c r="L348" s="27" t="str">
        <f t="shared" si="4"/>
        <v>Location-Based Audiences &gt; Food &amp; Dining &gt; Fast Casual Restaurants &gt; Quick Serve, QSR and Fast Food &gt; Live Near Dairy Queen</v>
      </c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</row>
    <row r="349">
      <c r="A349" s="26" t="s">
        <v>1802</v>
      </c>
      <c r="B349" s="26" t="s">
        <v>17</v>
      </c>
      <c r="C349" s="26" t="s">
        <v>32</v>
      </c>
      <c r="D349" s="26" t="s">
        <v>90</v>
      </c>
      <c r="E349" s="26" t="s">
        <v>7281</v>
      </c>
      <c r="F349" s="26" t="s">
        <v>1803</v>
      </c>
      <c r="G349" s="26"/>
      <c r="H349" s="27" t="str">
        <f t="shared" si="1"/>
        <v>Factual: Location-Based Audiences &gt; Food &amp; Dining &gt; Fast Casual Restaurants &gt; Quick Serve, QSR and Fast Food  &gt; Live Near Domino's Pizza</v>
      </c>
      <c r="I349" s="26" t="s">
        <v>2668</v>
      </c>
      <c r="J349" s="27" t="str">
        <f t="shared" si="5"/>
        <v>#REF!</v>
      </c>
      <c r="K349" s="27" t="str">
        <f t="shared" si="3"/>
        <v>FDCX692</v>
      </c>
      <c r="L349" s="27" t="str">
        <f t="shared" si="4"/>
        <v>Location-Based Audiences &gt; Food &amp; Dining &gt; Fast Casual Restaurants &gt; Quick Serve, QSR and Fast Food &gt; Live Near Domino's Pizza</v>
      </c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</row>
    <row r="350">
      <c r="A350" s="26" t="s">
        <v>1805</v>
      </c>
      <c r="B350" s="26" t="s">
        <v>17</v>
      </c>
      <c r="C350" s="26" t="s">
        <v>32</v>
      </c>
      <c r="D350" s="26" t="s">
        <v>90</v>
      </c>
      <c r="E350" s="26" t="s">
        <v>7281</v>
      </c>
      <c r="F350" s="26" t="s">
        <v>1807</v>
      </c>
      <c r="G350" s="26"/>
      <c r="H350" s="27" t="str">
        <f t="shared" si="1"/>
        <v>Factual: Location-Based Audiences &gt; Food &amp; Dining &gt; Fast Casual Restaurants &gt; Quick Serve, QSR and Fast Food  &gt; Live Near Dunkin' Donuts</v>
      </c>
      <c r="I350" s="26" t="s">
        <v>2674</v>
      </c>
      <c r="J350" s="27" t="str">
        <f t="shared" si="5"/>
        <v>#REF!</v>
      </c>
      <c r="K350" s="27" t="str">
        <f t="shared" si="3"/>
        <v>FDCX693</v>
      </c>
      <c r="L350" s="27" t="str">
        <f t="shared" si="4"/>
        <v>Location-Based Audiences &gt; Food &amp; Dining &gt; Fast Casual Restaurants &gt; Quick Serve, QSR and Fast Food &gt; Live Near Dunkin' Donuts</v>
      </c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</row>
    <row r="351">
      <c r="A351" s="26" t="s">
        <v>1810</v>
      </c>
      <c r="B351" s="26" t="s">
        <v>17</v>
      </c>
      <c r="C351" s="26" t="s">
        <v>32</v>
      </c>
      <c r="D351" s="26" t="s">
        <v>90</v>
      </c>
      <c r="E351" s="26" t="s">
        <v>7281</v>
      </c>
      <c r="F351" s="26" t="s">
        <v>1811</v>
      </c>
      <c r="G351" s="26"/>
      <c r="H351" s="27" t="str">
        <f t="shared" si="1"/>
        <v>Factual: Location-Based Audiences &gt; Food &amp; Dining &gt; Fast Casual Restaurants &gt; Quick Serve, QSR and Fast Food  &gt; Live Near Firehouse Subs</v>
      </c>
      <c r="I351" s="26" t="s">
        <v>2679</v>
      </c>
      <c r="J351" s="27" t="str">
        <f t="shared" si="5"/>
        <v>#REF!</v>
      </c>
      <c r="K351" s="27" t="str">
        <f t="shared" si="3"/>
        <v>FDCX694</v>
      </c>
      <c r="L351" s="27" t="str">
        <f t="shared" si="4"/>
        <v>Location-Based Audiences &gt; Food &amp; Dining &gt; Fast Casual Restaurants &gt; Quick Serve, QSR and Fast Food &gt; Live Near Firehouse Subs</v>
      </c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</row>
    <row r="352">
      <c r="A352" s="26" t="s">
        <v>1813</v>
      </c>
      <c r="B352" s="26" t="s">
        <v>17</v>
      </c>
      <c r="C352" s="26" t="s">
        <v>32</v>
      </c>
      <c r="D352" s="26" t="s">
        <v>90</v>
      </c>
      <c r="E352" s="26" t="s">
        <v>7281</v>
      </c>
      <c r="F352" s="26" t="s">
        <v>1814</v>
      </c>
      <c r="G352" s="26"/>
      <c r="H352" s="27" t="str">
        <f t="shared" si="1"/>
        <v>Factual: Location-Based Audiences &gt; Food &amp; Dining &gt; Fast Casual Restaurants &gt; Quick Serve, QSR and Fast Food  &gt; Live Near Hardee's</v>
      </c>
      <c r="I352" s="26" t="s">
        <v>2684</v>
      </c>
      <c r="J352" s="27" t="str">
        <f t="shared" si="5"/>
        <v>#REF!</v>
      </c>
      <c r="K352" s="27" t="str">
        <f t="shared" si="3"/>
        <v>FDCX695</v>
      </c>
      <c r="L352" s="27" t="str">
        <f t="shared" si="4"/>
        <v>Location-Based Audiences &gt; Food &amp; Dining &gt; Fast Casual Restaurants &gt; Quick Serve, QSR and Fast Food &gt; Live Near Hardee's</v>
      </c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</row>
    <row r="353">
      <c r="A353" s="26" t="s">
        <v>1817</v>
      </c>
      <c r="B353" s="26" t="s">
        <v>17</v>
      </c>
      <c r="C353" s="26" t="s">
        <v>32</v>
      </c>
      <c r="D353" s="26" t="s">
        <v>90</v>
      </c>
      <c r="E353" s="26" t="s">
        <v>7281</v>
      </c>
      <c r="F353" s="26" t="s">
        <v>1819</v>
      </c>
      <c r="G353" s="26"/>
      <c r="H353" s="27" t="str">
        <f t="shared" si="1"/>
        <v>Factual: Location-Based Audiences &gt; Food &amp; Dining &gt; Fast Casual Restaurants &gt; Quick Serve, QSR and Fast Food  &gt; Live Near Jack In The Box</v>
      </c>
      <c r="I353" s="26" t="s">
        <v>2690</v>
      </c>
      <c r="J353" s="27" t="str">
        <f t="shared" si="5"/>
        <v>#REF!</v>
      </c>
      <c r="K353" s="27" t="str">
        <f t="shared" si="3"/>
        <v>FDCX696</v>
      </c>
      <c r="L353" s="27" t="str">
        <f t="shared" si="4"/>
        <v>Location-Based Audiences &gt; Food &amp; Dining &gt; Fast Casual Restaurants &gt; Quick Serve, QSR and Fast Food &gt; Live Near Jack In The Box</v>
      </c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</row>
    <row r="354">
      <c r="A354" s="26" t="s">
        <v>1821</v>
      </c>
      <c r="B354" s="26" t="s">
        <v>17</v>
      </c>
      <c r="C354" s="26" t="s">
        <v>32</v>
      </c>
      <c r="D354" s="26" t="s">
        <v>90</v>
      </c>
      <c r="E354" s="26" t="s">
        <v>7281</v>
      </c>
      <c r="F354" s="26" t="s">
        <v>1822</v>
      </c>
      <c r="G354" s="26"/>
      <c r="H354" s="27" t="str">
        <f t="shared" si="1"/>
        <v>Factual: Location-Based Audiences &gt; Food &amp; Dining &gt; Fast Casual Restaurants &gt; Quick Serve, QSR and Fast Food  &gt; Live Near Jamba Juice</v>
      </c>
      <c r="I354" s="26" t="s">
        <v>2694</v>
      </c>
      <c r="J354" s="27" t="str">
        <f t="shared" si="5"/>
        <v>#REF!</v>
      </c>
      <c r="K354" s="27" t="str">
        <f t="shared" si="3"/>
        <v>FDCX697</v>
      </c>
      <c r="L354" s="27" t="str">
        <f t="shared" si="4"/>
        <v>Location-Based Audiences &gt; Food &amp; Dining &gt; Fast Casual Restaurants &gt; Quick Serve, QSR and Fast Food &gt; Live Near Jamba Juice</v>
      </c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</row>
    <row r="355">
      <c r="A355" s="26" t="s">
        <v>1826</v>
      </c>
      <c r="B355" s="26" t="s">
        <v>17</v>
      </c>
      <c r="C355" s="26" t="s">
        <v>32</v>
      </c>
      <c r="D355" s="26" t="s">
        <v>90</v>
      </c>
      <c r="E355" s="26" t="s">
        <v>7281</v>
      </c>
      <c r="F355" s="26" t="s">
        <v>1827</v>
      </c>
      <c r="G355" s="26"/>
      <c r="H355" s="27" t="str">
        <f t="shared" si="1"/>
        <v>Factual: Location-Based Audiences &gt; Food &amp; Dining &gt; Fast Casual Restaurants &gt; Quick Serve, QSR and Fast Food  &gt; Live Near Jimmy John's</v>
      </c>
      <c r="I355" s="26" t="s">
        <v>2701</v>
      </c>
      <c r="J355" s="27" t="str">
        <f t="shared" si="5"/>
        <v>#REF!</v>
      </c>
      <c r="K355" s="27" t="str">
        <f t="shared" si="3"/>
        <v>FDCX698</v>
      </c>
      <c r="L355" s="27" t="str">
        <f t="shared" si="4"/>
        <v>Location-Based Audiences &gt; Food &amp; Dining &gt; Fast Casual Restaurants &gt; Quick Serve, QSR and Fast Food &gt; Live Near Jimmy John's</v>
      </c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</row>
    <row r="356">
      <c r="A356" s="26" t="s">
        <v>1829</v>
      </c>
      <c r="B356" s="26" t="s">
        <v>17</v>
      </c>
      <c r="C356" s="26" t="s">
        <v>32</v>
      </c>
      <c r="D356" s="26" t="s">
        <v>90</v>
      </c>
      <c r="E356" s="26" t="s">
        <v>7281</v>
      </c>
      <c r="F356" s="26" t="s">
        <v>1830</v>
      </c>
      <c r="G356" s="26"/>
      <c r="H356" s="27" t="str">
        <f t="shared" si="1"/>
        <v>Factual: Location-Based Audiences &gt; Food &amp; Dining &gt; Fast Casual Restaurants &gt; Quick Serve, QSR and Fast Food  &gt; Live Near KFC</v>
      </c>
      <c r="I356" s="26" t="s">
        <v>2708</v>
      </c>
      <c r="J356" s="27" t="str">
        <f t="shared" si="5"/>
        <v>#REF!</v>
      </c>
      <c r="K356" s="27" t="str">
        <f t="shared" si="3"/>
        <v>FDCX699</v>
      </c>
      <c r="L356" s="27" t="str">
        <f t="shared" si="4"/>
        <v>Location-Based Audiences &gt; Food &amp; Dining &gt; Fast Casual Restaurants &gt; Quick Serve, QSR and Fast Food &gt; Live Near KFC</v>
      </c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</row>
    <row r="357">
      <c r="A357" s="26" t="s">
        <v>1833</v>
      </c>
      <c r="B357" s="26" t="s">
        <v>17</v>
      </c>
      <c r="C357" s="26" t="s">
        <v>32</v>
      </c>
      <c r="D357" s="26" t="s">
        <v>90</v>
      </c>
      <c r="E357" s="26" t="s">
        <v>7281</v>
      </c>
      <c r="F357" s="26" t="s">
        <v>1834</v>
      </c>
      <c r="G357" s="26"/>
      <c r="H357" s="27" t="str">
        <f t="shared" si="1"/>
        <v>Factual: Location-Based Audiences &gt; Food &amp; Dining &gt; Fast Casual Restaurants &gt; Quick Serve, QSR and Fast Food  &gt; Live Near Little Caesars Pizza</v>
      </c>
      <c r="I357" s="26" t="s">
        <v>2715</v>
      </c>
      <c r="J357" s="27" t="str">
        <f t="shared" si="5"/>
        <v>#REF!</v>
      </c>
      <c r="K357" s="27" t="str">
        <f t="shared" si="3"/>
        <v>FDCX700</v>
      </c>
      <c r="L357" s="27" t="str">
        <f t="shared" si="4"/>
        <v>Location-Based Audiences &gt; Food &amp; Dining &gt; Fast Casual Restaurants &gt; Quick Serve, QSR and Fast Food &gt; Live Near Little Caesars Pizza</v>
      </c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</row>
    <row r="358">
      <c r="A358" s="26" t="s">
        <v>1837</v>
      </c>
      <c r="B358" s="26" t="s">
        <v>17</v>
      </c>
      <c r="C358" s="26" t="s">
        <v>32</v>
      </c>
      <c r="D358" s="26" t="s">
        <v>90</v>
      </c>
      <c r="E358" s="26" t="s">
        <v>7281</v>
      </c>
      <c r="F358" s="26" t="s">
        <v>1838</v>
      </c>
      <c r="G358" s="26"/>
      <c r="H358" s="27" t="str">
        <f t="shared" si="1"/>
        <v>Factual: Location-Based Audiences &gt; Food &amp; Dining &gt; Fast Casual Restaurants &gt; Quick Serve, QSR and Fast Food  &gt; Live Near McDonald's</v>
      </c>
      <c r="I358" s="26" t="s">
        <v>2720</v>
      </c>
      <c r="J358" s="27" t="str">
        <f t="shared" si="5"/>
        <v>#REF!</v>
      </c>
      <c r="K358" s="27" t="str">
        <f t="shared" si="3"/>
        <v>FDCX701</v>
      </c>
      <c r="L358" s="27" t="str">
        <f t="shared" si="4"/>
        <v>Location-Based Audiences &gt; Food &amp; Dining &gt; Fast Casual Restaurants &gt; Quick Serve, QSR and Fast Food &gt; Live Near McDonald's</v>
      </c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</row>
    <row r="359">
      <c r="A359" s="26" t="s">
        <v>1841</v>
      </c>
      <c r="B359" s="26" t="s">
        <v>17</v>
      </c>
      <c r="C359" s="26" t="s">
        <v>32</v>
      </c>
      <c r="D359" s="26" t="s">
        <v>90</v>
      </c>
      <c r="E359" s="26" t="s">
        <v>7281</v>
      </c>
      <c r="F359" s="26" t="s">
        <v>1842</v>
      </c>
      <c r="G359" s="26"/>
      <c r="H359" s="27" t="str">
        <f t="shared" si="1"/>
        <v>Factual: Location-Based Audiences &gt; Food &amp; Dining &gt; Fast Casual Restaurants &gt; Quick Serve, QSR and Fast Food  &gt; Live Near Panda Express</v>
      </c>
      <c r="I359" s="26" t="s">
        <v>2727</v>
      </c>
      <c r="J359" s="27" t="str">
        <f t="shared" si="5"/>
        <v>#REF!</v>
      </c>
      <c r="K359" s="27" t="str">
        <f t="shared" si="3"/>
        <v>FDCX702</v>
      </c>
      <c r="L359" s="27" t="str">
        <f t="shared" si="4"/>
        <v>Location-Based Audiences &gt; Food &amp; Dining &gt; Fast Casual Restaurants &gt; Quick Serve, QSR and Fast Food &gt; Live Near Panda Express</v>
      </c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</row>
    <row r="360">
      <c r="A360" s="26" t="s">
        <v>1845</v>
      </c>
      <c r="B360" s="26" t="s">
        <v>17</v>
      </c>
      <c r="C360" s="26" t="s">
        <v>32</v>
      </c>
      <c r="D360" s="26" t="s">
        <v>90</v>
      </c>
      <c r="E360" s="26" t="s">
        <v>7281</v>
      </c>
      <c r="F360" s="26" t="s">
        <v>1846</v>
      </c>
      <c r="G360" s="26"/>
      <c r="H360" s="27" t="str">
        <f t="shared" si="1"/>
        <v>Factual: Location-Based Audiences &gt; Food &amp; Dining &gt; Fast Casual Restaurants &gt; Quick Serve, QSR and Fast Food  &gt; Live Near Panera Bread</v>
      </c>
      <c r="I360" s="26" t="s">
        <v>2736</v>
      </c>
      <c r="J360" s="27" t="str">
        <f t="shared" si="5"/>
        <v>#REF!</v>
      </c>
      <c r="K360" s="27" t="str">
        <f t="shared" si="3"/>
        <v>FDCX703</v>
      </c>
      <c r="L360" s="27" t="str">
        <f t="shared" si="4"/>
        <v>Location-Based Audiences &gt; Food &amp; Dining &gt; Fast Casual Restaurants &gt; Quick Serve, QSR and Fast Food &gt; Live Near Panera Bread</v>
      </c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</row>
    <row r="361">
      <c r="A361" s="26" t="s">
        <v>1849</v>
      </c>
      <c r="B361" s="26" t="s">
        <v>17</v>
      </c>
      <c r="C361" s="26" t="s">
        <v>32</v>
      </c>
      <c r="D361" s="26" t="s">
        <v>90</v>
      </c>
      <c r="E361" s="26" t="s">
        <v>7281</v>
      </c>
      <c r="F361" s="26" t="s">
        <v>1850</v>
      </c>
      <c r="G361" s="26"/>
      <c r="H361" s="27" t="str">
        <f t="shared" si="1"/>
        <v>Factual: Location-Based Audiences &gt; Food &amp; Dining &gt; Fast Casual Restaurants &gt; Quick Serve, QSR and Fast Food  &gt; Live Near Papa John's Pizza</v>
      </c>
      <c r="I361" s="26" t="s">
        <v>2743</v>
      </c>
      <c r="J361" s="27" t="str">
        <f t="shared" si="5"/>
        <v>#REF!</v>
      </c>
      <c r="K361" s="27" t="str">
        <f t="shared" si="3"/>
        <v>FDCX704</v>
      </c>
      <c r="L361" s="27" t="str">
        <f t="shared" si="4"/>
        <v>Location-Based Audiences &gt; Food &amp; Dining &gt; Fast Casual Restaurants &gt; Quick Serve, QSR and Fast Food &gt; Live Near Papa John's Pizza</v>
      </c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</row>
    <row r="362">
      <c r="A362" s="26" t="s">
        <v>1853</v>
      </c>
      <c r="B362" s="26" t="s">
        <v>17</v>
      </c>
      <c r="C362" s="26" t="s">
        <v>32</v>
      </c>
      <c r="D362" s="26" t="s">
        <v>90</v>
      </c>
      <c r="E362" s="26" t="s">
        <v>7281</v>
      </c>
      <c r="F362" s="26" t="s">
        <v>1854</v>
      </c>
      <c r="G362" s="26"/>
      <c r="H362" s="27" t="str">
        <f t="shared" si="1"/>
        <v>Factual: Location-Based Audiences &gt; Food &amp; Dining &gt; Fast Casual Restaurants &gt; Quick Serve, QSR and Fast Food  &gt; Live Near Pizza Hut</v>
      </c>
      <c r="I362" s="26" t="s">
        <v>2749</v>
      </c>
      <c r="J362" s="27" t="str">
        <f t="shared" si="5"/>
        <v>#REF!</v>
      </c>
      <c r="K362" s="27" t="str">
        <f t="shared" si="3"/>
        <v>FDCX705</v>
      </c>
      <c r="L362" s="27" t="str">
        <f t="shared" si="4"/>
        <v>Location-Based Audiences &gt; Food &amp; Dining &gt; Fast Casual Restaurants &gt; Quick Serve, QSR and Fast Food &gt; Live Near Pizza Hut</v>
      </c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</row>
    <row r="363">
      <c r="A363" s="26" t="s">
        <v>1858</v>
      </c>
      <c r="B363" s="26" t="s">
        <v>17</v>
      </c>
      <c r="C363" s="26" t="s">
        <v>32</v>
      </c>
      <c r="D363" s="26" t="s">
        <v>90</v>
      </c>
      <c r="E363" s="26" t="s">
        <v>7281</v>
      </c>
      <c r="F363" s="26" t="s">
        <v>1859</v>
      </c>
      <c r="G363" s="26"/>
      <c r="H363" s="27" t="str">
        <f t="shared" si="1"/>
        <v>Factual: Location-Based Audiences &gt; Food &amp; Dining &gt; Fast Casual Restaurants &gt; Quick Serve, QSR and Fast Food  &gt; Live Near Popeyes Louisiana Kitchen</v>
      </c>
      <c r="I363" s="26" t="s">
        <v>2756</v>
      </c>
      <c r="J363" s="27" t="str">
        <f t="shared" si="5"/>
        <v>#REF!</v>
      </c>
      <c r="K363" s="27" t="str">
        <f t="shared" si="3"/>
        <v>FDCX706</v>
      </c>
      <c r="L363" s="27" t="str">
        <f t="shared" si="4"/>
        <v>Location-Based Audiences &gt; Food &amp; Dining &gt; Fast Casual Restaurants &gt; Quick Serve, QSR and Fast Food &gt; Live Near Popeyes Louisiana Kitchen</v>
      </c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</row>
    <row r="364">
      <c r="A364" s="26" t="s">
        <v>1862</v>
      </c>
      <c r="B364" s="26" t="s">
        <v>17</v>
      </c>
      <c r="C364" s="26" t="s">
        <v>32</v>
      </c>
      <c r="D364" s="26" t="s">
        <v>90</v>
      </c>
      <c r="E364" s="26" t="s">
        <v>7281</v>
      </c>
      <c r="F364" s="26" t="s">
        <v>1863</v>
      </c>
      <c r="G364" s="26"/>
      <c r="H364" s="27" t="str">
        <f t="shared" si="1"/>
        <v>Factual: Location-Based Audiences &gt; Food &amp; Dining &gt; Fast Casual Restaurants &gt; Quick Serve, QSR and Fast Food  &gt; Live Near QDOBA Mexican Eats</v>
      </c>
      <c r="I364" s="26" t="s">
        <v>2763</v>
      </c>
      <c r="J364" s="27" t="str">
        <f t="shared" si="5"/>
        <v>#REF!</v>
      </c>
      <c r="K364" s="27" t="str">
        <f t="shared" si="3"/>
        <v>FDCX707</v>
      </c>
      <c r="L364" s="27" t="str">
        <f t="shared" si="4"/>
        <v>Location-Based Audiences &gt; Food &amp; Dining &gt; Fast Casual Restaurants &gt; Quick Serve, QSR and Fast Food &gt; Live Near QDOBA Mexican Eats</v>
      </c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</row>
    <row r="365">
      <c r="A365" s="26" t="s">
        <v>1866</v>
      </c>
      <c r="B365" s="26" t="s">
        <v>17</v>
      </c>
      <c r="C365" s="26" t="s">
        <v>32</v>
      </c>
      <c r="D365" s="26" t="s">
        <v>90</v>
      </c>
      <c r="E365" s="26" t="s">
        <v>7281</v>
      </c>
      <c r="F365" s="26" t="s">
        <v>1867</v>
      </c>
      <c r="G365" s="26"/>
      <c r="H365" s="27" t="str">
        <f t="shared" si="1"/>
        <v>Factual: Location-Based Audiences &gt; Food &amp; Dining &gt; Fast Casual Restaurants &gt; Quick Serve, QSR and Fast Food  &gt; Live Near Red Robin Gourmet Burgers</v>
      </c>
      <c r="I365" s="26" t="s">
        <v>2771</v>
      </c>
      <c r="J365" s="27" t="str">
        <f t="shared" si="5"/>
        <v>#REF!</v>
      </c>
      <c r="K365" s="27" t="str">
        <f t="shared" si="3"/>
        <v>FDCX708</v>
      </c>
      <c r="L365" s="27" t="str">
        <f t="shared" si="4"/>
        <v>Location-Based Audiences &gt; Food &amp; Dining &gt; Fast Casual Restaurants &gt; Quick Serve, QSR and Fast Food &gt; Live Near Red Robin Gourmet Burgers</v>
      </c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</row>
    <row r="366">
      <c r="A366" s="26" t="s">
        <v>1870</v>
      </c>
      <c r="B366" s="26" t="s">
        <v>17</v>
      </c>
      <c r="C366" s="26" t="s">
        <v>32</v>
      </c>
      <c r="D366" s="26" t="s">
        <v>90</v>
      </c>
      <c r="E366" s="26" t="s">
        <v>7281</v>
      </c>
      <c r="F366" s="26" t="s">
        <v>1871</v>
      </c>
      <c r="G366" s="26"/>
      <c r="H366" s="27" t="str">
        <f t="shared" si="1"/>
        <v>Factual: Location-Based Audiences &gt; Food &amp; Dining &gt; Fast Casual Restaurants &gt; Quick Serve, QSR and Fast Food  &gt; Live Near Sonic Drive-In</v>
      </c>
      <c r="I366" s="26" t="s">
        <v>2778</v>
      </c>
      <c r="J366" s="27" t="str">
        <f t="shared" si="5"/>
        <v>#REF!</v>
      </c>
      <c r="K366" s="27" t="str">
        <f t="shared" si="3"/>
        <v>FDCX709</v>
      </c>
      <c r="L366" s="27" t="str">
        <f t="shared" si="4"/>
        <v>Location-Based Audiences &gt; Food &amp; Dining &gt; Fast Casual Restaurants &gt; Quick Serve, QSR and Fast Food &gt; Live Near Sonic Drive-In</v>
      </c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</row>
    <row r="367">
      <c r="A367" s="26" t="s">
        <v>1874</v>
      </c>
      <c r="B367" s="26" t="s">
        <v>17</v>
      </c>
      <c r="C367" s="26" t="s">
        <v>32</v>
      </c>
      <c r="D367" s="26" t="s">
        <v>90</v>
      </c>
      <c r="E367" s="26" t="s">
        <v>7281</v>
      </c>
      <c r="F367" s="26" t="s">
        <v>1875</v>
      </c>
      <c r="G367" s="26"/>
      <c r="H367" s="27" t="str">
        <f t="shared" si="1"/>
        <v>Factual: Location-Based Audiences &gt; Food &amp; Dining &gt; Fast Casual Restaurants &gt; Quick Serve, QSR and Fast Food  &gt; Live Near Steak 'n Shake</v>
      </c>
      <c r="I367" s="26" t="s">
        <v>2786</v>
      </c>
      <c r="J367" s="27" t="str">
        <f t="shared" si="5"/>
        <v>#REF!</v>
      </c>
      <c r="K367" s="27" t="str">
        <f t="shared" si="3"/>
        <v>FDCX710</v>
      </c>
      <c r="L367" s="27" t="str">
        <f t="shared" si="4"/>
        <v>Location-Based Audiences &gt; Food &amp; Dining &gt; Fast Casual Restaurants &gt; Quick Serve, QSR and Fast Food &gt; Live Near Steak 'n Shake</v>
      </c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>
      <c r="A368" s="26" t="s">
        <v>1878</v>
      </c>
      <c r="B368" s="26" t="s">
        <v>17</v>
      </c>
      <c r="C368" s="26" t="s">
        <v>32</v>
      </c>
      <c r="D368" s="26" t="s">
        <v>90</v>
      </c>
      <c r="E368" s="26" t="s">
        <v>7281</v>
      </c>
      <c r="F368" s="26" t="s">
        <v>1879</v>
      </c>
      <c r="G368" s="26"/>
      <c r="H368" s="27" t="str">
        <f t="shared" si="1"/>
        <v>Factual: Location-Based Audiences &gt; Food &amp; Dining &gt; Fast Casual Restaurants &gt; Quick Serve, QSR and Fast Food  &gt; Live Near Subway</v>
      </c>
      <c r="I368" s="26" t="s">
        <v>2792</v>
      </c>
      <c r="J368" s="27" t="str">
        <f t="shared" si="5"/>
        <v>#REF!</v>
      </c>
      <c r="K368" s="27" t="str">
        <f t="shared" si="3"/>
        <v>FDCX711</v>
      </c>
      <c r="L368" s="27" t="str">
        <f t="shared" si="4"/>
        <v>Location-Based Audiences &gt; Food &amp; Dining &gt; Fast Casual Restaurants &gt; Quick Serve, QSR and Fast Food &gt; Live Near Subway</v>
      </c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</row>
    <row r="369">
      <c r="A369" s="26" t="s">
        <v>1882</v>
      </c>
      <c r="B369" s="26" t="s">
        <v>17</v>
      </c>
      <c r="C369" s="26" t="s">
        <v>32</v>
      </c>
      <c r="D369" s="26" t="s">
        <v>90</v>
      </c>
      <c r="E369" s="26" t="s">
        <v>7281</v>
      </c>
      <c r="F369" s="26" t="s">
        <v>1883</v>
      </c>
      <c r="G369" s="26"/>
      <c r="H369" s="27" t="str">
        <f t="shared" si="1"/>
        <v>Factual: Location-Based Audiences &gt; Food &amp; Dining &gt; Fast Casual Restaurants &gt; Quick Serve, QSR and Fast Food  &gt; Live Near Taco Bell</v>
      </c>
      <c r="I369" s="26" t="s">
        <v>2799</v>
      </c>
      <c r="J369" s="27" t="str">
        <f t="shared" si="5"/>
        <v>#REF!</v>
      </c>
      <c r="K369" s="27" t="str">
        <f t="shared" si="3"/>
        <v>FDCX712</v>
      </c>
      <c r="L369" s="27" t="str">
        <f t="shared" si="4"/>
        <v>Location-Based Audiences &gt; Food &amp; Dining &gt; Fast Casual Restaurants &gt; Quick Serve, QSR and Fast Food &gt; Live Near Taco Bell</v>
      </c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</row>
    <row r="370">
      <c r="A370" s="26" t="s">
        <v>1886</v>
      </c>
      <c r="B370" s="26" t="s">
        <v>17</v>
      </c>
      <c r="C370" s="26" t="s">
        <v>32</v>
      </c>
      <c r="D370" s="26" t="s">
        <v>90</v>
      </c>
      <c r="E370" s="26" t="s">
        <v>7281</v>
      </c>
      <c r="F370" s="26" t="s">
        <v>1887</v>
      </c>
      <c r="G370" s="26"/>
      <c r="H370" s="27" t="str">
        <f t="shared" si="1"/>
        <v>Factual: Location-Based Audiences &gt; Food &amp; Dining &gt; Fast Casual Restaurants &gt; Quick Serve, QSR and Fast Food  &gt; Live Near Wendy's</v>
      </c>
      <c r="I370" s="26" t="s">
        <v>2803</v>
      </c>
      <c r="J370" s="27" t="str">
        <f t="shared" si="5"/>
        <v>#REF!</v>
      </c>
      <c r="K370" s="27" t="str">
        <f t="shared" si="3"/>
        <v>FDCX713</v>
      </c>
      <c r="L370" s="27" t="str">
        <f t="shared" si="4"/>
        <v>Location-Based Audiences &gt; Food &amp; Dining &gt; Fast Casual Restaurants &gt; Quick Serve, QSR and Fast Food &gt; Live Near Wendy's</v>
      </c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</row>
    <row r="371">
      <c r="A371" s="26" t="s">
        <v>1890</v>
      </c>
      <c r="B371" s="26" t="s">
        <v>17</v>
      </c>
      <c r="C371" s="26" t="s">
        <v>32</v>
      </c>
      <c r="D371" s="26" t="s">
        <v>90</v>
      </c>
      <c r="E371" s="26" t="s">
        <v>7281</v>
      </c>
      <c r="F371" s="26" t="s">
        <v>1891</v>
      </c>
      <c r="G371" s="26"/>
      <c r="H371" s="27" t="str">
        <f t="shared" si="1"/>
        <v>Factual: Location-Based Audiences &gt; Food &amp; Dining &gt; Fast Casual Restaurants &gt; Quick Serve, QSR and Fast Food  &gt; Live Near White Castle</v>
      </c>
      <c r="I371" s="26" t="s">
        <v>2809</v>
      </c>
      <c r="J371" s="27" t="str">
        <f t="shared" si="5"/>
        <v>#REF!</v>
      </c>
      <c r="K371" s="27" t="str">
        <f t="shared" si="3"/>
        <v>FDCX714</v>
      </c>
      <c r="L371" s="27" t="str">
        <f t="shared" si="4"/>
        <v>Location-Based Audiences &gt; Food &amp; Dining &gt; Fast Casual Restaurants &gt; Quick Serve, QSR and Fast Food &gt; Live Near White Castle</v>
      </c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</row>
    <row r="372">
      <c r="A372" s="26" t="s">
        <v>1894</v>
      </c>
      <c r="B372" s="26" t="s">
        <v>17</v>
      </c>
      <c r="C372" s="26" t="s">
        <v>32</v>
      </c>
      <c r="D372" s="26" t="s">
        <v>90</v>
      </c>
      <c r="E372" s="26" t="s">
        <v>7281</v>
      </c>
      <c r="F372" s="26" t="s">
        <v>1895</v>
      </c>
      <c r="G372" s="26"/>
      <c r="H372" s="27" t="str">
        <f t="shared" si="1"/>
        <v>Factual: Location-Based Audiences &gt; Food &amp; Dining &gt; Fast Casual Restaurants &gt; Quick Serve, QSR and Fast Food  &gt; Live Near Wingstop</v>
      </c>
      <c r="I372" s="26" t="s">
        <v>2813</v>
      </c>
      <c r="J372" s="27" t="str">
        <f t="shared" si="5"/>
        <v>#REF!</v>
      </c>
      <c r="K372" s="27" t="str">
        <f t="shared" si="3"/>
        <v>FDCX715</v>
      </c>
      <c r="L372" s="27" t="str">
        <f t="shared" si="4"/>
        <v>Location-Based Audiences &gt; Food &amp; Dining &gt; Fast Casual Restaurants &gt; Quick Serve, QSR and Fast Food &gt; Live Near Wingstop</v>
      </c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</row>
    <row r="373">
      <c r="A373" s="26" t="s">
        <v>1898</v>
      </c>
      <c r="B373" s="26" t="s">
        <v>17</v>
      </c>
      <c r="C373" s="26" t="s">
        <v>32</v>
      </c>
      <c r="D373" s="26" t="s">
        <v>99</v>
      </c>
      <c r="E373" s="26" t="s">
        <v>1899</v>
      </c>
      <c r="F373" s="26"/>
      <c r="G373" s="27"/>
      <c r="H373" s="27" t="str">
        <f t="shared" si="1"/>
        <v>Factual: Location-Based Audiences &gt; Food &amp; Dining &gt; Bars, Lounges and Alcohol Locations &gt; Bars</v>
      </c>
      <c r="I373" s="26" t="s">
        <v>2818</v>
      </c>
      <c r="J373" s="27" t="str">
        <f t="shared" si="5"/>
        <v>#REF!</v>
      </c>
      <c r="K373" s="27" t="str">
        <f t="shared" si="3"/>
        <v>FDCX378</v>
      </c>
      <c r="L373" s="27" t="str">
        <f t="shared" si="4"/>
        <v>Location-Based Audiences &gt; Food &amp; Dining &gt; Bars, Lounges and Alcohol Locations &gt; Bars</v>
      </c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</row>
    <row r="374">
      <c r="A374" s="26" t="s">
        <v>1902</v>
      </c>
      <c r="B374" s="26" t="s">
        <v>17</v>
      </c>
      <c r="C374" s="26" t="s">
        <v>32</v>
      </c>
      <c r="D374" s="26" t="s">
        <v>99</v>
      </c>
      <c r="E374" s="26" t="s">
        <v>1903</v>
      </c>
      <c r="F374" s="26"/>
      <c r="G374" s="27"/>
      <c r="H374" s="27" t="str">
        <f t="shared" si="1"/>
        <v>Factual: Location-Based Audiences &gt; Food &amp; Dining &gt; Bars, Lounges and Alcohol Locations &gt; Beer, Wine and Spirits</v>
      </c>
      <c r="I374" s="26" t="s">
        <v>2825</v>
      </c>
      <c r="J374" s="27" t="str">
        <f t="shared" si="5"/>
        <v>#REF!</v>
      </c>
      <c r="K374" s="27" t="str">
        <f t="shared" si="3"/>
        <v>FDCX349</v>
      </c>
      <c r="L374" s="27" t="str">
        <f t="shared" si="4"/>
        <v>Location-Based Audiences &gt; Food &amp; Dining &gt; Bars, Lounges and Alcohol Locations &gt; Beer, Wine and Spirits</v>
      </c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</row>
    <row r="375">
      <c r="A375" s="30" t="s">
        <v>1906</v>
      </c>
      <c r="B375" s="30" t="s">
        <v>17</v>
      </c>
      <c r="C375" s="30" t="s">
        <v>32</v>
      </c>
      <c r="D375" s="30" t="s">
        <v>99</v>
      </c>
      <c r="E375" s="30" t="s">
        <v>1907</v>
      </c>
      <c r="F375" s="30"/>
      <c r="G375" s="30"/>
      <c r="H375" s="27" t="str">
        <f t="shared" si="1"/>
        <v>Factual: Location-Based Audiences &gt; Food &amp; Dining &gt; Bars, Lounges and Alcohol Locations &gt; Breweries</v>
      </c>
      <c r="I375" s="30" t="s">
        <v>2830</v>
      </c>
      <c r="J375" s="27" t="str">
        <f t="shared" si="5"/>
        <v>#REF!</v>
      </c>
      <c r="K375" s="27" t="str">
        <f t="shared" si="3"/>
        <v>FDCX397</v>
      </c>
      <c r="L375" s="27" t="str">
        <f t="shared" si="4"/>
        <v>Location-Based Audiences &gt; Food &amp; Dining &gt; Bars, Lounges and Alcohol Locations &gt; Breweries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>
      <c r="A376" s="26" t="s">
        <v>1910</v>
      </c>
      <c r="B376" s="26" t="s">
        <v>17</v>
      </c>
      <c r="C376" s="26" t="s">
        <v>32</v>
      </c>
      <c r="D376" s="26" t="s">
        <v>99</v>
      </c>
      <c r="E376" s="26" t="s">
        <v>1911</v>
      </c>
      <c r="F376" s="26"/>
      <c r="G376" s="27"/>
      <c r="H376" s="27" t="str">
        <f t="shared" si="1"/>
        <v>Factual: Location-Based Audiences &gt; Food &amp; Dining &gt; Bars, Lounges and Alcohol Locations &gt; Hotel Lounges</v>
      </c>
      <c r="I376" s="26" t="s">
        <v>2835</v>
      </c>
      <c r="J376" s="27" t="str">
        <f t="shared" si="5"/>
        <v>#REF!</v>
      </c>
      <c r="K376" s="27" t="str">
        <f t="shared" si="3"/>
        <v>FDCX379</v>
      </c>
      <c r="L376" s="27" t="str">
        <f t="shared" si="4"/>
        <v>Location-Based Audiences &gt; Food &amp; Dining &gt; Bars, Lounges and Alcohol Locations &gt; Hotel Lounges</v>
      </c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</row>
    <row r="377">
      <c r="A377" s="26" t="s">
        <v>1914</v>
      </c>
      <c r="B377" s="26" t="s">
        <v>17</v>
      </c>
      <c r="C377" s="26" t="s">
        <v>32</v>
      </c>
      <c r="D377" s="26" t="s">
        <v>99</v>
      </c>
      <c r="E377" s="26" t="s">
        <v>1915</v>
      </c>
      <c r="F377" s="26"/>
      <c r="G377" s="27"/>
      <c r="H377" s="27" t="str">
        <f t="shared" si="1"/>
        <v>Factual: Location-Based Audiences &gt; Food &amp; Dining &gt; Bars, Lounges and Alcohol Locations &gt; Sports Bars</v>
      </c>
      <c r="I377" s="26" t="s">
        <v>2839</v>
      </c>
      <c r="J377" s="27" t="str">
        <f t="shared" si="5"/>
        <v>#REF!</v>
      </c>
      <c r="K377" s="27" t="str">
        <f t="shared" si="3"/>
        <v>FDCX380</v>
      </c>
      <c r="L377" s="27" t="str">
        <f t="shared" si="4"/>
        <v>Location-Based Audiences &gt; Food &amp; Dining &gt; Bars, Lounges and Alcohol Locations &gt; Sports Bars</v>
      </c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</row>
    <row r="378">
      <c r="A378" s="26" t="s">
        <v>1918</v>
      </c>
      <c r="B378" s="26" t="s">
        <v>17</v>
      </c>
      <c r="C378" s="26" t="s">
        <v>32</v>
      </c>
      <c r="D378" s="26" t="s">
        <v>99</v>
      </c>
      <c r="E378" s="26" t="s">
        <v>1919</v>
      </c>
      <c r="F378" s="26"/>
      <c r="G378" s="27"/>
      <c r="H378" s="27" t="str">
        <f t="shared" si="1"/>
        <v>Factual: Location-Based Audiences &gt; Food &amp; Dining &gt; Bars, Lounges and Alcohol Locations &gt; Wine Bars</v>
      </c>
      <c r="I378" s="26" t="s">
        <v>2843</v>
      </c>
      <c r="J378" s="27" t="str">
        <f t="shared" si="5"/>
        <v>#REF!</v>
      </c>
      <c r="K378" s="27" t="str">
        <f t="shared" si="3"/>
        <v>FDCX381</v>
      </c>
      <c r="L378" s="27" t="str">
        <f t="shared" si="4"/>
        <v>Location-Based Audiences &gt; Food &amp; Dining &gt; Bars, Lounges and Alcohol Locations &gt; Wine Bars</v>
      </c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</row>
    <row r="379">
      <c r="A379" s="26" t="s">
        <v>1922</v>
      </c>
      <c r="B379" s="26" t="s">
        <v>17</v>
      </c>
      <c r="C379" s="26" t="s">
        <v>32</v>
      </c>
      <c r="D379" s="26" t="s">
        <v>104</v>
      </c>
      <c r="E379" s="26" t="s">
        <v>107</v>
      </c>
      <c r="F379" s="26" t="s">
        <v>1923</v>
      </c>
      <c r="G379" s="27"/>
      <c r="H379" s="27" t="str">
        <f t="shared" si="1"/>
        <v>Factual: Location-Based Audiences &gt; Food &amp; Dining &gt; Restaurants &gt; Cuisine Type &gt; American</v>
      </c>
      <c r="I379" s="26" t="s">
        <v>2849</v>
      </c>
      <c r="J379" s="27" t="str">
        <f t="shared" si="5"/>
        <v>#REF!</v>
      </c>
      <c r="K379" s="27" t="str">
        <f t="shared" si="3"/>
        <v>FDCX403</v>
      </c>
      <c r="L379" s="27" t="str">
        <f t="shared" si="4"/>
        <v>Location-Based Audiences &gt; Food &amp; Dining &gt; Restaurants &gt; Cuisine Type &gt; American</v>
      </c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</row>
    <row r="380">
      <c r="A380" s="26" t="s">
        <v>1926</v>
      </c>
      <c r="B380" s="26" t="s">
        <v>17</v>
      </c>
      <c r="C380" s="26" t="s">
        <v>32</v>
      </c>
      <c r="D380" s="26" t="s">
        <v>104</v>
      </c>
      <c r="E380" s="26" t="s">
        <v>107</v>
      </c>
      <c r="F380" s="26" t="s">
        <v>1927</v>
      </c>
      <c r="G380" s="27"/>
      <c r="H380" s="27" t="str">
        <f t="shared" si="1"/>
        <v>Factual: Location-Based Audiences &gt; Food &amp; Dining &gt; Restaurants &gt; Cuisine Type &gt; Asian</v>
      </c>
      <c r="I380" s="26" t="s">
        <v>2856</v>
      </c>
      <c r="J380" s="27" t="str">
        <f t="shared" si="5"/>
        <v>#REF!</v>
      </c>
      <c r="K380" s="27" t="str">
        <f t="shared" si="3"/>
        <v>FDCX404</v>
      </c>
      <c r="L380" s="27" t="str">
        <f t="shared" si="4"/>
        <v>Location-Based Audiences &gt; Food &amp; Dining &gt; Restaurants &gt; Cuisine Type &gt; Asian</v>
      </c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</row>
    <row r="381">
      <c r="A381" s="26" t="s">
        <v>1930</v>
      </c>
      <c r="B381" s="26" t="s">
        <v>17</v>
      </c>
      <c r="C381" s="26" t="s">
        <v>32</v>
      </c>
      <c r="D381" s="26" t="s">
        <v>104</v>
      </c>
      <c r="E381" s="26" t="s">
        <v>107</v>
      </c>
      <c r="F381" s="26" t="s">
        <v>1931</v>
      </c>
      <c r="G381" s="27"/>
      <c r="H381" s="27" t="str">
        <f t="shared" si="1"/>
        <v>Factual: Location-Based Audiences &gt; Food &amp; Dining &gt; Restaurants &gt; Cuisine Type &gt; Barbecue</v>
      </c>
      <c r="I381" s="26" t="s">
        <v>2864</v>
      </c>
      <c r="J381" s="27" t="str">
        <f t="shared" si="5"/>
        <v>#REF!</v>
      </c>
      <c r="K381" s="27" t="str">
        <f t="shared" si="3"/>
        <v>FDCX405</v>
      </c>
      <c r="L381" s="27" t="str">
        <f t="shared" si="4"/>
        <v>Location-Based Audiences &gt; Food &amp; Dining &gt; Restaurants &gt; Cuisine Type &gt; Barbecue</v>
      </c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</row>
    <row r="382">
      <c r="A382" s="26" t="s">
        <v>1934</v>
      </c>
      <c r="B382" s="26" t="s">
        <v>17</v>
      </c>
      <c r="C382" s="26" t="s">
        <v>32</v>
      </c>
      <c r="D382" s="26" t="s">
        <v>104</v>
      </c>
      <c r="E382" s="26" t="s">
        <v>107</v>
      </c>
      <c r="F382" s="26" t="s">
        <v>1935</v>
      </c>
      <c r="G382" s="27"/>
      <c r="H382" s="27" t="str">
        <f t="shared" si="1"/>
        <v>Factual: Location-Based Audiences &gt; Food &amp; Dining &gt; Restaurants &gt; Cuisine Type &gt; Buffets</v>
      </c>
      <c r="I382" s="26" t="s">
        <v>2871</v>
      </c>
      <c r="J382" s="27" t="str">
        <f t="shared" si="5"/>
        <v>#REF!</v>
      </c>
      <c r="K382" s="27" t="str">
        <f t="shared" si="3"/>
        <v>FDCX406</v>
      </c>
      <c r="L382" s="27" t="str">
        <f t="shared" si="4"/>
        <v>Location-Based Audiences &gt; Food &amp; Dining &gt; Restaurants &gt; Cuisine Type &gt; Buffets</v>
      </c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</row>
    <row r="383">
      <c r="A383" s="26" t="s">
        <v>1938</v>
      </c>
      <c r="B383" s="26" t="s">
        <v>17</v>
      </c>
      <c r="C383" s="26" t="s">
        <v>32</v>
      </c>
      <c r="D383" s="26" t="s">
        <v>104</v>
      </c>
      <c r="E383" s="26" t="s">
        <v>107</v>
      </c>
      <c r="F383" s="26" t="s">
        <v>1939</v>
      </c>
      <c r="G383" s="27"/>
      <c r="H383" s="27" t="str">
        <f t="shared" si="1"/>
        <v>Factual: Location-Based Audiences &gt; Food &amp; Dining &gt; Restaurants &gt; Cuisine Type &gt; Burgers</v>
      </c>
      <c r="I383" s="26" t="s">
        <v>2878</v>
      </c>
      <c r="J383" s="27" t="str">
        <f t="shared" si="5"/>
        <v>#REF!</v>
      </c>
      <c r="K383" s="27" t="str">
        <f t="shared" si="3"/>
        <v>FDCX407</v>
      </c>
      <c r="L383" s="27" t="str">
        <f t="shared" si="4"/>
        <v>Location-Based Audiences &gt; Food &amp; Dining &gt; Restaurants &gt; Cuisine Type &gt; Burgers</v>
      </c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</row>
    <row r="384">
      <c r="A384" s="26" t="s">
        <v>1942</v>
      </c>
      <c r="B384" s="26" t="s">
        <v>17</v>
      </c>
      <c r="C384" s="26" t="s">
        <v>32</v>
      </c>
      <c r="D384" s="26" t="s">
        <v>104</v>
      </c>
      <c r="E384" s="26" t="s">
        <v>107</v>
      </c>
      <c r="F384" s="26" t="s">
        <v>1943</v>
      </c>
      <c r="G384" s="27"/>
      <c r="H384" s="27" t="str">
        <f t="shared" si="1"/>
        <v>Factual: Location-Based Audiences &gt; Food &amp; Dining &gt; Restaurants &gt; Cuisine Type &gt; Chinese</v>
      </c>
      <c r="I384" s="26" t="s">
        <v>2890</v>
      </c>
      <c r="J384" s="27" t="str">
        <f t="shared" si="5"/>
        <v>#REF!</v>
      </c>
      <c r="K384" s="27" t="str">
        <f t="shared" si="3"/>
        <v>FDCX408</v>
      </c>
      <c r="L384" s="27" t="str">
        <f t="shared" si="4"/>
        <v>Location-Based Audiences &gt; Food &amp; Dining &gt; Restaurants &gt; Cuisine Type &gt; Chinese</v>
      </c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</row>
    <row r="385">
      <c r="A385" s="26" t="s">
        <v>1946</v>
      </c>
      <c r="B385" s="26" t="s">
        <v>17</v>
      </c>
      <c r="C385" s="26" t="s">
        <v>32</v>
      </c>
      <c r="D385" s="26" t="s">
        <v>104</v>
      </c>
      <c r="E385" s="26" t="s">
        <v>107</v>
      </c>
      <c r="F385" s="26" t="s">
        <v>1947</v>
      </c>
      <c r="G385" s="27"/>
      <c r="H385" s="27" t="str">
        <f t="shared" si="1"/>
        <v>Factual: Location-Based Audiences &gt; Food &amp; Dining &gt; Restaurants &gt; Cuisine Type &gt; Delis</v>
      </c>
      <c r="I385" s="26" t="s">
        <v>2899</v>
      </c>
      <c r="J385" s="27" t="str">
        <f t="shared" si="5"/>
        <v>#REF!</v>
      </c>
      <c r="K385" s="27" t="str">
        <f t="shared" si="3"/>
        <v>FDCX409</v>
      </c>
      <c r="L385" s="27" t="str">
        <f t="shared" si="4"/>
        <v>Location-Based Audiences &gt; Food &amp; Dining &gt; Restaurants &gt; Cuisine Type &gt; Delis</v>
      </c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</row>
    <row r="386">
      <c r="A386" s="26" t="s">
        <v>1950</v>
      </c>
      <c r="B386" s="26" t="s">
        <v>17</v>
      </c>
      <c r="C386" s="26" t="s">
        <v>32</v>
      </c>
      <c r="D386" s="26" t="s">
        <v>104</v>
      </c>
      <c r="E386" s="26" t="s">
        <v>107</v>
      </c>
      <c r="F386" s="26" t="s">
        <v>1951</v>
      </c>
      <c r="G386" s="27"/>
      <c r="H386" s="27" t="str">
        <f t="shared" si="1"/>
        <v>Factual: Location-Based Audiences &gt; Food &amp; Dining &gt; Restaurants &gt; Cuisine Type &gt; Diners</v>
      </c>
      <c r="I386" s="26" t="s">
        <v>2906</v>
      </c>
      <c r="J386" s="27" t="str">
        <f t="shared" si="5"/>
        <v>#REF!</v>
      </c>
      <c r="K386" s="27" t="str">
        <f t="shared" si="3"/>
        <v>FDCX410</v>
      </c>
      <c r="L386" s="27" t="str">
        <f t="shared" si="4"/>
        <v>Location-Based Audiences &gt; Food &amp; Dining &gt; Restaurants &gt; Cuisine Type &gt; Diners</v>
      </c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</row>
    <row r="387">
      <c r="A387" s="26" t="s">
        <v>1954</v>
      </c>
      <c r="B387" s="26" t="s">
        <v>17</v>
      </c>
      <c r="C387" s="26" t="s">
        <v>32</v>
      </c>
      <c r="D387" s="26" t="s">
        <v>104</v>
      </c>
      <c r="E387" s="26" t="s">
        <v>107</v>
      </c>
      <c r="F387" s="26" t="s">
        <v>1955</v>
      </c>
      <c r="G387" s="27"/>
      <c r="H387" s="27" t="str">
        <f t="shared" si="1"/>
        <v>Factual: Location-Based Audiences &gt; Food &amp; Dining &gt; Restaurants &gt; Cuisine Type &gt; Fast Food</v>
      </c>
      <c r="I387" s="26" t="s">
        <v>2914</v>
      </c>
      <c r="J387" s="27" t="str">
        <f t="shared" si="5"/>
        <v>#REF!</v>
      </c>
      <c r="K387" s="27" t="str">
        <f t="shared" si="3"/>
        <v>FDCX411</v>
      </c>
      <c r="L387" s="27" t="str">
        <f t="shared" si="4"/>
        <v>Location-Based Audiences &gt; Food &amp; Dining &gt; Restaurants &gt; Cuisine Type &gt; Fast Food</v>
      </c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</row>
    <row r="388">
      <c r="A388" s="26" t="s">
        <v>1958</v>
      </c>
      <c r="B388" s="26" t="s">
        <v>17</v>
      </c>
      <c r="C388" s="26" t="s">
        <v>32</v>
      </c>
      <c r="D388" s="26" t="s">
        <v>104</v>
      </c>
      <c r="E388" s="26" t="s">
        <v>107</v>
      </c>
      <c r="F388" s="26" t="s">
        <v>1959</v>
      </c>
      <c r="G388" s="27"/>
      <c r="H388" s="27" t="str">
        <f t="shared" si="1"/>
        <v>Factual: Location-Based Audiences &gt; Food &amp; Dining &gt; Restaurants &gt; Cuisine Type &gt; Food Trucks</v>
      </c>
      <c r="I388" s="26" t="s">
        <v>2918</v>
      </c>
      <c r="J388" s="27" t="str">
        <f t="shared" si="5"/>
        <v>#REF!</v>
      </c>
      <c r="K388" s="27" t="str">
        <f t="shared" si="3"/>
        <v>FDCX412</v>
      </c>
      <c r="L388" s="27" t="str">
        <f t="shared" si="4"/>
        <v>Location-Based Audiences &gt; Food &amp; Dining &gt; Restaurants &gt; Cuisine Type &gt; Food Trucks</v>
      </c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</row>
    <row r="389">
      <c r="A389" s="26" t="s">
        <v>1962</v>
      </c>
      <c r="B389" s="26" t="s">
        <v>17</v>
      </c>
      <c r="C389" s="26" t="s">
        <v>32</v>
      </c>
      <c r="D389" s="26" t="s">
        <v>104</v>
      </c>
      <c r="E389" s="26" t="s">
        <v>107</v>
      </c>
      <c r="F389" s="26" t="s">
        <v>1963</v>
      </c>
      <c r="G389" s="27"/>
      <c r="H389" s="27" t="str">
        <f t="shared" si="1"/>
        <v>Factual: Location-Based Audiences &gt; Food &amp; Dining &gt; Restaurants &gt; Cuisine Type &gt; French</v>
      </c>
      <c r="I389" s="26" t="s">
        <v>2924</v>
      </c>
      <c r="J389" s="27" t="str">
        <f t="shared" si="5"/>
        <v>#REF!</v>
      </c>
      <c r="K389" s="27" t="str">
        <f t="shared" si="3"/>
        <v>FDCX413</v>
      </c>
      <c r="L389" s="27" t="str">
        <f t="shared" si="4"/>
        <v>Location-Based Audiences &gt; Food &amp; Dining &gt; Restaurants &gt; Cuisine Type &gt; French</v>
      </c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</row>
    <row r="390">
      <c r="A390" s="26" t="s">
        <v>1966</v>
      </c>
      <c r="B390" s="26" t="s">
        <v>17</v>
      </c>
      <c r="C390" s="26" t="s">
        <v>32</v>
      </c>
      <c r="D390" s="26" t="s">
        <v>104</v>
      </c>
      <c r="E390" s="26" t="s">
        <v>107</v>
      </c>
      <c r="F390" s="26" t="s">
        <v>1967</v>
      </c>
      <c r="G390" s="27"/>
      <c r="H390" s="27" t="str">
        <f t="shared" si="1"/>
        <v>Factual: Location-Based Audiences &gt; Food &amp; Dining &gt; Restaurants &gt; Cuisine Type &gt; Indian</v>
      </c>
      <c r="I390" s="26" t="s">
        <v>2933</v>
      </c>
      <c r="J390" s="27" t="str">
        <f t="shared" si="5"/>
        <v>#REF!</v>
      </c>
      <c r="K390" s="27" t="str">
        <f t="shared" si="3"/>
        <v>FDCX414</v>
      </c>
      <c r="L390" s="27" t="str">
        <f t="shared" si="4"/>
        <v>Location-Based Audiences &gt; Food &amp; Dining &gt; Restaurants &gt; Cuisine Type &gt; Indian</v>
      </c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</row>
    <row r="391">
      <c r="A391" s="26" t="s">
        <v>1970</v>
      </c>
      <c r="B391" s="26" t="s">
        <v>17</v>
      </c>
      <c r="C391" s="26" t="s">
        <v>32</v>
      </c>
      <c r="D391" s="26" t="s">
        <v>104</v>
      </c>
      <c r="E391" s="26" t="s">
        <v>107</v>
      </c>
      <c r="F391" s="26" t="s">
        <v>218</v>
      </c>
      <c r="G391" s="27"/>
      <c r="H391" s="27" t="str">
        <f t="shared" si="1"/>
        <v>Factual: Location-Based Audiences &gt; Food &amp; Dining &gt; Restaurants &gt; Cuisine Type &gt; International</v>
      </c>
      <c r="I391" s="26" t="s">
        <v>2939</v>
      </c>
      <c r="J391" s="27" t="str">
        <f t="shared" si="5"/>
        <v>#REF!</v>
      </c>
      <c r="K391" s="27" t="str">
        <f t="shared" si="3"/>
        <v>FDCX415</v>
      </c>
      <c r="L391" s="27" t="str">
        <f t="shared" si="4"/>
        <v>Location-Based Audiences &gt; Food &amp; Dining &gt; Restaurants &gt; Cuisine Type &gt; International</v>
      </c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</row>
    <row r="392">
      <c r="A392" s="26" t="s">
        <v>1973</v>
      </c>
      <c r="B392" s="26" t="s">
        <v>17</v>
      </c>
      <c r="C392" s="26" t="s">
        <v>32</v>
      </c>
      <c r="D392" s="26" t="s">
        <v>104</v>
      </c>
      <c r="E392" s="26" t="s">
        <v>107</v>
      </c>
      <c r="F392" s="26" t="s">
        <v>1974</v>
      </c>
      <c r="G392" s="27"/>
      <c r="H392" s="27" t="str">
        <f t="shared" si="1"/>
        <v>Factual: Location-Based Audiences &gt; Food &amp; Dining &gt; Restaurants &gt; Cuisine Type &gt; Italian</v>
      </c>
      <c r="I392" s="26" t="s">
        <v>2944</v>
      </c>
      <c r="J392" s="27" t="str">
        <f t="shared" si="5"/>
        <v>#REF!</v>
      </c>
      <c r="K392" s="27" t="str">
        <f t="shared" si="3"/>
        <v>FDCX416</v>
      </c>
      <c r="L392" s="27" t="str">
        <f t="shared" si="4"/>
        <v>Location-Based Audiences &gt; Food &amp; Dining &gt; Restaurants &gt; Cuisine Type &gt; Italian</v>
      </c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</row>
    <row r="393">
      <c r="A393" s="26" t="s">
        <v>1977</v>
      </c>
      <c r="B393" s="26" t="s">
        <v>17</v>
      </c>
      <c r="C393" s="26" t="s">
        <v>32</v>
      </c>
      <c r="D393" s="26" t="s">
        <v>104</v>
      </c>
      <c r="E393" s="26" t="s">
        <v>107</v>
      </c>
      <c r="F393" s="26" t="s">
        <v>1978</v>
      </c>
      <c r="G393" s="27"/>
      <c r="H393" s="27" t="str">
        <f t="shared" si="1"/>
        <v>Factual: Location-Based Audiences &gt; Food &amp; Dining &gt; Restaurants &gt; Cuisine Type &gt; Japanese</v>
      </c>
      <c r="I393" s="26" t="s">
        <v>2949</v>
      </c>
      <c r="J393" s="27" t="str">
        <f t="shared" si="5"/>
        <v>#REF!</v>
      </c>
      <c r="K393" s="27" t="str">
        <f t="shared" si="3"/>
        <v>FDCX417</v>
      </c>
      <c r="L393" s="27" t="str">
        <f t="shared" si="4"/>
        <v>Location-Based Audiences &gt; Food &amp; Dining &gt; Restaurants &gt; Cuisine Type &gt; Japanese</v>
      </c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</row>
    <row r="394">
      <c r="A394" s="26" t="s">
        <v>1981</v>
      </c>
      <c r="B394" s="26" t="s">
        <v>17</v>
      </c>
      <c r="C394" s="26" t="s">
        <v>32</v>
      </c>
      <c r="D394" s="26" t="s">
        <v>104</v>
      </c>
      <c r="E394" s="26" t="s">
        <v>107</v>
      </c>
      <c r="F394" s="26" t="s">
        <v>1982</v>
      </c>
      <c r="G394" s="27"/>
      <c r="H394" s="27" t="str">
        <f t="shared" si="1"/>
        <v>Factual: Location-Based Audiences &gt; Food &amp; Dining &gt; Restaurants &gt; Cuisine Type &gt; Korean</v>
      </c>
      <c r="I394" s="26" t="s">
        <v>2955</v>
      </c>
      <c r="J394" s="27" t="str">
        <f t="shared" si="5"/>
        <v>#REF!</v>
      </c>
      <c r="K394" s="27" t="str">
        <f t="shared" si="3"/>
        <v>FDCX418</v>
      </c>
      <c r="L394" s="27" t="str">
        <f t="shared" si="4"/>
        <v>Location-Based Audiences &gt; Food &amp; Dining &gt; Restaurants &gt; Cuisine Type &gt; Korean</v>
      </c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</row>
    <row r="395">
      <c r="A395" s="26" t="s">
        <v>1986</v>
      </c>
      <c r="B395" s="26" t="s">
        <v>17</v>
      </c>
      <c r="C395" s="26" t="s">
        <v>32</v>
      </c>
      <c r="D395" s="26" t="s">
        <v>104</v>
      </c>
      <c r="E395" s="26" t="s">
        <v>107</v>
      </c>
      <c r="F395" s="26" t="s">
        <v>1987</v>
      </c>
      <c r="G395" s="27"/>
      <c r="H395" s="27" t="str">
        <f t="shared" si="1"/>
        <v>Factual: Location-Based Audiences &gt; Food &amp; Dining &gt; Restaurants &gt; Cuisine Type &gt; Mexican</v>
      </c>
      <c r="I395" s="26" t="s">
        <v>2959</v>
      </c>
      <c r="J395" s="27" t="str">
        <f t="shared" si="5"/>
        <v>#REF!</v>
      </c>
      <c r="K395" s="27" t="str">
        <f t="shared" si="3"/>
        <v>FDCX419</v>
      </c>
      <c r="L395" s="27" t="str">
        <f t="shared" si="4"/>
        <v>Location-Based Audiences &gt; Food &amp; Dining &gt; Restaurants &gt; Cuisine Type &gt; Mexican</v>
      </c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</row>
    <row r="396">
      <c r="A396" s="26" t="s">
        <v>1990</v>
      </c>
      <c r="B396" s="26" t="s">
        <v>17</v>
      </c>
      <c r="C396" s="26" t="s">
        <v>32</v>
      </c>
      <c r="D396" s="26" t="s">
        <v>104</v>
      </c>
      <c r="E396" s="26" t="s">
        <v>107</v>
      </c>
      <c r="F396" s="26" t="s">
        <v>1991</v>
      </c>
      <c r="G396" s="27"/>
      <c r="H396" s="27" t="str">
        <f t="shared" si="1"/>
        <v>Factual: Location-Based Audiences &gt; Food &amp; Dining &gt; Restaurants &gt; Cuisine Type &gt; Middle Eastern</v>
      </c>
      <c r="I396" s="26" t="s">
        <v>2963</v>
      </c>
      <c r="J396" s="27" t="str">
        <f t="shared" si="5"/>
        <v>#REF!</v>
      </c>
      <c r="K396" s="27" t="str">
        <f t="shared" si="3"/>
        <v>FDCX420</v>
      </c>
      <c r="L396" s="27" t="str">
        <f t="shared" si="4"/>
        <v>Location-Based Audiences &gt; Food &amp; Dining &gt; Restaurants &gt; Cuisine Type &gt; Middle Eastern</v>
      </c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</row>
    <row r="397">
      <c r="A397" s="26" t="s">
        <v>1994</v>
      </c>
      <c r="B397" s="26" t="s">
        <v>17</v>
      </c>
      <c r="C397" s="26" t="s">
        <v>32</v>
      </c>
      <c r="D397" s="26" t="s">
        <v>104</v>
      </c>
      <c r="E397" s="26" t="s">
        <v>107</v>
      </c>
      <c r="F397" s="26" t="s">
        <v>1995</v>
      </c>
      <c r="G397" s="27"/>
      <c r="H397" s="27" t="str">
        <f t="shared" si="1"/>
        <v>Factual: Location-Based Audiences &gt; Food &amp; Dining &gt; Restaurants &gt; Cuisine Type &gt; Pizza</v>
      </c>
      <c r="I397" s="26" t="s">
        <v>2968</v>
      </c>
      <c r="J397" s="27" t="str">
        <f t="shared" si="5"/>
        <v>#REF!</v>
      </c>
      <c r="K397" s="27" t="str">
        <f t="shared" si="3"/>
        <v>FDCX421</v>
      </c>
      <c r="L397" s="27" t="str">
        <f t="shared" si="4"/>
        <v>Location-Based Audiences &gt; Food &amp; Dining &gt; Restaurants &gt; Cuisine Type &gt; Pizza</v>
      </c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</row>
    <row r="398">
      <c r="A398" s="26" t="s">
        <v>1998</v>
      </c>
      <c r="B398" s="26" t="s">
        <v>17</v>
      </c>
      <c r="C398" s="26" t="s">
        <v>32</v>
      </c>
      <c r="D398" s="26" t="s">
        <v>104</v>
      </c>
      <c r="E398" s="26" t="s">
        <v>107</v>
      </c>
      <c r="F398" s="26" t="s">
        <v>1999</v>
      </c>
      <c r="G398" s="27"/>
      <c r="H398" s="27" t="str">
        <f t="shared" si="1"/>
        <v>Factual: Location-Based Audiences &gt; Food &amp; Dining &gt; Restaurants &gt; Cuisine Type &gt; Seafood</v>
      </c>
      <c r="I398" s="26" t="s">
        <v>2974</v>
      </c>
      <c r="J398" s="27" t="str">
        <f t="shared" si="5"/>
        <v>#REF!</v>
      </c>
      <c r="K398" s="27" t="str">
        <f t="shared" si="3"/>
        <v>FDCX422</v>
      </c>
      <c r="L398" s="27" t="str">
        <f t="shared" si="4"/>
        <v>Location-Based Audiences &gt; Food &amp; Dining &gt; Restaurants &gt; Cuisine Type &gt; Seafood</v>
      </c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</row>
    <row r="399">
      <c r="A399" s="26" t="s">
        <v>2003</v>
      </c>
      <c r="B399" s="26" t="s">
        <v>17</v>
      </c>
      <c r="C399" s="26" t="s">
        <v>32</v>
      </c>
      <c r="D399" s="26" t="s">
        <v>104</v>
      </c>
      <c r="E399" s="26" t="s">
        <v>107</v>
      </c>
      <c r="F399" s="26" t="s">
        <v>2005</v>
      </c>
      <c r="G399" s="27"/>
      <c r="H399" s="27" t="str">
        <f t="shared" si="1"/>
        <v>Factual: Location-Based Audiences &gt; Food &amp; Dining &gt; Restaurants &gt; Cuisine Type &gt; Steakhouses</v>
      </c>
      <c r="I399" s="26" t="s">
        <v>2980</v>
      </c>
      <c r="J399" s="27" t="str">
        <f t="shared" si="5"/>
        <v>#REF!</v>
      </c>
      <c r="K399" s="27" t="str">
        <f t="shared" si="3"/>
        <v>FDCX423</v>
      </c>
      <c r="L399" s="27" t="str">
        <f t="shared" si="4"/>
        <v>Location-Based Audiences &gt; Food &amp; Dining &gt; Restaurants &gt; Cuisine Type &gt; Steakhouses</v>
      </c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</row>
    <row r="400">
      <c r="A400" s="26" t="s">
        <v>2008</v>
      </c>
      <c r="B400" s="26" t="s">
        <v>17</v>
      </c>
      <c r="C400" s="26" t="s">
        <v>32</v>
      </c>
      <c r="D400" s="26" t="s">
        <v>104</v>
      </c>
      <c r="E400" s="26" t="s">
        <v>107</v>
      </c>
      <c r="F400" s="26" t="s">
        <v>2010</v>
      </c>
      <c r="G400" s="27"/>
      <c r="H400" s="27" t="str">
        <f t="shared" si="1"/>
        <v>Factual: Location-Based Audiences &gt; Food &amp; Dining &gt; Restaurants &gt; Cuisine Type &gt; Sushi</v>
      </c>
      <c r="I400" s="26" t="s">
        <v>2985</v>
      </c>
      <c r="J400" s="27" t="str">
        <f t="shared" si="5"/>
        <v>#REF!</v>
      </c>
      <c r="K400" s="27" t="str">
        <f t="shared" si="3"/>
        <v>FDCX424</v>
      </c>
      <c r="L400" s="27" t="str">
        <f t="shared" si="4"/>
        <v>Location-Based Audiences &gt; Food &amp; Dining &gt; Restaurants &gt; Cuisine Type &gt; Sushi</v>
      </c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</row>
    <row r="401">
      <c r="A401" s="26" t="s">
        <v>2013</v>
      </c>
      <c r="B401" s="26" t="s">
        <v>17</v>
      </c>
      <c r="C401" s="26" t="s">
        <v>32</v>
      </c>
      <c r="D401" s="26" t="s">
        <v>104</v>
      </c>
      <c r="E401" s="26" t="s">
        <v>107</v>
      </c>
      <c r="F401" s="26" t="s">
        <v>2015</v>
      </c>
      <c r="G401" s="27"/>
      <c r="H401" s="27" t="str">
        <f t="shared" si="1"/>
        <v>Factual: Location-Based Audiences &gt; Food &amp; Dining &gt; Restaurants &gt; Cuisine Type &gt; Thai</v>
      </c>
      <c r="I401" s="26" t="s">
        <v>2992</v>
      </c>
      <c r="J401" s="27" t="str">
        <f t="shared" si="5"/>
        <v>#REF!</v>
      </c>
      <c r="K401" s="27" t="str">
        <f t="shared" si="3"/>
        <v>FDCX425</v>
      </c>
      <c r="L401" s="27" t="str">
        <f t="shared" si="4"/>
        <v>Location-Based Audiences &gt; Food &amp; Dining &gt; Restaurants &gt; Cuisine Type &gt; Thai</v>
      </c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</row>
    <row r="402">
      <c r="A402" s="26" t="s">
        <v>2018</v>
      </c>
      <c r="B402" s="26" t="s">
        <v>17</v>
      </c>
      <c r="C402" s="26" t="s">
        <v>32</v>
      </c>
      <c r="D402" s="26" t="s">
        <v>104</v>
      </c>
      <c r="E402" s="26" t="s">
        <v>107</v>
      </c>
      <c r="F402" s="26" t="s">
        <v>2020</v>
      </c>
      <c r="G402" s="27"/>
      <c r="H402" s="27" t="str">
        <f t="shared" si="1"/>
        <v>Factual: Location-Based Audiences &gt; Food &amp; Dining &gt; Restaurants &gt; Cuisine Type &gt; Vegan and Vegetarian</v>
      </c>
      <c r="I402" s="26" t="s">
        <v>2997</v>
      </c>
      <c r="J402" s="27" t="str">
        <f t="shared" si="5"/>
        <v>#REF!</v>
      </c>
      <c r="K402" s="27" t="str">
        <f t="shared" si="3"/>
        <v>FDCX426</v>
      </c>
      <c r="L402" s="27" t="str">
        <f t="shared" si="4"/>
        <v>Location-Based Audiences &gt; Food &amp; Dining &gt; Restaurants &gt; Cuisine Type &gt; Vegan and Vegetarian</v>
      </c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</row>
    <row r="403">
      <c r="A403" s="26" t="s">
        <v>2023</v>
      </c>
      <c r="B403" s="26" t="s">
        <v>17</v>
      </c>
      <c r="C403" s="26" t="s">
        <v>32</v>
      </c>
      <c r="D403" s="26" t="s">
        <v>111</v>
      </c>
      <c r="E403" s="26" t="s">
        <v>115</v>
      </c>
      <c r="F403" s="26" t="s">
        <v>2024</v>
      </c>
      <c r="G403" s="27"/>
      <c r="H403" s="27" t="str">
        <f t="shared" si="1"/>
        <v>Factual: Location-Based Audiences &gt; Food &amp; Dining &gt; Grocery Stores &amp; Supermarkets &gt; Groceries &gt; BevMo!</v>
      </c>
      <c r="I403" s="26" t="s">
        <v>3007</v>
      </c>
      <c r="J403" s="27" t="str">
        <f t="shared" si="5"/>
        <v>#REF!</v>
      </c>
      <c r="K403" s="27" t="str">
        <f t="shared" si="3"/>
        <v>FDCX512</v>
      </c>
      <c r="L403" s="27" t="str">
        <f t="shared" si="4"/>
        <v>Location-Based Audiences &gt; Food &amp; Dining &gt; Grocery Stores &amp; Supermarkets &gt; Groceries &gt; BevMo!</v>
      </c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</row>
    <row r="404">
      <c r="A404" s="26" t="s">
        <v>2027</v>
      </c>
      <c r="B404" s="26" t="s">
        <v>17</v>
      </c>
      <c r="C404" s="26" t="s">
        <v>32</v>
      </c>
      <c r="D404" s="26" t="s">
        <v>111</v>
      </c>
      <c r="E404" s="26" t="s">
        <v>115</v>
      </c>
      <c r="F404" s="26" t="s">
        <v>2029</v>
      </c>
      <c r="G404" s="27"/>
      <c r="H404" s="27" t="str">
        <f t="shared" si="1"/>
        <v>Factual: Location-Based Audiences &gt; Food &amp; Dining &gt; Grocery Stores &amp; Supermarkets &gt; Groceries &gt; Giant Eagle</v>
      </c>
      <c r="I404" s="26" t="s">
        <v>3012</v>
      </c>
      <c r="J404" s="27" t="str">
        <f t="shared" si="5"/>
        <v>#REF!</v>
      </c>
      <c r="K404" s="27" t="str">
        <f t="shared" si="3"/>
        <v>FDCX545</v>
      </c>
      <c r="L404" s="27" t="str">
        <f t="shared" si="4"/>
        <v>Location-Based Audiences &gt; Food &amp; Dining &gt; Grocery Stores &amp; Supermarkets &gt; Groceries &gt; Giant Eagle</v>
      </c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</row>
    <row r="405">
      <c r="A405" s="26" t="s">
        <v>2032</v>
      </c>
      <c r="B405" s="26" t="s">
        <v>17</v>
      </c>
      <c r="C405" s="26" t="s">
        <v>32</v>
      </c>
      <c r="D405" s="26" t="s">
        <v>111</v>
      </c>
      <c r="E405" s="26" t="s">
        <v>115</v>
      </c>
      <c r="F405" s="26" t="s">
        <v>2033</v>
      </c>
      <c r="G405" s="27"/>
      <c r="H405" s="27" t="str">
        <f t="shared" si="1"/>
        <v>Factual: Location-Based Audiences &gt; Food &amp; Dining &gt; Grocery Stores &amp; Supermarkets &gt; Groceries &gt; Kroger</v>
      </c>
      <c r="I405" s="26" t="s">
        <v>3018</v>
      </c>
      <c r="J405" s="27" t="str">
        <f t="shared" si="5"/>
        <v>#REF!</v>
      </c>
      <c r="K405" s="27" t="str">
        <f t="shared" si="3"/>
        <v>FDCX110</v>
      </c>
      <c r="L405" s="27" t="str">
        <f t="shared" si="4"/>
        <v>Location-Based Audiences &gt; Food &amp; Dining &gt; Grocery Stores &amp; Supermarkets &gt; Groceries &gt; Kroger</v>
      </c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</row>
    <row r="406">
      <c r="A406" s="26" t="s">
        <v>2036</v>
      </c>
      <c r="B406" s="26" t="s">
        <v>17</v>
      </c>
      <c r="C406" s="26" t="s">
        <v>32</v>
      </c>
      <c r="D406" s="26" t="s">
        <v>111</v>
      </c>
      <c r="E406" s="26" t="s">
        <v>115</v>
      </c>
      <c r="F406" s="26" t="s">
        <v>2037</v>
      </c>
      <c r="G406" s="27"/>
      <c r="H406" s="27" t="str">
        <f t="shared" si="1"/>
        <v>Factual: Location-Based Audiences &gt; Food &amp; Dining &gt; Grocery Stores &amp; Supermarkets &gt; Groceries &gt; Meijer</v>
      </c>
      <c r="I406" s="26" t="s">
        <v>3023</v>
      </c>
      <c r="J406" s="27" t="str">
        <f t="shared" si="5"/>
        <v>#REF!</v>
      </c>
      <c r="K406" s="27" t="str">
        <f t="shared" si="3"/>
        <v>FDCX572</v>
      </c>
      <c r="L406" s="27" t="str">
        <f t="shared" si="4"/>
        <v>Location-Based Audiences &gt; Food &amp; Dining &gt; Grocery Stores &amp; Supermarkets &gt; Groceries &gt; Meijer</v>
      </c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</row>
    <row r="407">
      <c r="A407" s="26" t="s">
        <v>2040</v>
      </c>
      <c r="B407" s="26" t="s">
        <v>17</v>
      </c>
      <c r="C407" s="26" t="s">
        <v>32</v>
      </c>
      <c r="D407" s="26" t="s">
        <v>111</v>
      </c>
      <c r="E407" s="26" t="s">
        <v>115</v>
      </c>
      <c r="F407" s="26" t="s">
        <v>2041</v>
      </c>
      <c r="G407" s="27"/>
      <c r="H407" s="27" t="str">
        <f t="shared" si="1"/>
        <v>Factual: Location-Based Audiences &gt; Food &amp; Dining &gt; Grocery Stores &amp; Supermarkets &gt; Groceries &gt; Publix</v>
      </c>
      <c r="I407" s="26" t="s">
        <v>3027</v>
      </c>
      <c r="J407" s="27" t="str">
        <f t="shared" si="5"/>
        <v>#REF!</v>
      </c>
      <c r="K407" s="27" t="str">
        <f t="shared" si="3"/>
        <v>FDCX139</v>
      </c>
      <c r="L407" s="27" t="str">
        <f t="shared" si="4"/>
        <v>Location-Based Audiences &gt; Food &amp; Dining &gt; Grocery Stores &amp; Supermarkets &gt; Groceries &gt; Publix</v>
      </c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</row>
    <row r="408">
      <c r="A408" s="26" t="s">
        <v>2044</v>
      </c>
      <c r="B408" s="26" t="s">
        <v>17</v>
      </c>
      <c r="C408" s="26" t="s">
        <v>32</v>
      </c>
      <c r="D408" s="26" t="s">
        <v>111</v>
      </c>
      <c r="E408" s="26" t="s">
        <v>115</v>
      </c>
      <c r="F408" s="26" t="s">
        <v>2046</v>
      </c>
      <c r="G408" s="27"/>
      <c r="H408" s="27" t="str">
        <f t="shared" si="1"/>
        <v>Factual: Location-Based Audiences &gt; Food &amp; Dining &gt; Grocery Stores &amp; Supermarkets &gt; Groceries &gt; Ralphs</v>
      </c>
      <c r="I408" s="26" t="s">
        <v>3032</v>
      </c>
      <c r="J408" s="27" t="str">
        <f t="shared" si="5"/>
        <v>#REF!</v>
      </c>
      <c r="K408" s="27" t="str">
        <f t="shared" si="3"/>
        <v>FDCX593</v>
      </c>
      <c r="L408" s="27" t="str">
        <f t="shared" si="4"/>
        <v>Location-Based Audiences &gt; Food &amp; Dining &gt; Grocery Stores &amp; Supermarkets &gt; Groceries &gt; Ralphs</v>
      </c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</row>
    <row r="409">
      <c r="A409" s="26" t="s">
        <v>2049</v>
      </c>
      <c r="B409" s="26" t="s">
        <v>17</v>
      </c>
      <c r="C409" s="26" t="s">
        <v>32</v>
      </c>
      <c r="D409" s="26" t="s">
        <v>111</v>
      </c>
      <c r="E409" s="26" t="s">
        <v>115</v>
      </c>
      <c r="F409" s="26" t="s">
        <v>2051</v>
      </c>
      <c r="G409" s="27"/>
      <c r="H409" s="27" t="str">
        <f t="shared" si="1"/>
        <v>Factual: Location-Based Audiences &gt; Food &amp; Dining &gt; Grocery Stores &amp; Supermarkets &gt; Groceries &gt; Trader Joe's</v>
      </c>
      <c r="I409" s="26" t="s">
        <v>3037</v>
      </c>
      <c r="J409" s="27" t="str">
        <f t="shared" si="5"/>
        <v>#REF!</v>
      </c>
      <c r="K409" s="27" t="str">
        <f t="shared" si="3"/>
        <v>FDCX612</v>
      </c>
      <c r="L409" s="27" t="str">
        <f t="shared" si="4"/>
        <v>Location-Based Audiences &gt; Food &amp; Dining &gt; Grocery Stores &amp; Supermarkets &gt; Groceries &gt; Trader Joe's</v>
      </c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</row>
    <row r="410">
      <c r="A410" s="26" t="s">
        <v>2053</v>
      </c>
      <c r="B410" s="26" t="s">
        <v>17</v>
      </c>
      <c r="C410" s="26" t="s">
        <v>32</v>
      </c>
      <c r="D410" s="26" t="s">
        <v>111</v>
      </c>
      <c r="E410" s="26" t="s">
        <v>115</v>
      </c>
      <c r="F410" s="26" t="s">
        <v>2054</v>
      </c>
      <c r="G410" s="27"/>
      <c r="H410" s="27" t="str">
        <f t="shared" si="1"/>
        <v>Factual: Location-Based Audiences &gt; Food &amp; Dining &gt; Grocery Stores &amp; Supermarkets &gt; Groceries &gt; Vons</v>
      </c>
      <c r="I410" s="26" t="s">
        <v>3042</v>
      </c>
      <c r="J410" s="27" t="str">
        <f t="shared" si="5"/>
        <v>#REF!</v>
      </c>
      <c r="K410" s="27" t="str">
        <f t="shared" si="3"/>
        <v>FDCX619</v>
      </c>
      <c r="L410" s="27" t="str">
        <f t="shared" si="4"/>
        <v>Location-Based Audiences &gt; Food &amp; Dining &gt; Grocery Stores &amp; Supermarkets &gt; Groceries &gt; Vons</v>
      </c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</row>
    <row r="411">
      <c r="A411" s="26" t="s">
        <v>2057</v>
      </c>
      <c r="B411" s="26" t="s">
        <v>17</v>
      </c>
      <c r="C411" s="26" t="s">
        <v>32</v>
      </c>
      <c r="D411" s="26" t="s">
        <v>111</v>
      </c>
      <c r="E411" s="26" t="s">
        <v>115</v>
      </c>
      <c r="F411" s="26" t="s">
        <v>2059</v>
      </c>
      <c r="G411" s="27"/>
      <c r="H411" s="27" t="str">
        <f t="shared" si="1"/>
        <v>Factual: Location-Based Audiences &gt; Food &amp; Dining &gt; Grocery Stores &amp; Supermarkets &gt; Groceries &gt; Whole Foods</v>
      </c>
      <c r="I411" s="26" t="s">
        <v>3047</v>
      </c>
      <c r="J411" s="27" t="str">
        <f t="shared" si="5"/>
        <v>#REF!</v>
      </c>
      <c r="K411" s="27" t="str">
        <f t="shared" si="3"/>
        <v>FDCX622</v>
      </c>
      <c r="L411" s="27" t="str">
        <f t="shared" si="4"/>
        <v>Location-Based Audiences &gt; Food &amp; Dining &gt; Grocery Stores &amp; Supermarkets &gt; Groceries &gt; Whole Foods</v>
      </c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</row>
    <row r="412">
      <c r="A412" s="26" t="s">
        <v>2061</v>
      </c>
      <c r="B412" s="26" t="s">
        <v>17</v>
      </c>
      <c r="C412" s="26" t="s">
        <v>32</v>
      </c>
      <c r="D412" s="26" t="s">
        <v>2063</v>
      </c>
      <c r="E412" s="27"/>
      <c r="F412" s="26"/>
      <c r="G412" s="27"/>
      <c r="H412" s="27" t="str">
        <f t="shared" si="1"/>
        <v>Factual: Location-Based Audiences &gt; Food &amp; Dining &gt; Bagel and Donut Shops</v>
      </c>
      <c r="I412" s="26" t="s">
        <v>3053</v>
      </c>
      <c r="J412" s="27" t="str">
        <f t="shared" si="5"/>
        <v>#REF!</v>
      </c>
      <c r="K412" s="27" t="str">
        <f t="shared" si="3"/>
        <v>FDCX395</v>
      </c>
      <c r="L412" s="27" t="str">
        <f t="shared" si="4"/>
        <v>Location-Based Audiences &gt; Food &amp; Dining &gt; Bagel and Donut Shops</v>
      </c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</row>
    <row r="413">
      <c r="A413" s="26" t="s">
        <v>2065</v>
      </c>
      <c r="B413" s="26" t="s">
        <v>17</v>
      </c>
      <c r="C413" s="26" t="s">
        <v>32</v>
      </c>
      <c r="D413" s="26" t="s">
        <v>2066</v>
      </c>
      <c r="E413" s="27"/>
      <c r="F413" s="26"/>
      <c r="G413" s="27"/>
      <c r="H413" s="27" t="str">
        <f t="shared" si="1"/>
        <v>Factual: Location-Based Audiences &gt; Food &amp; Dining &gt; Bakeries</v>
      </c>
      <c r="I413" s="26" t="s">
        <v>3060</v>
      </c>
      <c r="J413" s="27" t="str">
        <f t="shared" si="5"/>
        <v>#REF!</v>
      </c>
      <c r="K413" s="27" t="str">
        <f t="shared" si="3"/>
        <v>FDCX396</v>
      </c>
      <c r="L413" s="27" t="str">
        <f t="shared" si="4"/>
        <v>Location-Based Audiences &gt; Food &amp; Dining &gt; Bakeries</v>
      </c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</row>
    <row r="414">
      <c r="A414" s="26" t="s">
        <v>2069</v>
      </c>
      <c r="B414" s="26" t="s">
        <v>17</v>
      </c>
      <c r="C414" s="26" t="s">
        <v>32</v>
      </c>
      <c r="D414" s="26" t="s">
        <v>2070</v>
      </c>
      <c r="E414" s="27"/>
      <c r="F414" s="26"/>
      <c r="G414" s="27"/>
      <c r="H414" s="27" t="str">
        <f t="shared" si="1"/>
        <v>Factual: Location-Based Audiences &gt; Food &amp; Dining &gt; Candy Stores</v>
      </c>
      <c r="I414" s="26" t="s">
        <v>3065</v>
      </c>
      <c r="J414" s="27" t="str">
        <f t="shared" si="5"/>
        <v>#REF!</v>
      </c>
      <c r="K414" s="27" t="str">
        <f t="shared" si="3"/>
        <v>FDCX350</v>
      </c>
      <c r="L414" s="27" t="str">
        <f t="shared" si="4"/>
        <v>Location-Based Audiences &gt; Food &amp; Dining &gt; Candy Stores</v>
      </c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</row>
    <row r="415">
      <c r="A415" s="26" t="s">
        <v>2074</v>
      </c>
      <c r="B415" s="26" t="s">
        <v>17</v>
      </c>
      <c r="C415" s="26" t="s">
        <v>32</v>
      </c>
      <c r="D415" s="26" t="s">
        <v>2075</v>
      </c>
      <c r="E415" s="27"/>
      <c r="F415" s="26"/>
      <c r="G415" s="27"/>
      <c r="H415" s="27" t="str">
        <f t="shared" si="1"/>
        <v>Factual: Location-Based Audiences &gt; Food &amp; Dining &gt; Dessert</v>
      </c>
      <c r="I415" s="26" t="s">
        <v>3074</v>
      </c>
      <c r="J415" s="27" t="str">
        <f t="shared" si="5"/>
        <v>#REF!</v>
      </c>
      <c r="K415" s="27" t="str">
        <f t="shared" si="3"/>
        <v>FDCX399</v>
      </c>
      <c r="L415" s="27" t="str">
        <f t="shared" si="4"/>
        <v>Location-Based Audiences &gt; Food &amp; Dining &gt; Dessert</v>
      </c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</row>
    <row r="416">
      <c r="A416" s="26" t="s">
        <v>2079</v>
      </c>
      <c r="B416" s="26" t="s">
        <v>17</v>
      </c>
      <c r="C416" s="26" t="s">
        <v>32</v>
      </c>
      <c r="D416" s="26" t="s">
        <v>2080</v>
      </c>
      <c r="E416" s="27"/>
      <c r="F416" s="26"/>
      <c r="G416" s="27"/>
      <c r="H416" s="27" t="str">
        <f t="shared" si="1"/>
        <v>Factual: Location-Based Audiences &gt; Food &amp; Dining &gt; Farmers Markets</v>
      </c>
      <c r="I416" s="26" t="s">
        <v>3084</v>
      </c>
      <c r="J416" s="27" t="str">
        <f t="shared" si="5"/>
        <v>#REF!</v>
      </c>
      <c r="K416" s="27" t="str">
        <f t="shared" si="3"/>
        <v>FDCX351</v>
      </c>
      <c r="L416" s="27" t="str">
        <f t="shared" si="4"/>
        <v>Location-Based Audiences &gt; Food &amp; Dining &gt; Farmers Markets</v>
      </c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</row>
    <row r="417">
      <c r="A417" s="26" t="s">
        <v>2084</v>
      </c>
      <c r="B417" s="26" t="s">
        <v>17</v>
      </c>
      <c r="C417" s="26" t="s">
        <v>32</v>
      </c>
      <c r="D417" s="26" t="s">
        <v>2086</v>
      </c>
      <c r="E417" s="27"/>
      <c r="F417" s="26"/>
      <c r="G417" s="27"/>
      <c r="H417" s="27" t="str">
        <f t="shared" si="1"/>
        <v>Factual: Location-Based Audiences &gt; Food &amp; Dining &gt; Health and Diet Foods</v>
      </c>
      <c r="I417" s="26" t="s">
        <v>3090</v>
      </c>
      <c r="J417" s="27" t="str">
        <f t="shared" si="5"/>
        <v>#REF!</v>
      </c>
      <c r="K417" s="27" t="str">
        <f t="shared" si="3"/>
        <v>FDCX352</v>
      </c>
      <c r="L417" s="27" t="str">
        <f t="shared" si="4"/>
        <v>Location-Based Audiences &gt; Food &amp; Dining &gt; Health and Diet Foods</v>
      </c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</row>
    <row r="418">
      <c r="A418" s="26" t="s">
        <v>2089</v>
      </c>
      <c r="B418" s="26" t="s">
        <v>17</v>
      </c>
      <c r="C418" s="26" t="s">
        <v>32</v>
      </c>
      <c r="D418" s="26" t="s">
        <v>2091</v>
      </c>
      <c r="E418" s="27"/>
      <c r="F418" s="26"/>
      <c r="G418" s="27"/>
      <c r="H418" s="27" t="str">
        <f t="shared" si="1"/>
        <v>Factual: Location-Based Audiences &gt; Food &amp; Dining &gt; Ice Cream Parlors</v>
      </c>
      <c r="I418" s="26" t="s">
        <v>3098</v>
      </c>
      <c r="J418" s="27" t="str">
        <f t="shared" si="5"/>
        <v>#REF!</v>
      </c>
      <c r="K418" s="27" t="str">
        <f t="shared" si="3"/>
        <v>FDCX400</v>
      </c>
      <c r="L418" s="27" t="str">
        <f t="shared" si="4"/>
        <v>Location-Based Audiences &gt; Food &amp; Dining &gt; Ice Cream Parlors</v>
      </c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</row>
    <row r="419">
      <c r="A419" s="26" t="s">
        <v>2094</v>
      </c>
      <c r="B419" s="26" t="s">
        <v>17</v>
      </c>
      <c r="C419" s="26" t="s">
        <v>32</v>
      </c>
      <c r="D419" s="26" t="s">
        <v>2095</v>
      </c>
      <c r="E419" s="27"/>
      <c r="F419" s="26"/>
      <c r="G419" s="27"/>
      <c r="H419" s="27" t="str">
        <f t="shared" si="1"/>
        <v>Factual: Location-Based Audiences &gt; Food &amp; Dining &gt; Juice Bars and Smoothies</v>
      </c>
      <c r="I419" s="26" t="s">
        <v>3103</v>
      </c>
      <c r="J419" s="27" t="str">
        <f t="shared" si="5"/>
        <v>#REF!</v>
      </c>
      <c r="K419" s="27" t="str">
        <f t="shared" si="3"/>
        <v>FDCX401</v>
      </c>
      <c r="L419" s="27" t="str">
        <f t="shared" si="4"/>
        <v>Location-Based Audiences &gt; Food &amp; Dining &gt; Juice Bars and Smoothies</v>
      </c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</row>
    <row r="420">
      <c r="A420" s="26" t="s">
        <v>2098</v>
      </c>
      <c r="B420" s="26" t="s">
        <v>17</v>
      </c>
      <c r="C420" s="26" t="s">
        <v>32</v>
      </c>
      <c r="D420" s="26" t="s">
        <v>2100</v>
      </c>
      <c r="E420" s="26"/>
      <c r="F420" s="26"/>
      <c r="G420" s="27"/>
      <c r="H420" s="27" t="str">
        <f t="shared" si="1"/>
        <v>Factual: Location-Based Audiences &gt; Food &amp; Dining &gt; Meats and Seafood</v>
      </c>
      <c r="I420" s="26" t="s">
        <v>3108</v>
      </c>
      <c r="J420" s="27" t="str">
        <f t="shared" si="5"/>
        <v>#REF!</v>
      </c>
      <c r="K420" s="27" t="str">
        <f t="shared" si="3"/>
        <v>FDCX353</v>
      </c>
      <c r="L420" s="27" t="str">
        <f t="shared" si="4"/>
        <v>Location-Based Audiences &gt; Food &amp; Dining &gt; Meats and Seafood</v>
      </c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</row>
    <row r="421">
      <c r="A421" s="30" t="s">
        <v>2255</v>
      </c>
      <c r="B421" s="26" t="s">
        <v>17</v>
      </c>
      <c r="C421" s="30" t="s">
        <v>35</v>
      </c>
      <c r="D421" s="30" t="s">
        <v>2257</v>
      </c>
      <c r="E421" s="30"/>
      <c r="F421" s="30"/>
      <c r="G421" s="30"/>
      <c r="H421" s="27" t="str">
        <f t="shared" si="1"/>
        <v>Factual: Location-Based Audiences &gt; Health &amp; Fitness &gt; Gyms &amp; Fitness Centers</v>
      </c>
      <c r="I421" s="25" t="s">
        <v>3344</v>
      </c>
      <c r="J421" s="27" t="str">
        <f t="shared" si="5"/>
        <v>#REF!</v>
      </c>
      <c r="K421" s="27" t="str">
        <f t="shared" si="3"/>
        <v>FDCX435</v>
      </c>
      <c r="L421" s="27" t="str">
        <f t="shared" si="4"/>
        <v>Location-Based Audiences &gt; Health &amp; Fitness &gt; Gyms &amp; Fitness Centers</v>
      </c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>
      <c r="A422" s="30" t="s">
        <v>2260</v>
      </c>
      <c r="B422" s="26" t="s">
        <v>17</v>
      </c>
      <c r="C422" s="30" t="s">
        <v>35</v>
      </c>
      <c r="D422" s="30" t="s">
        <v>2257</v>
      </c>
      <c r="E422" s="30" t="s">
        <v>2261</v>
      </c>
      <c r="F422" s="30"/>
      <c r="G422" s="30"/>
      <c r="H422" s="27" t="str">
        <f t="shared" si="1"/>
        <v>Factual: Location-Based Audiences &gt; Health &amp; Fitness &gt; Gyms &amp; Fitness Centers &gt; Anytime Fitness</v>
      </c>
      <c r="I422" s="25" t="s">
        <v>3350</v>
      </c>
      <c r="J422" s="27" t="str">
        <f t="shared" si="5"/>
        <v>#REF!</v>
      </c>
      <c r="K422" s="27" t="str">
        <f t="shared" si="3"/>
        <v>FDCX59</v>
      </c>
      <c r="L422" s="27" t="str">
        <f t="shared" si="4"/>
        <v>Location-Based Audiences &gt; Health &amp; Fitness &gt; Gyms &amp; Fitness Centers &gt; Anytime Fitness</v>
      </c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>
      <c r="A423" s="30" t="s">
        <v>2264</v>
      </c>
      <c r="B423" s="26" t="s">
        <v>17</v>
      </c>
      <c r="C423" s="30" t="s">
        <v>35</v>
      </c>
      <c r="D423" s="30" t="s">
        <v>123</v>
      </c>
      <c r="E423" s="30" t="s">
        <v>2266</v>
      </c>
      <c r="F423" s="30"/>
      <c r="G423" s="30"/>
      <c r="H423" s="27" t="str">
        <f t="shared" si="1"/>
        <v>Factual: Location-Based Audiences &gt; Health &amp; Fitness &gt; Weight Loss &amp; Weight Management &gt; Jenny Craig Weight Loss Center</v>
      </c>
      <c r="I423" s="25" t="s">
        <v>3355</v>
      </c>
      <c r="J423" s="27" t="str">
        <f t="shared" si="5"/>
        <v>#REF!</v>
      </c>
      <c r="K423" s="27" t="str">
        <f t="shared" si="3"/>
        <v>FDCX558</v>
      </c>
      <c r="L423" s="27" t="str">
        <f t="shared" si="4"/>
        <v>Location-Based Audiences &gt; Health &amp; Fitness &gt; Weight Loss &amp; Weight Management &gt; Jenny Craig Weight Loss Center</v>
      </c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>
      <c r="A424" s="30" t="s">
        <v>2268</v>
      </c>
      <c r="B424" s="26" t="s">
        <v>17</v>
      </c>
      <c r="C424" s="30" t="s">
        <v>35</v>
      </c>
      <c r="D424" s="30" t="s">
        <v>123</v>
      </c>
      <c r="E424" s="30" t="s">
        <v>2270</v>
      </c>
      <c r="F424" s="30"/>
      <c r="G424" s="30"/>
      <c r="H424" s="27" t="str">
        <f t="shared" si="1"/>
        <v>Factual: Location-Based Audiences &gt; Health &amp; Fitness &gt; Weight Loss &amp; Weight Management &gt; Weight Watchers</v>
      </c>
      <c r="I424" s="25" t="s">
        <v>3359</v>
      </c>
      <c r="J424" s="27" t="str">
        <f t="shared" si="5"/>
        <v>#REF!</v>
      </c>
      <c r="K424" s="27" t="str">
        <f t="shared" si="3"/>
        <v>FDCX620</v>
      </c>
      <c r="L424" s="27" t="str">
        <f t="shared" si="4"/>
        <v>Location-Based Audiences &gt; Health &amp; Fitness &gt; Weight Loss &amp; Weight Management &gt; Weight Watchers</v>
      </c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>
      <c r="A425" s="30" t="s">
        <v>2274</v>
      </c>
      <c r="B425" s="26" t="s">
        <v>17</v>
      </c>
      <c r="C425" s="30" t="s">
        <v>35</v>
      </c>
      <c r="D425" s="30" t="s">
        <v>2275</v>
      </c>
      <c r="E425" s="30"/>
      <c r="F425" s="30"/>
      <c r="G425" s="30"/>
      <c r="H425" s="27" t="str">
        <f t="shared" si="1"/>
        <v>Factual: Location-Based Audiences &gt; Health &amp; Fitness &gt; Outdoor Recreation</v>
      </c>
      <c r="I425" s="30" t="s">
        <v>3363</v>
      </c>
      <c r="J425" s="27" t="str">
        <f t="shared" si="5"/>
        <v>#REF!</v>
      </c>
      <c r="K425" s="27" t="str">
        <f t="shared" si="3"/>
        <v>FDCX436</v>
      </c>
      <c r="L425" s="27" t="str">
        <f t="shared" si="4"/>
        <v>Location-Based Audiences &gt; Health &amp; Fitness &gt; Outdoor Recreation</v>
      </c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>
      <c r="A426" s="30" t="s">
        <v>2278</v>
      </c>
      <c r="B426" s="26" t="s">
        <v>17</v>
      </c>
      <c r="C426" s="30" t="s">
        <v>35</v>
      </c>
      <c r="D426" s="30" t="s">
        <v>2275</v>
      </c>
      <c r="E426" s="30" t="s">
        <v>2279</v>
      </c>
      <c r="F426" s="30"/>
      <c r="G426" s="30"/>
      <c r="H426" s="27" t="str">
        <f t="shared" si="1"/>
        <v>Factual: Location-Based Audiences &gt; Health &amp; Fitness &gt; Outdoor Recreation &gt; Athletic Fields</v>
      </c>
      <c r="I426" s="25" t="s">
        <v>3371</v>
      </c>
      <c r="J426" s="27" t="str">
        <f t="shared" si="5"/>
        <v>#REF!</v>
      </c>
      <c r="K426" s="27" t="str">
        <f t="shared" si="3"/>
        <v>FDCX427</v>
      </c>
      <c r="L426" s="27" t="str">
        <f t="shared" si="4"/>
        <v>Location-Based Audiences &gt; Health &amp; Fitness &gt; Outdoor Recreation &gt; Athletic Fields</v>
      </c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>
      <c r="A427" s="25" t="s">
        <v>2283</v>
      </c>
      <c r="B427" s="26" t="s">
        <v>17</v>
      </c>
      <c r="C427" s="30" t="s">
        <v>35</v>
      </c>
      <c r="D427" s="25" t="s">
        <v>2275</v>
      </c>
      <c r="E427" s="30" t="s">
        <v>2284</v>
      </c>
      <c r="F427" s="30"/>
      <c r="G427" s="25"/>
      <c r="H427" s="26" t="str">
        <f t="shared" si="1"/>
        <v>Factual: Location-Based Audiences &gt; Health &amp; Fitness &gt; Outdoor Recreation &gt; Boating, Yachting and Waterway Activites</v>
      </c>
      <c r="I427" s="30" t="s">
        <v>3379</v>
      </c>
      <c r="J427" s="26" t="str">
        <f t="shared" si="5"/>
        <v>#REF!</v>
      </c>
      <c r="K427" s="26" t="str">
        <f t="shared" si="3"/>
        <v>FDCX445</v>
      </c>
      <c r="L427" s="36" t="str">
        <f t="shared" si="4"/>
        <v>Location-Based Audiences &gt; Health &amp; Fitness &gt; Outdoor Recreation &gt; Boating, Yachting and Waterway Activites</v>
      </c>
      <c r="M427" s="31"/>
      <c r="N427" s="31"/>
      <c r="O427" s="31"/>
      <c r="P427" s="31"/>
      <c r="Q427" s="31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>
      <c r="A428" s="25" t="s">
        <v>2287</v>
      </c>
      <c r="B428" s="26" t="s">
        <v>17</v>
      </c>
      <c r="C428" s="30" t="s">
        <v>35</v>
      </c>
      <c r="D428" s="25" t="s">
        <v>2275</v>
      </c>
      <c r="E428" s="30" t="s">
        <v>2289</v>
      </c>
      <c r="F428" s="30"/>
      <c r="G428" s="25"/>
      <c r="H428" s="26" t="str">
        <f t="shared" si="1"/>
        <v>Factual: Location-Based Audiences &gt; Health &amp; Fitness &gt; Outdoor Recreation &gt; Golf Courses</v>
      </c>
      <c r="I428" s="30" t="s">
        <v>3391</v>
      </c>
      <c r="J428" s="26" t="str">
        <f t="shared" si="5"/>
        <v>#REF!</v>
      </c>
      <c r="K428" s="26" t="str">
        <f t="shared" si="3"/>
        <v>FDCX432</v>
      </c>
      <c r="L428" s="36" t="str">
        <f t="shared" si="4"/>
        <v>Location-Based Audiences &gt; Health &amp; Fitness &gt; Outdoor Recreation &gt; Golf Courses</v>
      </c>
      <c r="M428" s="31"/>
      <c r="N428" s="31"/>
      <c r="O428" s="31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>
      <c r="A429" s="25" t="s">
        <v>2292</v>
      </c>
      <c r="B429" s="26" t="s">
        <v>17</v>
      </c>
      <c r="C429" s="30" t="s">
        <v>35</v>
      </c>
      <c r="D429" s="25" t="s">
        <v>2275</v>
      </c>
      <c r="E429" s="30" t="s">
        <v>2293</v>
      </c>
      <c r="F429" s="30"/>
      <c r="G429" s="25"/>
      <c r="H429" s="26" t="str">
        <f t="shared" si="1"/>
        <v>Factual: Location-Based Audiences &gt; Health &amp; Fitness &gt; Outdoor Recreation &gt; Gun Ranges</v>
      </c>
      <c r="I429" s="30" t="s">
        <v>3396</v>
      </c>
      <c r="J429" s="26" t="str">
        <f t="shared" si="5"/>
        <v>#REF!</v>
      </c>
      <c r="K429" s="26" t="str">
        <f t="shared" si="3"/>
        <v>FDCX433</v>
      </c>
      <c r="L429" s="36" t="str">
        <f t="shared" si="4"/>
        <v>Location-Based Audiences &gt; Health &amp; Fitness &gt; Outdoor Recreation &gt; Gun Ranges</v>
      </c>
      <c r="M429" s="31"/>
      <c r="N429" s="31"/>
      <c r="O429" s="31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>
      <c r="A430" s="30" t="s">
        <v>2296</v>
      </c>
      <c r="B430" s="26" t="s">
        <v>17</v>
      </c>
      <c r="C430" s="30" t="s">
        <v>35</v>
      </c>
      <c r="D430" s="30" t="s">
        <v>2275</v>
      </c>
      <c r="E430" s="30" t="s">
        <v>2297</v>
      </c>
      <c r="F430" s="30"/>
      <c r="G430" s="30"/>
      <c r="H430" s="27" t="str">
        <f t="shared" si="1"/>
        <v>Factual: Location-Based Audiences &gt; Health &amp; Fitness &gt; Outdoor Recreation &gt; Campgrounds &amp; RV Parks</v>
      </c>
      <c r="I430" s="25" t="s">
        <v>3402</v>
      </c>
      <c r="J430" s="27" t="str">
        <f t="shared" si="5"/>
        <v>#REF!</v>
      </c>
      <c r="K430" s="27" t="str">
        <f t="shared" si="3"/>
        <v>FDCX437</v>
      </c>
      <c r="L430" s="27" t="str">
        <f t="shared" si="4"/>
        <v>Location-Based Audiences &gt; Health &amp; Fitness &gt; Outdoor Recreation &gt; Campgrounds &amp; RV Parks</v>
      </c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>
      <c r="A431" s="30" t="s">
        <v>2301</v>
      </c>
      <c r="B431" s="26" t="s">
        <v>17</v>
      </c>
      <c r="C431" s="30" t="s">
        <v>35</v>
      </c>
      <c r="D431" s="30" t="s">
        <v>2275</v>
      </c>
      <c r="E431" s="30" t="s">
        <v>2302</v>
      </c>
      <c r="F431" s="30"/>
      <c r="G431" s="30"/>
      <c r="H431" s="27" t="str">
        <f t="shared" si="1"/>
        <v>Factual: Location-Based Audiences &gt; Health &amp; Fitness &gt; Outdoor Recreation &gt; Hunting and Fishing</v>
      </c>
      <c r="I431" s="30" t="s">
        <v>3409</v>
      </c>
      <c r="J431" s="27" t="str">
        <f t="shared" si="5"/>
        <v>#REF!</v>
      </c>
      <c r="K431" s="27" t="str">
        <f t="shared" si="3"/>
        <v>FDCX438</v>
      </c>
      <c r="L431" s="27" t="str">
        <f t="shared" si="4"/>
        <v>Location-Based Audiences &gt; Health &amp; Fitness &gt; Outdoor Recreation &gt; Hunting and Fishing</v>
      </c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>
      <c r="A432" s="30" t="s">
        <v>2306</v>
      </c>
      <c r="B432" s="26" t="s">
        <v>17</v>
      </c>
      <c r="C432" s="30" t="s">
        <v>35</v>
      </c>
      <c r="D432" s="30" t="s">
        <v>2275</v>
      </c>
      <c r="E432" s="30" t="s">
        <v>2307</v>
      </c>
      <c r="F432" s="30"/>
      <c r="G432" s="30"/>
      <c r="H432" s="27" t="str">
        <f t="shared" si="1"/>
        <v>Factual: Location-Based Audiences &gt; Health &amp; Fitness &gt; Outdoor Recreation &gt; Recreation Centers</v>
      </c>
      <c r="I432" s="25" t="s">
        <v>3414</v>
      </c>
      <c r="J432" s="27" t="str">
        <f t="shared" si="5"/>
        <v>#REF!</v>
      </c>
      <c r="K432" s="27" t="str">
        <f t="shared" si="3"/>
        <v>FDCX440</v>
      </c>
      <c r="L432" s="27" t="str">
        <f t="shared" si="4"/>
        <v>Location-Based Audiences &gt; Health &amp; Fitness &gt; Outdoor Recreation &gt; Recreation Centers</v>
      </c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>
      <c r="A433" s="30" t="s">
        <v>2310</v>
      </c>
      <c r="B433" s="26" t="s">
        <v>17</v>
      </c>
      <c r="C433" s="30" t="s">
        <v>35</v>
      </c>
      <c r="D433" s="30" t="s">
        <v>2275</v>
      </c>
      <c r="E433" s="30" t="s">
        <v>2311</v>
      </c>
      <c r="F433" s="30"/>
      <c r="G433" s="30"/>
      <c r="H433" s="27" t="str">
        <f t="shared" si="1"/>
        <v>Factual: Location-Based Audiences &gt; Health &amp; Fitness &gt; Outdoor Recreation &gt; Swimming Pools</v>
      </c>
      <c r="I433" s="25" t="s">
        <v>3419</v>
      </c>
      <c r="J433" s="27" t="str">
        <f t="shared" si="5"/>
        <v>#REF!</v>
      </c>
      <c r="K433" s="27" t="str">
        <f t="shared" si="3"/>
        <v>FDCX444</v>
      </c>
      <c r="L433" s="27" t="str">
        <f t="shared" si="4"/>
        <v>Location-Based Audiences &gt; Health &amp; Fitness &gt; Outdoor Recreation &gt; Swimming Pools</v>
      </c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>
      <c r="A434" s="30" t="s">
        <v>2314</v>
      </c>
      <c r="B434" s="26" t="s">
        <v>17</v>
      </c>
      <c r="C434" s="30" t="s">
        <v>35</v>
      </c>
      <c r="D434" s="30" t="s">
        <v>2315</v>
      </c>
      <c r="E434" s="30"/>
      <c r="F434" s="30"/>
      <c r="G434" s="30"/>
      <c r="H434" s="27" t="str">
        <f t="shared" si="1"/>
        <v>Factual: Location-Based Audiences &gt; Health &amp; Fitness &gt; Baseball</v>
      </c>
      <c r="I434" s="30" t="s">
        <v>3426</v>
      </c>
      <c r="J434" s="27" t="str">
        <f t="shared" si="5"/>
        <v>#REF!</v>
      </c>
      <c r="K434" s="27" t="str">
        <f t="shared" si="3"/>
        <v>FDCX428</v>
      </c>
      <c r="L434" s="27" t="str">
        <f t="shared" si="4"/>
        <v>Location-Based Audiences &gt; Health &amp; Fitness &gt; Baseball</v>
      </c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>
      <c r="A435" s="30" t="s">
        <v>2319</v>
      </c>
      <c r="B435" s="26" t="s">
        <v>17</v>
      </c>
      <c r="C435" s="30" t="s">
        <v>35</v>
      </c>
      <c r="D435" s="30" t="s">
        <v>2320</v>
      </c>
      <c r="E435" s="30"/>
      <c r="F435" s="30"/>
      <c r="G435" s="30"/>
      <c r="H435" s="27" t="str">
        <f t="shared" si="1"/>
        <v>Factual: Location-Based Audiences &gt; Health &amp; Fitness &gt; Combat Sports</v>
      </c>
      <c r="I435" s="30" t="s">
        <v>3434</v>
      </c>
      <c r="J435" s="27" t="str">
        <f t="shared" si="5"/>
        <v>#REF!</v>
      </c>
      <c r="K435" s="27" t="str">
        <f t="shared" si="3"/>
        <v>FDCX429</v>
      </c>
      <c r="L435" s="27" t="str">
        <f t="shared" si="4"/>
        <v>Location-Based Audiences &gt; Health &amp; Fitness &gt; Combat Sports</v>
      </c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>
      <c r="A436" s="30" t="s">
        <v>2323</v>
      </c>
      <c r="B436" s="26" t="s">
        <v>17</v>
      </c>
      <c r="C436" s="30" t="s">
        <v>35</v>
      </c>
      <c r="D436" s="30" t="s">
        <v>2325</v>
      </c>
      <c r="E436" s="30"/>
      <c r="F436" s="30"/>
      <c r="G436" s="30"/>
      <c r="H436" s="27" t="str">
        <f t="shared" si="1"/>
        <v>Factual: Location-Based Audiences &gt; Health &amp; Fitness &gt; Dance</v>
      </c>
      <c r="I436" s="30" t="s">
        <v>3442</v>
      </c>
      <c r="J436" s="27" t="str">
        <f t="shared" si="5"/>
        <v>#REF!</v>
      </c>
      <c r="K436" s="27" t="str">
        <f t="shared" si="3"/>
        <v>FDCX430</v>
      </c>
      <c r="L436" s="27" t="str">
        <f t="shared" si="4"/>
        <v>Location-Based Audiences &gt; Health &amp; Fitness &gt; Dance</v>
      </c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>
      <c r="A437" s="30" t="s">
        <v>2327</v>
      </c>
      <c r="B437" s="26" t="s">
        <v>17</v>
      </c>
      <c r="C437" s="30" t="s">
        <v>35</v>
      </c>
      <c r="D437" s="30" t="s">
        <v>2329</v>
      </c>
      <c r="E437" s="30"/>
      <c r="F437" s="30"/>
      <c r="G437" s="30"/>
      <c r="H437" s="27" t="str">
        <f t="shared" si="1"/>
        <v>Factual: Location-Based Audiences &gt; Health &amp; Fitness &gt; Golf</v>
      </c>
      <c r="I437" s="30" t="s">
        <v>3449</v>
      </c>
      <c r="J437" s="27" t="str">
        <f t="shared" si="5"/>
        <v>#REF!</v>
      </c>
      <c r="K437" s="27" t="str">
        <f t="shared" si="3"/>
        <v>FDCX431</v>
      </c>
      <c r="L437" s="27" t="str">
        <f t="shared" si="4"/>
        <v>Location-Based Audiences &gt; Health &amp; Fitness &gt; Golf</v>
      </c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>
      <c r="A438" s="30" t="s">
        <v>2332</v>
      </c>
      <c r="B438" s="26" t="s">
        <v>17</v>
      </c>
      <c r="C438" s="30" t="s">
        <v>35</v>
      </c>
      <c r="D438" s="30" t="s">
        <v>2334</v>
      </c>
      <c r="E438" s="30"/>
      <c r="F438" s="30"/>
      <c r="G438" s="30"/>
      <c r="H438" s="27" t="str">
        <f t="shared" si="1"/>
        <v>Factual: Location-Based Audiences &gt; Health &amp; Fitness &gt; Gymnastics</v>
      </c>
      <c r="I438" s="30" t="s">
        <v>3456</v>
      </c>
      <c r="J438" s="27" t="str">
        <f t="shared" si="5"/>
        <v>#REF!</v>
      </c>
      <c r="K438" s="27" t="str">
        <f t="shared" si="3"/>
        <v>FDCX434</v>
      </c>
      <c r="L438" s="27" t="str">
        <f t="shared" si="4"/>
        <v>Location-Based Audiences &gt; Health &amp; Fitness &gt; Gymnastics</v>
      </c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>
      <c r="A439" s="30" t="s">
        <v>2337</v>
      </c>
      <c r="B439" s="26" t="s">
        <v>17</v>
      </c>
      <c r="C439" s="30" t="s">
        <v>35</v>
      </c>
      <c r="D439" s="30" t="s">
        <v>2338</v>
      </c>
      <c r="E439" s="30"/>
      <c r="F439" s="30"/>
      <c r="G439" s="30"/>
      <c r="H439" s="27" t="str">
        <f t="shared" si="1"/>
        <v>Factual: Location-Based Audiences &gt; Health &amp; Fitness &gt; Personal Trainers</v>
      </c>
      <c r="I439" s="30" t="s">
        <v>3461</v>
      </c>
      <c r="J439" s="27" t="str">
        <f t="shared" si="5"/>
        <v>#REF!</v>
      </c>
      <c r="K439" s="27" t="str">
        <f t="shared" si="3"/>
        <v>FDCX439</v>
      </c>
      <c r="L439" s="27" t="str">
        <f t="shared" si="4"/>
        <v>Location-Based Audiences &gt; Health &amp; Fitness &gt; Personal Trainers</v>
      </c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>
      <c r="A440" s="30" t="s">
        <v>2342</v>
      </c>
      <c r="B440" s="26" t="s">
        <v>17</v>
      </c>
      <c r="C440" s="30" t="s">
        <v>35</v>
      </c>
      <c r="D440" s="30" t="s">
        <v>2343</v>
      </c>
      <c r="E440" s="30"/>
      <c r="F440" s="30"/>
      <c r="G440" s="30"/>
      <c r="H440" s="27" t="str">
        <f t="shared" si="1"/>
        <v>Factual: Location-Based Audiences &gt; Health &amp; Fitness &gt; Skating</v>
      </c>
      <c r="I440" s="30" t="s">
        <v>3467</v>
      </c>
      <c r="J440" s="27" t="str">
        <f t="shared" si="5"/>
        <v>#REF!</v>
      </c>
      <c r="K440" s="27" t="str">
        <f t="shared" si="3"/>
        <v>FDCX441</v>
      </c>
      <c r="L440" s="27" t="str">
        <f t="shared" si="4"/>
        <v>Location-Based Audiences &gt; Health &amp; Fitness &gt; Skating</v>
      </c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>
      <c r="A441" s="30" t="s">
        <v>2345</v>
      </c>
      <c r="B441" s="26" t="s">
        <v>17</v>
      </c>
      <c r="C441" s="30" t="s">
        <v>35</v>
      </c>
      <c r="D441" s="30" t="s">
        <v>2346</v>
      </c>
      <c r="E441" s="30"/>
      <c r="F441" s="30"/>
      <c r="G441" s="30"/>
      <c r="H441" s="27" t="str">
        <f t="shared" si="1"/>
        <v>Factual: Location-Based Audiences &gt; Health &amp; Fitness &gt; Soccer</v>
      </c>
      <c r="I441" s="30" t="s">
        <v>3473</v>
      </c>
      <c r="J441" s="27" t="str">
        <f t="shared" si="5"/>
        <v>#REF!</v>
      </c>
      <c r="K441" s="27" t="str">
        <f t="shared" si="3"/>
        <v>FDCX442</v>
      </c>
      <c r="L441" s="27" t="str">
        <f t="shared" si="4"/>
        <v>Location-Based Audiences &gt; Health &amp; Fitness &gt; Soccer</v>
      </c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>
      <c r="A442" s="30" t="s">
        <v>2348</v>
      </c>
      <c r="B442" s="26" t="s">
        <v>17</v>
      </c>
      <c r="C442" s="30" t="s">
        <v>35</v>
      </c>
      <c r="D442" s="30" t="s">
        <v>2350</v>
      </c>
      <c r="E442" s="30"/>
      <c r="F442" s="30"/>
      <c r="G442" s="30"/>
      <c r="H442" s="27" t="str">
        <f t="shared" si="1"/>
        <v>Factual: Location-Based Audiences &gt; Health &amp; Fitness &gt; Stadiums and Arenas</v>
      </c>
      <c r="I442" s="25" t="s">
        <v>3477</v>
      </c>
      <c r="J442" s="27" t="str">
        <f t="shared" si="5"/>
        <v>#REF!</v>
      </c>
      <c r="K442" s="27" t="str">
        <f t="shared" si="3"/>
        <v>FDCX443</v>
      </c>
      <c r="L442" s="27" t="str">
        <f t="shared" si="4"/>
        <v>Location-Based Audiences &gt; Health &amp; Fitness &gt; Stadiums and Arenas</v>
      </c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>
      <c r="A443" s="30" t="s">
        <v>2353</v>
      </c>
      <c r="B443" s="26" t="s">
        <v>17</v>
      </c>
      <c r="C443" s="30" t="s">
        <v>35</v>
      </c>
      <c r="D443" s="30" t="s">
        <v>2355</v>
      </c>
      <c r="E443" s="30"/>
      <c r="F443" s="30"/>
      <c r="G443" s="30"/>
      <c r="H443" s="27" t="str">
        <f t="shared" si="1"/>
        <v>Factual: Location-Based Audiences &gt; Health &amp; Fitness &gt; Yoga and Pilates</v>
      </c>
      <c r="I443" s="30" t="s">
        <v>3481</v>
      </c>
      <c r="J443" s="27" t="str">
        <f t="shared" si="5"/>
        <v>#REF!</v>
      </c>
      <c r="K443" s="27" t="str">
        <f t="shared" si="3"/>
        <v>FDCX446</v>
      </c>
      <c r="L443" s="27" t="str">
        <f t="shared" si="4"/>
        <v>Location-Based Audiences &gt; Health &amp; Fitness &gt; Yoga and Pilates</v>
      </c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>
      <c r="A444" s="30" t="s">
        <v>2360</v>
      </c>
      <c r="B444" s="26" t="s">
        <v>17</v>
      </c>
      <c r="C444" s="30" t="s">
        <v>38</v>
      </c>
      <c r="D444" s="30" t="s">
        <v>53</v>
      </c>
      <c r="E444" s="30" t="s">
        <v>2362</v>
      </c>
      <c r="F444" s="30"/>
      <c r="G444" s="30"/>
      <c r="H444" s="27" t="str">
        <f t="shared" si="1"/>
        <v>Factual: Location-Based Audiences &gt; Lifestyle &amp; Lifestage &gt; Behavioral &gt; Halloween Celebrators</v>
      </c>
      <c r="I444" s="30" t="s">
        <v>3489</v>
      </c>
      <c r="J444" s="27" t="str">
        <f t="shared" si="5"/>
        <v>#REF!</v>
      </c>
      <c r="K444" s="27" t="str">
        <f t="shared" si="3"/>
        <v>FDCX638</v>
      </c>
      <c r="L444" s="27" t="str">
        <f t="shared" si="4"/>
        <v>Location-Based Audiences &gt; Lifestyle &amp; Lifestage &gt; Behavioral &gt; Halloween Celebrators</v>
      </c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>
      <c r="A445" s="30" t="s">
        <v>2365</v>
      </c>
      <c r="B445" s="26" t="s">
        <v>17</v>
      </c>
      <c r="C445" s="30" t="s">
        <v>38</v>
      </c>
      <c r="D445" s="30" t="s">
        <v>53</v>
      </c>
      <c r="E445" s="30" t="s">
        <v>2367</v>
      </c>
      <c r="F445" s="30"/>
      <c r="G445" s="30"/>
      <c r="H445" s="27" t="str">
        <f t="shared" si="1"/>
        <v>Factual: Location-Based Audiences &gt; Lifestyle &amp; Lifestage &gt; Behavioral &gt; Holiday Celebrators</v>
      </c>
      <c r="I445" s="30" t="s">
        <v>3497</v>
      </c>
      <c r="J445" s="27" t="str">
        <f t="shared" si="5"/>
        <v>#REF!</v>
      </c>
      <c r="K445" s="27" t="str">
        <f t="shared" si="3"/>
        <v>FDCX643</v>
      </c>
      <c r="L445" s="27" t="str">
        <f t="shared" si="4"/>
        <v>Location-Based Audiences &gt; Lifestyle &amp; Lifestage &gt; Behavioral &gt; Holiday Celebrators</v>
      </c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>
      <c r="A446" s="30" t="s">
        <v>2370</v>
      </c>
      <c r="B446" s="26" t="s">
        <v>17</v>
      </c>
      <c r="C446" s="30" t="s">
        <v>38</v>
      </c>
      <c r="D446" s="30" t="s">
        <v>53</v>
      </c>
      <c r="E446" s="30" t="s">
        <v>2371</v>
      </c>
      <c r="F446" s="30"/>
      <c r="G446" s="30"/>
      <c r="H446" s="27" t="str">
        <f t="shared" si="1"/>
        <v>Factual: Location-Based Audiences &gt; Lifestyle &amp; Lifestage &gt; Behavioral &gt; Holiday Deal Seeker Shoppers</v>
      </c>
      <c r="I446" s="30" t="s">
        <v>3505</v>
      </c>
      <c r="J446" s="27" t="str">
        <f t="shared" si="5"/>
        <v>#REF!</v>
      </c>
      <c r="K446" s="27" t="str">
        <f t="shared" si="3"/>
        <v>FDCX641</v>
      </c>
      <c r="L446" s="27" t="str">
        <f t="shared" si="4"/>
        <v>Location-Based Audiences &gt; Lifestyle &amp; Lifestage &gt; Behavioral &gt; Holiday Deal Seeker Shoppers</v>
      </c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>
      <c r="A447" s="30" t="s">
        <v>2374</v>
      </c>
      <c r="B447" s="26" t="s">
        <v>17</v>
      </c>
      <c r="C447" s="30" t="s">
        <v>38</v>
      </c>
      <c r="D447" s="30" t="s">
        <v>53</v>
      </c>
      <c r="E447" s="30" t="s">
        <v>2376</v>
      </c>
      <c r="F447" s="30"/>
      <c r="G447" s="30"/>
      <c r="H447" s="27" t="str">
        <f t="shared" si="1"/>
        <v>Factual: Location-Based Audiences &gt; Lifestyle &amp; Lifestage &gt; Behavioral &gt; Holiday Entertainers (Holiday Party Planners)</v>
      </c>
      <c r="I447" s="30" t="s">
        <v>3513</v>
      </c>
      <c r="J447" s="27" t="str">
        <f t="shared" si="5"/>
        <v>#REF!</v>
      </c>
      <c r="K447" s="27" t="str">
        <f t="shared" si="3"/>
        <v>FDCX639</v>
      </c>
      <c r="L447" s="27" t="str">
        <f t="shared" si="4"/>
        <v>Location-Based Audiences &gt; Lifestyle &amp; Lifestage &gt; Behavioral &gt; Holiday Entertainers (Holiday Party Planners)</v>
      </c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>
      <c r="A448" s="30" t="s">
        <v>2379</v>
      </c>
      <c r="B448" s="26" t="s">
        <v>17</v>
      </c>
      <c r="C448" s="30" t="s">
        <v>38</v>
      </c>
      <c r="D448" s="30" t="s">
        <v>53</v>
      </c>
      <c r="E448" s="30" t="s">
        <v>2380</v>
      </c>
      <c r="F448" s="30"/>
      <c r="G448" s="30"/>
      <c r="H448" s="27" t="str">
        <f t="shared" si="1"/>
        <v>Factual: Location-Based Audiences &gt; Lifestyle &amp; Lifestage &gt; Behavioral &gt; New Year's Celebrators</v>
      </c>
      <c r="I448" s="30" t="s">
        <v>3521</v>
      </c>
      <c r="J448" s="27" t="str">
        <f t="shared" si="5"/>
        <v>#REF!</v>
      </c>
      <c r="K448" s="27" t="str">
        <f t="shared" si="3"/>
        <v>FDCX642</v>
      </c>
      <c r="L448" s="27" t="str">
        <f t="shared" si="4"/>
        <v>Location-Based Audiences &gt; Lifestyle &amp; Lifestage &gt; Behavioral &gt; New Year's Celebrators</v>
      </c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>
      <c r="A449" s="30" t="s">
        <v>2383</v>
      </c>
      <c r="B449" s="26" t="s">
        <v>17</v>
      </c>
      <c r="C449" s="30" t="s">
        <v>38</v>
      </c>
      <c r="D449" s="30" t="s">
        <v>53</v>
      </c>
      <c r="E449" s="30" t="s">
        <v>2384</v>
      </c>
      <c r="F449" s="30"/>
      <c r="G449" s="30"/>
      <c r="H449" s="27" t="str">
        <f t="shared" si="1"/>
        <v>Factual: Location-Based Audiences &gt; Lifestyle &amp; Lifestage &gt; Behavioral &gt; Prom Goers</v>
      </c>
      <c r="I449" s="30" t="s">
        <v>3527</v>
      </c>
      <c r="J449" s="27" t="str">
        <f t="shared" si="5"/>
        <v>#REF!</v>
      </c>
      <c r="K449" s="27" t="str">
        <f t="shared" si="3"/>
        <v>FDCX656</v>
      </c>
      <c r="L449" s="27" t="str">
        <f t="shared" si="4"/>
        <v>Location-Based Audiences &gt; Lifestyle &amp; Lifestage &gt; Behavioral &gt; Prom Goers</v>
      </c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>
      <c r="A450" s="30" t="s">
        <v>2387</v>
      </c>
      <c r="B450" s="26" t="s">
        <v>17</v>
      </c>
      <c r="C450" s="30" t="s">
        <v>38</v>
      </c>
      <c r="D450" s="30" t="s">
        <v>53</v>
      </c>
      <c r="E450" s="30" t="s">
        <v>2388</v>
      </c>
      <c r="F450" s="30"/>
      <c r="G450" s="30"/>
      <c r="H450" s="27" t="str">
        <f t="shared" si="1"/>
        <v>Factual: Location-Based Audiences &gt; Lifestyle &amp; Lifestage &gt; Behavioral &gt; Spring Cleaners</v>
      </c>
      <c r="I450" s="30" t="s">
        <v>3531</v>
      </c>
      <c r="J450" s="27" t="str">
        <f t="shared" si="5"/>
        <v>#REF!</v>
      </c>
      <c r="K450" s="27" t="str">
        <f t="shared" si="3"/>
        <v>FDCX653</v>
      </c>
      <c r="L450" s="27" t="str">
        <f t="shared" si="4"/>
        <v>Location-Based Audiences &gt; Lifestyle &amp; Lifestage &gt; Behavioral &gt; Spring Cleaners</v>
      </c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>
      <c r="A451" s="30" t="s">
        <v>2391</v>
      </c>
      <c r="B451" s="26" t="s">
        <v>17</v>
      </c>
      <c r="C451" s="30" t="s">
        <v>38</v>
      </c>
      <c r="D451" s="30" t="s">
        <v>53</v>
      </c>
      <c r="E451" s="30" t="s">
        <v>2392</v>
      </c>
      <c r="F451" s="30"/>
      <c r="G451" s="30"/>
      <c r="H451" s="27" t="str">
        <f t="shared" si="1"/>
        <v>Factual: Location-Based Audiences &gt; Lifestyle &amp; Lifestage &gt; Behavioral &gt; Winter Activity Enthusiasts (Skiers and Snowboarders)</v>
      </c>
      <c r="I451" s="30" t="s">
        <v>3539</v>
      </c>
      <c r="J451" s="27" t="str">
        <f t="shared" si="5"/>
        <v>#REF!</v>
      </c>
      <c r="K451" s="27" t="str">
        <f t="shared" si="3"/>
        <v>FDCX640</v>
      </c>
      <c r="L451" s="27" t="str">
        <f t="shared" si="4"/>
        <v>Location-Based Audiences &gt; Lifestyle &amp; Lifestage &gt; Behavioral &gt; Winter Activity Enthusiasts (Skiers and Snowboarders)</v>
      </c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>
      <c r="A452" s="30" t="s">
        <v>2395</v>
      </c>
      <c r="B452" s="26" t="s">
        <v>17</v>
      </c>
      <c r="C452" s="30" t="s">
        <v>38</v>
      </c>
      <c r="D452" s="30" t="s">
        <v>53</v>
      </c>
      <c r="E452" s="30" t="s">
        <v>2397</v>
      </c>
      <c r="F452" s="30"/>
      <c r="G452" s="30"/>
      <c r="H452" s="27" t="str">
        <f t="shared" si="1"/>
        <v>Factual: Location-Based Audiences &gt; Lifestyle &amp; Lifestage &gt; Behavioral &gt; World Cup Watchers</v>
      </c>
      <c r="I452" s="30" t="s">
        <v>7518</v>
      </c>
      <c r="J452" s="27" t="str">
        <f t="shared" si="5"/>
        <v>#REF!</v>
      </c>
      <c r="K452" s="27" t="str">
        <f t="shared" si="3"/>
        <v>FDCX648</v>
      </c>
      <c r="L452" s="27" t="str">
        <f t="shared" si="4"/>
        <v>Location-Based Audiences &gt; Lifestyle &amp; Lifestage &gt; Behavioral &gt; World Cup Watchers</v>
      </c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>
      <c r="A453" s="30" t="s">
        <v>2399</v>
      </c>
      <c r="B453" s="26" t="s">
        <v>17</v>
      </c>
      <c r="C453" s="30" t="s">
        <v>38</v>
      </c>
      <c r="D453" s="30" t="s">
        <v>53</v>
      </c>
      <c r="E453" s="30" t="s">
        <v>2401</v>
      </c>
      <c r="F453" s="30"/>
      <c r="G453" s="30"/>
      <c r="H453" s="27" t="str">
        <f t="shared" si="1"/>
        <v>Factual: Location-Based Audiences &gt; Lifestyle &amp; Lifestage &gt; Behavioral &gt; College-Bound Students</v>
      </c>
      <c r="I453" s="30" t="s">
        <v>3549</v>
      </c>
      <c r="J453" s="27" t="str">
        <f t="shared" si="5"/>
        <v>#REF!</v>
      </c>
      <c r="K453" s="27" t="str">
        <f t="shared" si="3"/>
        <v>FDCX645</v>
      </c>
      <c r="L453" s="27" t="str">
        <f t="shared" si="4"/>
        <v>Location-Based Audiences &gt; Lifestyle &amp; Lifestage &gt; Behavioral &gt; College-Bound Students</v>
      </c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>
      <c r="A454" s="30" t="s">
        <v>2404</v>
      </c>
      <c r="B454" s="26" t="s">
        <v>17</v>
      </c>
      <c r="C454" s="30" t="s">
        <v>38</v>
      </c>
      <c r="D454" s="30" t="s">
        <v>53</v>
      </c>
      <c r="E454" s="30" t="s">
        <v>2405</v>
      </c>
      <c r="F454" s="30"/>
      <c r="G454" s="30"/>
      <c r="H454" s="27" t="str">
        <f t="shared" si="1"/>
        <v>Factual: Location-Based Audiences &gt; Lifestyle &amp; Lifestage &gt; Behavioral &gt; College Students</v>
      </c>
      <c r="I454" s="30" t="s">
        <v>3557</v>
      </c>
      <c r="J454" s="27" t="str">
        <f t="shared" si="5"/>
        <v>#REF!</v>
      </c>
      <c r="K454" s="27" t="str">
        <f t="shared" si="3"/>
        <v>FDCX27</v>
      </c>
      <c r="L454" s="27" t="str">
        <f t="shared" si="4"/>
        <v>Location-Based Audiences &gt; Lifestyle &amp; Lifestage &gt; Behavioral &gt; College Students</v>
      </c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>
      <c r="A455" s="30" t="s">
        <v>2407</v>
      </c>
      <c r="B455" s="26" t="s">
        <v>17</v>
      </c>
      <c r="C455" s="30" t="s">
        <v>38</v>
      </c>
      <c r="D455" s="30" t="s">
        <v>53</v>
      </c>
      <c r="E455" s="30" t="s">
        <v>2409</v>
      </c>
      <c r="F455" s="30"/>
      <c r="G455" s="30"/>
      <c r="H455" s="27" t="str">
        <f t="shared" si="1"/>
        <v>Factual: Location-Based Audiences &gt; Lifestyle &amp; Lifestage &gt; Behavioral &gt; Dating Lifestyle (Date Nighter)</v>
      </c>
      <c r="I455" s="30" t="s">
        <v>3565</v>
      </c>
      <c r="J455" s="27" t="str">
        <f t="shared" si="5"/>
        <v>#REF!</v>
      </c>
      <c r="K455" s="27" t="str">
        <f t="shared" si="3"/>
        <v>FDCX28</v>
      </c>
      <c r="L455" s="27" t="str">
        <f t="shared" si="4"/>
        <v>Location-Based Audiences &gt; Lifestyle &amp; Lifestage &gt; Behavioral &gt; Dating Lifestyle (Date Nighter)</v>
      </c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>
      <c r="A456" s="30" t="s">
        <v>2410</v>
      </c>
      <c r="B456" s="26" t="s">
        <v>17</v>
      </c>
      <c r="C456" s="30" t="s">
        <v>38</v>
      </c>
      <c r="D456" s="30" t="s">
        <v>53</v>
      </c>
      <c r="E456" s="30" t="s">
        <v>2411</v>
      </c>
      <c r="F456" s="30"/>
      <c r="G456" s="30"/>
      <c r="H456" s="27" t="str">
        <f t="shared" si="1"/>
        <v>Factual: Location-Based Audiences &gt; Lifestyle &amp; Lifestage &gt; Behavioral &gt; Disney Enthusiasts</v>
      </c>
      <c r="I456" s="30" t="s">
        <v>3573</v>
      </c>
      <c r="J456" s="27" t="str">
        <f t="shared" si="5"/>
        <v>#REF!</v>
      </c>
      <c r="K456" s="27" t="str">
        <f t="shared" si="3"/>
        <v>FDCX29</v>
      </c>
      <c r="L456" s="27" t="str">
        <f t="shared" si="4"/>
        <v>Location-Based Audiences &gt; Lifestyle &amp; Lifestage &gt; Behavioral &gt; Disney Enthusiasts</v>
      </c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>
      <c r="A457" s="30" t="s">
        <v>2414</v>
      </c>
      <c r="B457" s="26" t="s">
        <v>17</v>
      </c>
      <c r="C457" s="30" t="s">
        <v>38</v>
      </c>
      <c r="D457" s="30" t="s">
        <v>53</v>
      </c>
      <c r="E457" s="30" t="s">
        <v>2416</v>
      </c>
      <c r="F457" s="30"/>
      <c r="G457" s="30"/>
      <c r="H457" s="27" t="str">
        <f t="shared" si="1"/>
        <v>Factual: Location-Based Audiences &gt; Lifestyle &amp; Lifestage &gt; Behavioral &gt; Baby Goods Shoppers</v>
      </c>
      <c r="I457" s="30" t="s">
        <v>3581</v>
      </c>
      <c r="J457" s="27" t="str">
        <f t="shared" si="5"/>
        <v>#REF!</v>
      </c>
      <c r="K457" s="27" t="str">
        <f t="shared" si="3"/>
        <v>FDCX30</v>
      </c>
      <c r="L457" s="27" t="str">
        <f t="shared" si="4"/>
        <v>Location-Based Audiences &gt; Lifestyle &amp; Lifestage &gt; Behavioral &gt; Baby Goods Shoppers</v>
      </c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>
      <c r="A458" s="30" t="s">
        <v>2418</v>
      </c>
      <c r="B458" s="26" t="s">
        <v>17</v>
      </c>
      <c r="C458" s="30" t="s">
        <v>38</v>
      </c>
      <c r="D458" s="30" t="s">
        <v>53</v>
      </c>
      <c r="E458" s="30" t="s">
        <v>2419</v>
      </c>
      <c r="F458" s="30"/>
      <c r="G458" s="30"/>
      <c r="H458" s="27" t="str">
        <f t="shared" si="1"/>
        <v>Factual: Location-Based Audiences &gt; Lifestyle &amp; Lifestage &gt; Behavioral &gt; Family Fun Lifestyle (Family Fun Activities)</v>
      </c>
      <c r="I458" s="30" t="s">
        <v>3588</v>
      </c>
      <c r="J458" s="27" t="str">
        <f t="shared" si="5"/>
        <v>#REF!</v>
      </c>
      <c r="K458" s="27" t="str">
        <f t="shared" si="3"/>
        <v>FDCX31</v>
      </c>
      <c r="L458" s="27" t="str">
        <f t="shared" si="4"/>
        <v>Location-Based Audiences &gt; Lifestyle &amp; Lifestage &gt; Behavioral &gt; Family Fun Lifestyle (Family Fun Activities)</v>
      </c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>
      <c r="A459" s="30" t="s">
        <v>2423</v>
      </c>
      <c r="B459" s="26" t="s">
        <v>17</v>
      </c>
      <c r="C459" s="30" t="s">
        <v>38</v>
      </c>
      <c r="D459" s="30" t="s">
        <v>53</v>
      </c>
      <c r="E459" s="30" t="s">
        <v>2424</v>
      </c>
      <c r="F459" s="30"/>
      <c r="G459" s="30"/>
      <c r="H459" s="27" t="str">
        <f t="shared" si="1"/>
        <v>Factual: Location-Based Audiences &gt; Lifestyle &amp; Lifestage &gt; Behavioral &gt; Golfers</v>
      </c>
      <c r="I459" s="30" t="s">
        <v>3592</v>
      </c>
      <c r="J459" s="27" t="str">
        <f t="shared" si="5"/>
        <v>#REF!</v>
      </c>
      <c r="K459" s="27" t="str">
        <f t="shared" si="3"/>
        <v>FDCX32</v>
      </c>
      <c r="L459" s="27" t="str">
        <f t="shared" si="4"/>
        <v>Location-Based Audiences &gt; Lifestyle &amp; Lifestage &gt; Behavioral &gt; Golfers</v>
      </c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>
      <c r="A460" s="30" t="s">
        <v>2425</v>
      </c>
      <c r="B460" s="26" t="s">
        <v>17</v>
      </c>
      <c r="C460" s="30" t="s">
        <v>38</v>
      </c>
      <c r="D460" s="30" t="s">
        <v>53</v>
      </c>
      <c r="E460" s="30" t="s">
        <v>2427</v>
      </c>
      <c r="F460" s="30"/>
      <c r="G460" s="30"/>
      <c r="H460" s="27" t="str">
        <f t="shared" si="1"/>
        <v>Factual: Location-Based Audiences &gt; Lifestyle &amp; Lifestage &gt; Behavioral &gt; Gym and Fitness Lifestyle</v>
      </c>
      <c r="I460" s="30" t="s">
        <v>3598</v>
      </c>
      <c r="J460" s="27" t="str">
        <f t="shared" si="5"/>
        <v>#REF!</v>
      </c>
      <c r="K460" s="27" t="str">
        <f t="shared" si="3"/>
        <v>FDCX33</v>
      </c>
      <c r="L460" s="27" t="str">
        <f t="shared" si="4"/>
        <v>Location-Based Audiences &gt; Lifestyle &amp; Lifestage &gt; Behavioral &gt; Gym and Fitness Lifestyle</v>
      </c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>
      <c r="A461" s="30" t="s">
        <v>2430</v>
      </c>
      <c r="B461" s="26" t="s">
        <v>17</v>
      </c>
      <c r="C461" s="30" t="s">
        <v>38</v>
      </c>
      <c r="D461" s="30" t="s">
        <v>53</v>
      </c>
      <c r="E461" s="30" t="s">
        <v>2432</v>
      </c>
      <c r="F461" s="30"/>
      <c r="G461" s="30"/>
      <c r="H461" s="27" t="str">
        <f t="shared" si="1"/>
        <v>Factual: Location-Based Audiences &gt; Lifestyle &amp; Lifestage &gt; Behavioral &gt; IT Decision Makers</v>
      </c>
      <c r="I461" s="30" t="s">
        <v>3603</v>
      </c>
      <c r="J461" s="27" t="str">
        <f t="shared" si="5"/>
        <v>#REF!</v>
      </c>
      <c r="K461" s="27" t="str">
        <f t="shared" si="3"/>
        <v>FDCX644</v>
      </c>
      <c r="L461" s="27" t="str">
        <f t="shared" si="4"/>
        <v>Location-Based Audiences &gt; Lifestyle &amp; Lifestage &gt; Behavioral &gt; IT Decision Makers</v>
      </c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>
      <c r="A462" s="30" t="s">
        <v>2435</v>
      </c>
      <c r="B462" s="26" t="s">
        <v>17</v>
      </c>
      <c r="C462" s="30" t="s">
        <v>38</v>
      </c>
      <c r="D462" s="30" t="s">
        <v>53</v>
      </c>
      <c r="E462" s="30" t="s">
        <v>2436</v>
      </c>
      <c r="F462" s="30"/>
      <c r="G462" s="30"/>
      <c r="H462" s="27" t="str">
        <f t="shared" si="1"/>
        <v>Factual: Location-Based Audiences &gt; Lifestyle &amp; Lifestage &gt; Behavioral &gt; Luxury Lifestyle</v>
      </c>
      <c r="I462" s="30" t="s">
        <v>3608</v>
      </c>
      <c r="J462" s="27" t="str">
        <f t="shared" si="5"/>
        <v>#REF!</v>
      </c>
      <c r="K462" s="27" t="str">
        <f t="shared" si="3"/>
        <v>FDCX36</v>
      </c>
      <c r="L462" s="27" t="str">
        <f t="shared" si="4"/>
        <v>Location-Based Audiences &gt; Lifestyle &amp; Lifestage &gt; Behavioral &gt; Luxury Lifestyle</v>
      </c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>
      <c r="A463" s="30" t="s">
        <v>2439</v>
      </c>
      <c r="B463" s="26" t="s">
        <v>17</v>
      </c>
      <c r="C463" s="30" t="s">
        <v>38</v>
      </c>
      <c r="D463" s="30" t="s">
        <v>53</v>
      </c>
      <c r="E463" s="30" t="s">
        <v>2441</v>
      </c>
      <c r="F463" s="30"/>
      <c r="G463" s="30"/>
      <c r="H463" s="27" t="str">
        <f t="shared" si="1"/>
        <v>Factual: Location-Based Audiences &gt; Lifestyle &amp; Lifestage &gt; Behavioral &gt; Men's Lifestyle</v>
      </c>
      <c r="I463" s="30" t="s">
        <v>3614</v>
      </c>
      <c r="J463" s="27" t="str">
        <f t="shared" si="5"/>
        <v>#REF!</v>
      </c>
      <c r="K463" s="27" t="str">
        <f t="shared" si="3"/>
        <v>FDCX37</v>
      </c>
      <c r="L463" s="27" t="str">
        <f t="shared" si="4"/>
        <v>Location-Based Audiences &gt; Lifestyle &amp; Lifestage &gt; Behavioral &gt; Men's Lifestyle</v>
      </c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>
      <c r="A464" s="30" t="s">
        <v>2443</v>
      </c>
      <c r="B464" s="26" t="s">
        <v>17</v>
      </c>
      <c r="C464" s="30" t="s">
        <v>38</v>
      </c>
      <c r="D464" s="30" t="s">
        <v>53</v>
      </c>
      <c r="E464" s="30" t="s">
        <v>2444</v>
      </c>
      <c r="F464" s="30"/>
      <c r="G464" s="30"/>
      <c r="H464" s="27" t="str">
        <f t="shared" si="1"/>
        <v>Factual: Location-Based Audiences &gt; Lifestyle &amp; Lifestage &gt; Behavioral &gt; Millennials</v>
      </c>
      <c r="I464" s="30" t="s">
        <v>3620</v>
      </c>
      <c r="J464" s="27" t="str">
        <f t="shared" si="5"/>
        <v>#REF!</v>
      </c>
      <c r="K464" s="27" t="str">
        <f t="shared" si="3"/>
        <v>FDCX38</v>
      </c>
      <c r="L464" s="27" t="str">
        <f t="shared" si="4"/>
        <v>Location-Based Audiences &gt; Lifestyle &amp; Lifestage &gt; Behavioral &gt; Millennials</v>
      </c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>
      <c r="A465" s="30" t="s">
        <v>2447</v>
      </c>
      <c r="B465" s="26" t="s">
        <v>17</v>
      </c>
      <c r="C465" s="30" t="s">
        <v>38</v>
      </c>
      <c r="D465" s="30" t="s">
        <v>53</v>
      </c>
      <c r="E465" s="30" t="s">
        <v>2448</v>
      </c>
      <c r="F465" s="30"/>
      <c r="G465" s="30"/>
      <c r="H465" s="27" t="str">
        <f t="shared" si="1"/>
        <v>Factual: Location-Based Audiences &gt; Lifestyle &amp; Lifestage &gt; Behavioral &gt; New Home Owners</v>
      </c>
      <c r="I465" s="30" t="s">
        <v>3624</v>
      </c>
      <c r="J465" s="27" t="str">
        <f t="shared" si="5"/>
        <v>#REF!</v>
      </c>
      <c r="K465" s="27" t="str">
        <f t="shared" si="3"/>
        <v>FDCX40</v>
      </c>
      <c r="L465" s="27" t="str">
        <f t="shared" si="4"/>
        <v>Location-Based Audiences &gt; Lifestyle &amp; Lifestage &gt; Behavioral &gt; New Home Owners</v>
      </c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>
      <c r="A466" s="30" t="s">
        <v>2451</v>
      </c>
      <c r="B466" s="26" t="s">
        <v>17</v>
      </c>
      <c r="C466" s="30" t="s">
        <v>38</v>
      </c>
      <c r="D466" s="30" t="s">
        <v>53</v>
      </c>
      <c r="E466" s="30" t="s">
        <v>2454</v>
      </c>
      <c r="F466" s="30"/>
      <c r="G466" s="30"/>
      <c r="H466" s="27" t="str">
        <f t="shared" si="1"/>
        <v>Factual: Location-Based Audiences &gt; Lifestyle &amp; Lifestage &gt; Behavioral &gt; Newlyweds</v>
      </c>
      <c r="I466" s="30" t="s">
        <v>3629</v>
      </c>
      <c r="J466" s="27" t="str">
        <f t="shared" si="5"/>
        <v>#REF!</v>
      </c>
      <c r="K466" s="27" t="str">
        <f t="shared" si="3"/>
        <v>FDCX41</v>
      </c>
      <c r="L466" s="27" t="str">
        <f t="shared" si="4"/>
        <v>Location-Based Audiences &gt; Lifestyle &amp; Lifestage &gt; Behavioral &gt; Newlyweds</v>
      </c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>
      <c r="A467" s="30" t="s">
        <v>2457</v>
      </c>
      <c r="B467" s="26" t="s">
        <v>17</v>
      </c>
      <c r="C467" s="30" t="s">
        <v>38</v>
      </c>
      <c r="D467" s="30" t="s">
        <v>53</v>
      </c>
      <c r="E467" s="30" t="s">
        <v>2458</v>
      </c>
      <c r="F467" s="30"/>
      <c r="G467" s="30"/>
      <c r="H467" s="27" t="str">
        <f t="shared" si="1"/>
        <v>Factual: Location-Based Audiences &gt; Lifestyle &amp; Lifestage &gt; Behavioral &gt; Outdoor Enthusiasts</v>
      </c>
      <c r="I467" s="30" t="s">
        <v>3633</v>
      </c>
      <c r="J467" s="27" t="str">
        <f t="shared" si="5"/>
        <v>#REF!</v>
      </c>
      <c r="K467" s="27" t="str">
        <f t="shared" si="3"/>
        <v>FDCX44</v>
      </c>
      <c r="L467" s="27" t="str">
        <f t="shared" si="4"/>
        <v>Location-Based Audiences &gt; Lifestyle &amp; Lifestage &gt; Behavioral &gt; Outdoor Enthusiasts</v>
      </c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>
      <c r="A468" s="30" t="s">
        <v>2460</v>
      </c>
      <c r="B468" s="26" t="s">
        <v>17</v>
      </c>
      <c r="C468" s="30" t="s">
        <v>38</v>
      </c>
      <c r="D468" s="30" t="s">
        <v>53</v>
      </c>
      <c r="E468" s="30" t="s">
        <v>2461</v>
      </c>
      <c r="F468" s="30"/>
      <c r="G468" s="30"/>
      <c r="H468" s="27" t="str">
        <f t="shared" si="1"/>
        <v>Factual: Location-Based Audiences &gt; Lifestyle &amp; Lifestage &gt; Behavioral &gt; Teens &amp; High School Students</v>
      </c>
      <c r="I468" s="30" t="s">
        <v>3637</v>
      </c>
      <c r="J468" s="27" t="str">
        <f t="shared" si="5"/>
        <v>#REF!</v>
      </c>
      <c r="K468" s="27" t="str">
        <f t="shared" si="3"/>
        <v>FDCX646</v>
      </c>
      <c r="L468" s="27" t="str">
        <f t="shared" si="4"/>
        <v>Location-Based Audiences &gt; Lifestyle &amp; Lifestage &gt; Behavioral &gt; Teens &amp; High School Students</v>
      </c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>
      <c r="A469" s="30" t="s">
        <v>2465</v>
      </c>
      <c r="B469" s="26" t="s">
        <v>17</v>
      </c>
      <c r="C469" s="30" t="s">
        <v>38</v>
      </c>
      <c r="D469" s="30" t="s">
        <v>53</v>
      </c>
      <c r="E469" s="30" t="s">
        <v>2466</v>
      </c>
      <c r="F469" s="30"/>
      <c r="G469" s="30"/>
      <c r="H469" s="27" t="str">
        <f t="shared" si="1"/>
        <v>Factual: Location-Based Audiences &gt; Lifestyle &amp; Lifestage &gt; Behavioral &gt; Young Professionals</v>
      </c>
      <c r="I469" s="30" t="s">
        <v>3641</v>
      </c>
      <c r="J469" s="27" t="str">
        <f t="shared" si="5"/>
        <v>#REF!</v>
      </c>
      <c r="K469" s="27" t="str">
        <f t="shared" si="3"/>
        <v>FDCX45</v>
      </c>
      <c r="L469" s="27" t="str">
        <f t="shared" si="4"/>
        <v>Location-Based Audiences &gt; Lifestyle &amp; Lifestage &gt; Behavioral &gt; Young Professionals</v>
      </c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>
      <c r="A470" s="30" t="s">
        <v>2725</v>
      </c>
      <c r="B470" s="26" t="s">
        <v>17</v>
      </c>
      <c r="C470" s="30" t="s">
        <v>45</v>
      </c>
      <c r="D470" s="30" t="s">
        <v>53</v>
      </c>
      <c r="E470" s="30" t="s">
        <v>2726</v>
      </c>
      <c r="F470" s="30"/>
      <c r="G470" s="30"/>
      <c r="H470" s="27" t="str">
        <f t="shared" si="1"/>
        <v>Factual: Location-Based Audiences &gt; Retail &gt; Behavioral &gt; Mother's Day Shoppers</v>
      </c>
      <c r="I470" s="30" t="s">
        <v>3948</v>
      </c>
      <c r="J470" s="27" t="str">
        <f t="shared" si="5"/>
        <v>#REF!</v>
      </c>
      <c r="K470" s="27" t="str">
        <f t="shared" si="3"/>
        <v>FDCX647</v>
      </c>
      <c r="L470" s="27" t="str">
        <f t="shared" si="4"/>
        <v>Location-Based Audiences &gt; Retail &gt; Behavioral &gt; Mother's Day Shoppers</v>
      </c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>
      <c r="A471" s="30" t="s">
        <v>2729</v>
      </c>
      <c r="B471" s="26" t="s">
        <v>17</v>
      </c>
      <c r="C471" s="30" t="s">
        <v>45</v>
      </c>
      <c r="D471" s="30" t="s">
        <v>53</v>
      </c>
      <c r="E471" s="30" t="s">
        <v>2730</v>
      </c>
      <c r="F471" s="30"/>
      <c r="G471" s="30"/>
      <c r="H471" s="27" t="str">
        <f t="shared" si="1"/>
        <v>Factual: Location-Based Audiences &gt; Retail &gt; Behavioral &gt; Black Friday and Cyber Monday Shoppers</v>
      </c>
      <c r="I471" s="30" t="s">
        <v>3952</v>
      </c>
      <c r="J471" s="27" t="str">
        <f t="shared" si="5"/>
        <v>#REF!</v>
      </c>
      <c r="K471" s="27" t="str">
        <f t="shared" si="3"/>
        <v>FDCX637</v>
      </c>
      <c r="L471" s="27" t="str">
        <f t="shared" si="4"/>
        <v>Location-Based Audiences &gt; Retail &gt; Behavioral &gt; Black Friday and Cyber Monday Shoppers</v>
      </c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>
      <c r="A472" s="30" t="s">
        <v>2733</v>
      </c>
      <c r="B472" s="26" t="s">
        <v>17</v>
      </c>
      <c r="C472" s="30" t="s">
        <v>45</v>
      </c>
      <c r="D472" s="30" t="s">
        <v>53</v>
      </c>
      <c r="E472" s="30" t="s">
        <v>2734</v>
      </c>
      <c r="F472" s="30"/>
      <c r="G472" s="30"/>
      <c r="H472" s="27" t="str">
        <f t="shared" si="1"/>
        <v>Factual: Location-Based Audiences &gt; Retail &gt; Behavioral &gt; Cold and Flu Shoppers</v>
      </c>
      <c r="I472" s="30" t="s">
        <v>3956</v>
      </c>
      <c r="J472" s="27" t="str">
        <f t="shared" si="5"/>
        <v>#REF!</v>
      </c>
      <c r="K472" s="27" t="str">
        <f t="shared" si="3"/>
        <v>FDCX651</v>
      </c>
      <c r="L472" s="27" t="str">
        <f t="shared" si="4"/>
        <v>Location-Based Audiences &gt; Retail &gt; Behavioral &gt; Cold and Flu Shoppers</v>
      </c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>
      <c r="A473" s="30" t="s">
        <v>2737</v>
      </c>
      <c r="B473" s="26" t="s">
        <v>17</v>
      </c>
      <c r="C473" s="30" t="s">
        <v>45</v>
      </c>
      <c r="D473" s="30" t="s">
        <v>53</v>
      </c>
      <c r="E473" s="30" t="s">
        <v>2738</v>
      </c>
      <c r="F473" s="30"/>
      <c r="G473" s="30"/>
      <c r="H473" s="27" t="str">
        <f t="shared" si="1"/>
        <v>Factual: Location-Based Audiences &gt; Retail &gt; Behavioral &gt; Father's Day Shoppers</v>
      </c>
      <c r="I473" s="30" t="s">
        <v>3961</v>
      </c>
      <c r="J473" s="27" t="str">
        <f t="shared" si="5"/>
        <v>#REF!</v>
      </c>
      <c r="K473" s="27" t="str">
        <f t="shared" si="3"/>
        <v>FDCX649</v>
      </c>
      <c r="L473" s="27" t="str">
        <f t="shared" si="4"/>
        <v>Location-Based Audiences &gt; Retail &gt; Behavioral &gt; Father's Day Shoppers</v>
      </c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>
      <c r="A474" s="30" t="s">
        <v>2741</v>
      </c>
      <c r="B474" s="26" t="s">
        <v>17</v>
      </c>
      <c r="C474" s="30" t="s">
        <v>45</v>
      </c>
      <c r="D474" s="30" t="s">
        <v>53</v>
      </c>
      <c r="E474" s="30" t="s">
        <v>2742</v>
      </c>
      <c r="F474" s="30"/>
      <c r="G474" s="30"/>
      <c r="H474" s="27" t="str">
        <f t="shared" si="1"/>
        <v>Factual: Location-Based Audiences &gt; Retail &gt; Behavioral &gt; Activewear Shoppers</v>
      </c>
      <c r="I474" s="30" t="s">
        <v>3970</v>
      </c>
      <c r="J474" s="27" t="str">
        <f t="shared" si="5"/>
        <v>#REF!</v>
      </c>
      <c r="K474" s="27" t="str">
        <f t="shared" si="3"/>
        <v>FDCX11</v>
      </c>
      <c r="L474" s="27" t="str">
        <f t="shared" si="4"/>
        <v>Location-Based Audiences &gt; Retail &gt; Behavioral &gt; Activewear Shoppers</v>
      </c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>
      <c r="A475" s="30" t="s">
        <v>2745</v>
      </c>
      <c r="B475" s="26" t="s">
        <v>17</v>
      </c>
      <c r="C475" s="30" t="s">
        <v>45</v>
      </c>
      <c r="D475" s="30" t="s">
        <v>53</v>
      </c>
      <c r="E475" s="30" t="s">
        <v>2746</v>
      </c>
      <c r="F475" s="30"/>
      <c r="G475" s="30"/>
      <c r="H475" s="27" t="str">
        <f t="shared" si="1"/>
        <v>Factual: Location-Based Audiences &gt; Retail &gt; Behavioral &gt; Big Box Shoppers</v>
      </c>
      <c r="I475" s="30" t="s">
        <v>3978</v>
      </c>
      <c r="J475" s="27" t="str">
        <f t="shared" si="5"/>
        <v>#REF!</v>
      </c>
      <c r="K475" s="27" t="str">
        <f t="shared" si="3"/>
        <v>FDCX12</v>
      </c>
      <c r="L475" s="27" t="str">
        <f t="shared" si="4"/>
        <v>Location-Based Audiences &gt; Retail &gt; Behavioral &gt; Big Box Shoppers</v>
      </c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>
      <c r="A476" s="30" t="s">
        <v>2748</v>
      </c>
      <c r="B476" s="26" t="s">
        <v>17</v>
      </c>
      <c r="C476" s="30" t="s">
        <v>45</v>
      </c>
      <c r="D476" s="30" t="s">
        <v>53</v>
      </c>
      <c r="E476" s="30" t="s">
        <v>2750</v>
      </c>
      <c r="F476" s="30"/>
      <c r="G476" s="30"/>
      <c r="H476" s="27" t="str">
        <f t="shared" si="1"/>
        <v>Factual: Location-Based Audiences &gt; Retail &gt; Behavioral &gt; Eco-Friendly Shoppers (Green Shopper)</v>
      </c>
      <c r="I476" s="30" t="s">
        <v>3986</v>
      </c>
      <c r="J476" s="27" t="str">
        <f t="shared" si="5"/>
        <v>#REF!</v>
      </c>
      <c r="K476" s="27" t="str">
        <f t="shared" si="3"/>
        <v>FDCX13</v>
      </c>
      <c r="L476" s="27" t="str">
        <f t="shared" si="4"/>
        <v>Location-Based Audiences &gt; Retail &gt; Behavioral &gt; Eco-Friendly Shoppers (Green Shopper)</v>
      </c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>
      <c r="A477" s="30" t="s">
        <v>2752</v>
      </c>
      <c r="B477" s="26" t="s">
        <v>17</v>
      </c>
      <c r="C477" s="30" t="s">
        <v>45</v>
      </c>
      <c r="D477" s="30" t="s">
        <v>53</v>
      </c>
      <c r="E477" s="30" t="s">
        <v>2753</v>
      </c>
      <c r="F477" s="30"/>
      <c r="G477" s="30"/>
      <c r="H477" s="27" t="str">
        <f t="shared" si="1"/>
        <v>Factual: Location-Based Audiences &gt; Retail &gt; Behavioral &gt; Electronics Shoppers (Electronics Buyer)</v>
      </c>
      <c r="I477" s="30" t="s">
        <v>3994</v>
      </c>
      <c r="J477" s="27" t="str">
        <f t="shared" si="5"/>
        <v>#REF!</v>
      </c>
      <c r="K477" s="27" t="str">
        <f t="shared" si="3"/>
        <v>FDCX14</v>
      </c>
      <c r="L477" s="27" t="str">
        <f t="shared" si="4"/>
        <v>Location-Based Audiences &gt; Retail &gt; Behavioral &gt; Electronics Shoppers (Electronics Buyer)</v>
      </c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>
      <c r="A478" s="30" t="s">
        <v>2755</v>
      </c>
      <c r="B478" s="26" t="s">
        <v>17</v>
      </c>
      <c r="C478" s="30" t="s">
        <v>45</v>
      </c>
      <c r="D478" s="30" t="s">
        <v>53</v>
      </c>
      <c r="E478" s="30" t="s">
        <v>2757</v>
      </c>
      <c r="F478" s="30"/>
      <c r="G478" s="30"/>
      <c r="H478" s="27" t="str">
        <f t="shared" si="1"/>
        <v>Factual: Location-Based Audiences &gt; Retail &gt; Behavioral &gt; Fast Fashion Shoppers</v>
      </c>
      <c r="I478" s="30" t="s">
        <v>4002</v>
      </c>
      <c r="J478" s="27" t="str">
        <f t="shared" si="5"/>
        <v>#REF!</v>
      </c>
      <c r="K478" s="27" t="str">
        <f t="shared" si="3"/>
        <v>FDCX15</v>
      </c>
      <c r="L478" s="27" t="str">
        <f t="shared" si="4"/>
        <v>Location-Based Audiences &gt; Retail &gt; Behavioral &gt; Fast Fashion Shoppers</v>
      </c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>
      <c r="A479" s="30" t="s">
        <v>2759</v>
      </c>
      <c r="B479" s="26" t="s">
        <v>17</v>
      </c>
      <c r="C479" s="30" t="s">
        <v>45</v>
      </c>
      <c r="D479" s="30" t="s">
        <v>53</v>
      </c>
      <c r="E479" s="30" t="s">
        <v>2760</v>
      </c>
      <c r="F479" s="30"/>
      <c r="G479" s="30"/>
      <c r="H479" s="27" t="str">
        <f t="shared" si="1"/>
        <v>Factual: Location-Based Audiences &gt; Retail &gt; Behavioral &gt; Financial Services Customers</v>
      </c>
      <c r="I479" s="30" t="s">
        <v>4010</v>
      </c>
      <c r="J479" s="27" t="str">
        <f t="shared" si="5"/>
        <v>#REF!</v>
      </c>
      <c r="K479" s="27" t="str">
        <f t="shared" si="3"/>
        <v>FDCX16</v>
      </c>
      <c r="L479" s="27" t="str">
        <f t="shared" si="4"/>
        <v>Location-Based Audiences &gt; Retail &gt; Behavioral &gt; Financial Services Customers</v>
      </c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>
      <c r="A480" s="30" t="s">
        <v>2762</v>
      </c>
      <c r="B480" s="26" t="s">
        <v>17</v>
      </c>
      <c r="C480" s="30" t="s">
        <v>45</v>
      </c>
      <c r="D480" s="30" t="s">
        <v>53</v>
      </c>
      <c r="E480" s="30" t="s">
        <v>2764</v>
      </c>
      <c r="F480" s="30"/>
      <c r="G480" s="30"/>
      <c r="H480" s="27" t="str">
        <f t="shared" si="1"/>
        <v>Factual: Location-Based Audiences &gt; Retail &gt; Behavioral &gt; Health Food Shoppers</v>
      </c>
      <c r="I480" s="30" t="s">
        <v>4015</v>
      </c>
      <c r="J480" s="27" t="str">
        <f t="shared" si="5"/>
        <v>#REF!</v>
      </c>
      <c r="K480" s="27" t="str">
        <f t="shared" si="3"/>
        <v>FDCX17</v>
      </c>
      <c r="L480" s="27" t="str">
        <f t="shared" si="4"/>
        <v>Location-Based Audiences &gt; Retail &gt; Behavioral &gt; Health Food Shoppers</v>
      </c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>
      <c r="A481" s="30" t="s">
        <v>2766</v>
      </c>
      <c r="B481" s="26" t="s">
        <v>17</v>
      </c>
      <c r="C481" s="30" t="s">
        <v>45</v>
      </c>
      <c r="D481" s="30" t="s">
        <v>53</v>
      </c>
      <c r="E481" s="30" t="s">
        <v>2767</v>
      </c>
      <c r="F481" s="30"/>
      <c r="G481" s="30"/>
      <c r="H481" s="27" t="str">
        <f t="shared" si="1"/>
        <v>Factual: Location-Based Audiences &gt; Retail &gt; Behavioral &gt; Holiday Shoppers</v>
      </c>
      <c r="I481" s="30" t="s">
        <v>4021</v>
      </c>
      <c r="J481" s="27" t="str">
        <f t="shared" si="5"/>
        <v>#REF!</v>
      </c>
      <c r="K481" s="27" t="str">
        <f t="shared" si="3"/>
        <v>FDCX487</v>
      </c>
      <c r="L481" s="27" t="str">
        <f t="shared" si="4"/>
        <v>Location-Based Audiences &gt; Retail &gt; Behavioral &gt; Holiday Shoppers</v>
      </c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>
      <c r="A482" s="30" t="s">
        <v>2770</v>
      </c>
      <c r="B482" s="26" t="s">
        <v>17</v>
      </c>
      <c r="C482" s="30" t="s">
        <v>45</v>
      </c>
      <c r="D482" s="30" t="s">
        <v>53</v>
      </c>
      <c r="E482" s="30" t="s">
        <v>2772</v>
      </c>
      <c r="F482" s="30"/>
      <c r="G482" s="30"/>
      <c r="H482" s="27" t="str">
        <f t="shared" si="1"/>
        <v>Factual: Location-Based Audiences &gt; Retail &gt; Behavioral &gt; Home Improvement Shoppers</v>
      </c>
      <c r="I482" s="30" t="s">
        <v>4028</v>
      </c>
      <c r="J482" s="27" t="str">
        <f t="shared" si="5"/>
        <v>#REF!</v>
      </c>
      <c r="K482" s="27" t="str">
        <f t="shared" si="3"/>
        <v>FDCX18</v>
      </c>
      <c r="L482" s="27" t="str">
        <f t="shared" si="4"/>
        <v>Location-Based Audiences &gt; Retail &gt; Behavioral &gt; Home Improvement Shoppers</v>
      </c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>
      <c r="A483" s="30" t="s">
        <v>2773</v>
      </c>
      <c r="B483" s="26" t="s">
        <v>17</v>
      </c>
      <c r="C483" s="30" t="s">
        <v>45</v>
      </c>
      <c r="D483" s="30" t="s">
        <v>53</v>
      </c>
      <c r="E483" s="30" t="s">
        <v>2774</v>
      </c>
      <c r="F483" s="30"/>
      <c r="G483" s="30"/>
      <c r="H483" s="27" t="str">
        <f t="shared" si="1"/>
        <v>Factual: Location-Based Audiences &gt; Retail &gt; Behavioral &gt; Luxury Fashion Shoppers</v>
      </c>
      <c r="I483" s="30" t="s">
        <v>4036</v>
      </c>
      <c r="J483" s="27" t="str">
        <f t="shared" si="5"/>
        <v>#REF!</v>
      </c>
      <c r="K483" s="27" t="str">
        <f t="shared" si="3"/>
        <v>FDCX19</v>
      </c>
      <c r="L483" s="27" t="str">
        <f t="shared" si="4"/>
        <v>Location-Based Audiences &gt; Retail &gt; Behavioral &gt; Luxury Fashion Shoppers</v>
      </c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>
      <c r="A484" s="30" t="s">
        <v>2777</v>
      </c>
      <c r="B484" s="26" t="s">
        <v>17</v>
      </c>
      <c r="C484" s="30" t="s">
        <v>45</v>
      </c>
      <c r="D484" s="30" t="s">
        <v>53</v>
      </c>
      <c r="E484" s="30" t="s">
        <v>2779</v>
      </c>
      <c r="F484" s="30"/>
      <c r="G484" s="30"/>
      <c r="H484" s="27" t="str">
        <f t="shared" si="1"/>
        <v>Factual: Location-Based Audiences &gt; Retail &gt; Behavioral &gt; Luxury Goods Shoppers (Affluent Consumer)</v>
      </c>
      <c r="I484" s="30" t="s">
        <v>4041</v>
      </c>
      <c r="J484" s="27" t="str">
        <f t="shared" si="5"/>
        <v>#REF!</v>
      </c>
      <c r="K484" s="27" t="str">
        <f t="shared" si="3"/>
        <v>FDCX20</v>
      </c>
      <c r="L484" s="27" t="str">
        <f t="shared" si="4"/>
        <v>Location-Based Audiences &gt; Retail &gt; Behavioral &gt; Luxury Goods Shoppers (Affluent Consumer)</v>
      </c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>
      <c r="A485" s="30" t="s">
        <v>2780</v>
      </c>
      <c r="B485" s="26" t="s">
        <v>17</v>
      </c>
      <c r="C485" s="30" t="s">
        <v>45</v>
      </c>
      <c r="D485" s="30" t="s">
        <v>53</v>
      </c>
      <c r="E485" s="30" t="s">
        <v>2782</v>
      </c>
      <c r="F485" s="30"/>
      <c r="G485" s="30"/>
      <c r="H485" s="27" t="str">
        <f t="shared" si="1"/>
        <v>Factual: Location-Based Audiences &gt; Retail &gt; Behavioral &gt; Mobile Phone Shoppers</v>
      </c>
      <c r="I485" s="30" t="s">
        <v>4048</v>
      </c>
      <c r="J485" s="27" t="str">
        <f t="shared" si="5"/>
        <v>#REF!</v>
      </c>
      <c r="K485" s="27" t="str">
        <f t="shared" si="3"/>
        <v>FDCX21</v>
      </c>
      <c r="L485" s="27" t="str">
        <f t="shared" si="4"/>
        <v>Location-Based Audiences &gt; Retail &gt; Behavioral &gt; Mobile Phone Shoppers</v>
      </c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>
      <c r="A486" s="30" t="s">
        <v>2784</v>
      </c>
      <c r="B486" s="26" t="s">
        <v>17</v>
      </c>
      <c r="C486" s="30" t="s">
        <v>45</v>
      </c>
      <c r="D486" s="30" t="s">
        <v>53</v>
      </c>
      <c r="E486" s="30" t="s">
        <v>2785</v>
      </c>
      <c r="F486" s="30"/>
      <c r="G486" s="30"/>
      <c r="H486" s="27" t="str">
        <f t="shared" si="1"/>
        <v>Factual: Location-Based Audiences &gt; Retail &gt; Behavioral &gt; Pet Owners and Pet Store Shoppers</v>
      </c>
      <c r="I486" s="30" t="s">
        <v>4054</v>
      </c>
      <c r="J486" s="27" t="str">
        <f t="shared" si="5"/>
        <v>#REF!</v>
      </c>
      <c r="K486" s="27" t="str">
        <f t="shared" si="3"/>
        <v>FDCX22</v>
      </c>
      <c r="L486" s="27" t="str">
        <f t="shared" si="4"/>
        <v>Location-Based Audiences &gt; Retail &gt; Behavioral &gt; Pet Owners and Pet Store Shoppers</v>
      </c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>
      <c r="A487" s="30" t="s">
        <v>2787</v>
      </c>
      <c r="B487" s="26" t="s">
        <v>17</v>
      </c>
      <c r="C487" s="30" t="s">
        <v>45</v>
      </c>
      <c r="D487" s="30" t="s">
        <v>53</v>
      </c>
      <c r="E487" s="30" t="s">
        <v>2788</v>
      </c>
      <c r="F487" s="30"/>
      <c r="G487" s="30"/>
      <c r="H487" s="27" t="str">
        <f t="shared" si="1"/>
        <v>Factual: Location-Based Audiences &gt; Retail &gt; Behavioral &gt; Pharmacy Shoppers</v>
      </c>
      <c r="I487" s="30" t="s">
        <v>4062</v>
      </c>
      <c r="J487" s="27" t="str">
        <f t="shared" si="5"/>
        <v>#REF!</v>
      </c>
      <c r="K487" s="27" t="str">
        <f t="shared" si="3"/>
        <v>FDCX23</v>
      </c>
      <c r="L487" s="27" t="str">
        <f t="shared" si="4"/>
        <v>Location-Based Audiences &gt; Retail &gt; Behavioral &gt; Pharmacy Shoppers</v>
      </c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>
      <c r="A488" s="30" t="s">
        <v>2791</v>
      </c>
      <c r="B488" s="26" t="s">
        <v>17</v>
      </c>
      <c r="C488" s="30" t="s">
        <v>45</v>
      </c>
      <c r="D488" s="30" t="s">
        <v>53</v>
      </c>
      <c r="E488" s="30" t="s">
        <v>2793</v>
      </c>
      <c r="F488" s="30"/>
      <c r="G488" s="30"/>
      <c r="H488" s="27" t="str">
        <f t="shared" si="1"/>
        <v>Factual: Location-Based Audiences &gt; Retail &gt; Behavioral &gt; Value Conscious Shoppers</v>
      </c>
      <c r="I488" s="30" t="s">
        <v>4071</v>
      </c>
      <c r="J488" s="27" t="str">
        <f t="shared" si="5"/>
        <v>#REF!</v>
      </c>
      <c r="K488" s="27" t="str">
        <f t="shared" si="3"/>
        <v>FDCX24</v>
      </c>
      <c r="L488" s="27" t="str">
        <f t="shared" si="4"/>
        <v>Location-Based Audiences &gt; Retail &gt; Behavioral &gt; Value Conscious Shoppers</v>
      </c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>
      <c r="A489" s="30" t="s">
        <v>2796</v>
      </c>
      <c r="B489" s="26" t="s">
        <v>17</v>
      </c>
      <c r="C489" s="30" t="s">
        <v>45</v>
      </c>
      <c r="D489" s="30" t="s">
        <v>53</v>
      </c>
      <c r="E489" s="30" t="s">
        <v>2797</v>
      </c>
      <c r="F489" s="30"/>
      <c r="G489" s="30"/>
      <c r="H489" s="27" t="str">
        <f t="shared" si="1"/>
        <v>Factual: Location-Based Audiences &gt; Retail &gt; Behavioral &gt; Video Game Shoppers</v>
      </c>
      <c r="I489" s="30" t="s">
        <v>4077</v>
      </c>
      <c r="J489" s="27" t="str">
        <f t="shared" si="5"/>
        <v>#REF!</v>
      </c>
      <c r="K489" s="27" t="str">
        <f t="shared" si="3"/>
        <v>FDCX25</v>
      </c>
      <c r="L489" s="27" t="str">
        <f t="shared" si="4"/>
        <v>Location-Based Audiences &gt; Retail &gt; Behavioral &gt; Video Game Shoppers</v>
      </c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>
      <c r="A490" s="30" t="s">
        <v>201</v>
      </c>
      <c r="B490" s="26" t="s">
        <v>17</v>
      </c>
      <c r="C490" s="30" t="s">
        <v>45</v>
      </c>
      <c r="D490" s="30" t="s">
        <v>2801</v>
      </c>
      <c r="E490" s="30"/>
      <c r="F490" s="30"/>
      <c r="G490" s="30"/>
      <c r="H490" s="27" t="str">
        <f t="shared" si="1"/>
        <v>Factual: Location-Based Audiences &gt; Retail &gt; Department Stores and Big Box Stores</v>
      </c>
      <c r="I490" s="30" t="s">
        <v>4083</v>
      </c>
      <c r="J490" s="27" t="str">
        <f t="shared" si="5"/>
        <v>#REF!</v>
      </c>
      <c r="K490" s="27" t="str">
        <f t="shared" si="3"/>
        <v>FDCX340</v>
      </c>
      <c r="L490" s="27" t="str">
        <f t="shared" si="4"/>
        <v>Location-Based Audiences &gt; Retail &gt; Department Stores and Big Box Stores</v>
      </c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>
      <c r="A491" s="30" t="s">
        <v>2804</v>
      </c>
      <c r="B491" s="26" t="s">
        <v>17</v>
      </c>
      <c r="C491" s="30" t="s">
        <v>45</v>
      </c>
      <c r="D491" s="30" t="s">
        <v>2801</v>
      </c>
      <c r="E491" s="30" t="s">
        <v>202</v>
      </c>
      <c r="F491" s="30" t="s">
        <v>2805</v>
      </c>
      <c r="G491" s="30"/>
      <c r="H491" s="27" t="str">
        <f t="shared" si="1"/>
        <v>Factual: Location-Based Audiences &gt; Retail &gt; Department Stores and Big Box Stores &gt; Big Box Stores &gt; Big Lots</v>
      </c>
      <c r="I491" s="30" t="s">
        <v>4089</v>
      </c>
      <c r="J491" s="27" t="str">
        <f t="shared" si="5"/>
        <v>#REF!</v>
      </c>
      <c r="K491" s="27" t="str">
        <f t="shared" si="3"/>
        <v>FDCX67</v>
      </c>
      <c r="L491" s="27" t="str">
        <f t="shared" si="4"/>
        <v>Location-Based Audiences &gt; Retail &gt; Department Stores and Big Box Stores &gt; Big Box Stores &gt; Big Lots</v>
      </c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>
      <c r="A492" s="30" t="s">
        <v>2808</v>
      </c>
      <c r="B492" s="26" t="s">
        <v>17</v>
      </c>
      <c r="C492" s="30" t="s">
        <v>45</v>
      </c>
      <c r="D492" s="30" t="s">
        <v>2801</v>
      </c>
      <c r="E492" s="30" t="s">
        <v>202</v>
      </c>
      <c r="F492" s="30" t="s">
        <v>2810</v>
      </c>
      <c r="G492" s="30"/>
      <c r="H492" s="27" t="str">
        <f t="shared" si="1"/>
        <v>Factual: Location-Based Audiences &gt; Retail &gt; Department Stores and Big Box Stores &gt; Big Box Stores &gt; Kmart</v>
      </c>
      <c r="I492" s="30" t="s">
        <v>4097</v>
      </c>
      <c r="J492" s="27" t="str">
        <f t="shared" si="5"/>
        <v>#REF!</v>
      </c>
      <c r="K492" s="27" t="str">
        <f t="shared" si="3"/>
        <v>FDCX108</v>
      </c>
      <c r="L492" s="27" t="str">
        <f t="shared" si="4"/>
        <v>Location-Based Audiences &gt; Retail &gt; Department Stores and Big Box Stores &gt; Big Box Stores &gt; Kmart</v>
      </c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>
      <c r="A493" s="30" t="s">
        <v>2812</v>
      </c>
      <c r="B493" s="26" t="s">
        <v>17</v>
      </c>
      <c r="C493" s="30" t="s">
        <v>45</v>
      </c>
      <c r="D493" s="30" t="s">
        <v>2801</v>
      </c>
      <c r="E493" s="30" t="s">
        <v>202</v>
      </c>
      <c r="F493" s="30" t="s">
        <v>2814</v>
      </c>
      <c r="G493" s="30"/>
      <c r="H493" s="27" t="str">
        <f t="shared" si="1"/>
        <v>Factual: Location-Based Audiences &gt; Retail &gt; Department Stores and Big Box Stores &gt; Big Box Stores &gt; Target</v>
      </c>
      <c r="I493" s="30" t="s">
        <v>4105</v>
      </c>
      <c r="J493" s="27" t="str">
        <f t="shared" si="5"/>
        <v>#REF!</v>
      </c>
      <c r="K493" s="27" t="str">
        <f t="shared" si="3"/>
        <v>FDCX166</v>
      </c>
      <c r="L493" s="27" t="str">
        <f t="shared" si="4"/>
        <v>Location-Based Audiences &gt; Retail &gt; Department Stores and Big Box Stores &gt; Big Box Stores &gt; Target</v>
      </c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>
      <c r="A494" s="30" t="s">
        <v>2815</v>
      </c>
      <c r="B494" s="26" t="s">
        <v>17</v>
      </c>
      <c r="C494" s="30" t="s">
        <v>45</v>
      </c>
      <c r="D494" s="30" t="s">
        <v>2801</v>
      </c>
      <c r="E494" s="30" t="s">
        <v>202</v>
      </c>
      <c r="F494" s="30" t="s">
        <v>2817</v>
      </c>
      <c r="G494" s="30"/>
      <c r="H494" s="27" t="str">
        <f t="shared" si="1"/>
        <v>Factual: Location-Based Audiences &gt; Retail &gt; Department Stores and Big Box Stores &gt; Big Box Stores &gt; Walmart</v>
      </c>
      <c r="I494" s="30" t="s">
        <v>4113</v>
      </c>
      <c r="J494" s="27" t="str">
        <f t="shared" si="5"/>
        <v>#REF!</v>
      </c>
      <c r="K494" s="27" t="str">
        <f t="shared" si="3"/>
        <v>FDCX176</v>
      </c>
      <c r="L494" s="27" t="str">
        <f t="shared" si="4"/>
        <v>Location-Based Audiences &gt; Retail &gt; Department Stores and Big Box Stores &gt; Big Box Stores &gt; Walmart</v>
      </c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>
      <c r="A495" s="30" t="s">
        <v>2819</v>
      </c>
      <c r="B495" s="26" t="s">
        <v>17</v>
      </c>
      <c r="C495" s="30" t="s">
        <v>45</v>
      </c>
      <c r="D495" s="30" t="s">
        <v>2801</v>
      </c>
      <c r="E495" s="30" t="s">
        <v>206</v>
      </c>
      <c r="F495" s="30" t="s">
        <v>2820</v>
      </c>
      <c r="G495" s="30"/>
      <c r="H495" s="27" t="str">
        <f t="shared" si="1"/>
        <v>Factual: Location-Based Audiences &gt; Retail &gt; Department Stores and Big Box Stores &gt; Warehouse Club Stores &gt; Costco</v>
      </c>
      <c r="I495" s="30" t="s">
        <v>4121</v>
      </c>
      <c r="J495" s="27" t="str">
        <f t="shared" si="5"/>
        <v>#REF!</v>
      </c>
      <c r="K495" s="27" t="str">
        <f t="shared" si="3"/>
        <v>FDCX77</v>
      </c>
      <c r="L495" s="27" t="str">
        <f t="shared" si="4"/>
        <v>Location-Based Audiences &gt; Retail &gt; Department Stores and Big Box Stores &gt; Warehouse Club Stores &gt; Costco</v>
      </c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>
      <c r="A496" s="30" t="s">
        <v>2823</v>
      </c>
      <c r="B496" s="26" t="s">
        <v>17</v>
      </c>
      <c r="C496" s="30" t="s">
        <v>45</v>
      </c>
      <c r="D496" s="30" t="s">
        <v>2801</v>
      </c>
      <c r="E496" s="30" t="s">
        <v>206</v>
      </c>
      <c r="F496" s="30" t="s">
        <v>2824</v>
      </c>
      <c r="G496" s="30"/>
      <c r="H496" s="27" t="str">
        <f t="shared" si="1"/>
        <v>Factual: Location-Based Audiences &gt; Retail &gt; Department Stores and Big Box Stores &gt; Warehouse Club Stores &gt; Sam's Club</v>
      </c>
      <c r="I496" s="30" t="s">
        <v>4126</v>
      </c>
      <c r="J496" s="27" t="str">
        <f t="shared" si="5"/>
        <v>#REF!</v>
      </c>
      <c r="K496" s="27" t="str">
        <f t="shared" si="3"/>
        <v>FDCX146</v>
      </c>
      <c r="L496" s="27" t="str">
        <f t="shared" si="4"/>
        <v>Location-Based Audiences &gt; Retail &gt; Department Stores and Big Box Stores &gt; Warehouse Club Stores &gt; Sam's Club</v>
      </c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>
      <c r="A497" s="30" t="s">
        <v>2826</v>
      </c>
      <c r="B497" s="26" t="s">
        <v>17</v>
      </c>
      <c r="C497" s="30" t="s">
        <v>45</v>
      </c>
      <c r="D497" s="30" t="s">
        <v>2801</v>
      </c>
      <c r="E497" s="30" t="s">
        <v>209</v>
      </c>
      <c r="F497" s="30" t="s">
        <v>2828</v>
      </c>
      <c r="G497" s="30"/>
      <c r="H497" s="27" t="str">
        <f t="shared" si="1"/>
        <v>Factual: Location-Based Audiences &gt; Retail &gt; Department Stores and Big Box Stores &gt; Department Stores &gt; Dillard's</v>
      </c>
      <c r="I497" s="30" t="s">
        <v>4134</v>
      </c>
      <c r="J497" s="27" t="str">
        <f t="shared" si="5"/>
        <v>#REF!</v>
      </c>
      <c r="K497" s="27" t="str">
        <f t="shared" si="3"/>
        <v>FDCX533</v>
      </c>
      <c r="L497" s="27" t="str">
        <f t="shared" si="4"/>
        <v>Location-Based Audiences &gt; Retail &gt; Department Stores and Big Box Stores &gt; Department Stores &gt; Dillard's</v>
      </c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>
      <c r="A498" s="30" t="s">
        <v>2831</v>
      </c>
      <c r="B498" s="26" t="s">
        <v>17</v>
      </c>
      <c r="C498" s="30" t="s">
        <v>45</v>
      </c>
      <c r="D498" s="30" t="s">
        <v>2801</v>
      </c>
      <c r="E498" s="30" t="s">
        <v>209</v>
      </c>
      <c r="F498" s="30" t="s">
        <v>2833</v>
      </c>
      <c r="G498" s="30"/>
      <c r="H498" s="27" t="str">
        <f t="shared" si="1"/>
        <v>Factual: Location-Based Audiences &gt; Retail &gt; Department Stores and Big Box Stores &gt; Department Stores &gt; JCPenney</v>
      </c>
      <c r="I498" s="30" t="s">
        <v>4141</v>
      </c>
      <c r="J498" s="27" t="str">
        <f t="shared" si="5"/>
        <v>#REF!</v>
      </c>
      <c r="K498" s="27" t="str">
        <f t="shared" si="3"/>
        <v>FDCX102</v>
      </c>
      <c r="L498" s="27" t="str">
        <f t="shared" si="4"/>
        <v>Location-Based Audiences &gt; Retail &gt; Department Stores and Big Box Stores &gt; Department Stores &gt; JCPenney</v>
      </c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>
      <c r="A499" s="30" t="s">
        <v>2836</v>
      </c>
      <c r="B499" s="26" t="s">
        <v>17</v>
      </c>
      <c r="C499" s="30" t="s">
        <v>45</v>
      </c>
      <c r="D499" s="30" t="s">
        <v>2801</v>
      </c>
      <c r="E499" s="30" t="s">
        <v>209</v>
      </c>
      <c r="F499" s="30" t="s">
        <v>2838</v>
      </c>
      <c r="G499" s="30"/>
      <c r="H499" s="27" t="str">
        <f t="shared" si="1"/>
        <v>Factual: Location-Based Audiences &gt; Retail &gt; Department Stores and Big Box Stores &gt; Department Stores &gt; Kohl's</v>
      </c>
      <c r="I499" s="30" t="s">
        <v>4148</v>
      </c>
      <c r="J499" s="27" t="str">
        <f t="shared" si="5"/>
        <v>#REF!</v>
      </c>
      <c r="K499" s="27" t="str">
        <f t="shared" si="3"/>
        <v>FDCX109</v>
      </c>
      <c r="L499" s="27" t="str">
        <f t="shared" si="4"/>
        <v>Location-Based Audiences &gt; Retail &gt; Department Stores and Big Box Stores &gt; Department Stores &gt; Kohl's</v>
      </c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>
      <c r="A500" s="30" t="s">
        <v>2841</v>
      </c>
      <c r="B500" s="26" t="s">
        <v>17</v>
      </c>
      <c r="C500" s="30" t="s">
        <v>45</v>
      </c>
      <c r="D500" s="30" t="s">
        <v>2801</v>
      </c>
      <c r="E500" s="30" t="s">
        <v>209</v>
      </c>
      <c r="F500" s="30" t="s">
        <v>2842</v>
      </c>
      <c r="G500" s="30"/>
      <c r="H500" s="27" t="str">
        <f t="shared" si="1"/>
        <v>Factual: Location-Based Audiences &gt; Retail &gt; Department Stores and Big Box Stores &gt; Department Stores &gt; Macy's</v>
      </c>
      <c r="I500" s="30" t="s">
        <v>4155</v>
      </c>
      <c r="J500" s="27" t="str">
        <f t="shared" si="5"/>
        <v>#REF!</v>
      </c>
      <c r="K500" s="27" t="str">
        <f t="shared" si="3"/>
        <v>FDCX116</v>
      </c>
      <c r="L500" s="27" t="str">
        <f t="shared" si="4"/>
        <v>Location-Based Audiences &gt; Retail &gt; Department Stores and Big Box Stores &gt; Department Stores &gt; Macy's</v>
      </c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>
      <c r="A501" s="30" t="s">
        <v>2844</v>
      </c>
      <c r="B501" s="26" t="s">
        <v>17</v>
      </c>
      <c r="C501" s="30" t="s">
        <v>45</v>
      </c>
      <c r="D501" s="30" t="s">
        <v>2801</v>
      </c>
      <c r="E501" s="30" t="s">
        <v>209</v>
      </c>
      <c r="F501" s="30" t="s">
        <v>2845</v>
      </c>
      <c r="G501" s="30"/>
      <c r="H501" s="27" t="str">
        <f t="shared" si="1"/>
        <v>Factual: Location-Based Audiences &gt; Retail &gt; Department Stores and Big Box Stores &gt; Department Stores &gt; Marshalls</v>
      </c>
      <c r="I501" s="30" t="s">
        <v>4160</v>
      </c>
      <c r="J501" s="27" t="str">
        <f t="shared" si="5"/>
        <v>#REF!</v>
      </c>
      <c r="K501" s="27" t="str">
        <f t="shared" si="3"/>
        <v>FDCX118</v>
      </c>
      <c r="L501" s="27" t="str">
        <f t="shared" si="4"/>
        <v>Location-Based Audiences &gt; Retail &gt; Department Stores and Big Box Stores &gt; Department Stores &gt; Marshalls</v>
      </c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>
      <c r="A502" s="30" t="s">
        <v>2848</v>
      </c>
      <c r="B502" s="26" t="s">
        <v>17</v>
      </c>
      <c r="C502" s="30" t="s">
        <v>45</v>
      </c>
      <c r="D502" s="30" t="s">
        <v>2801</v>
      </c>
      <c r="E502" s="30" t="s">
        <v>209</v>
      </c>
      <c r="F502" s="30" t="s">
        <v>2850</v>
      </c>
      <c r="G502" s="30"/>
      <c r="H502" s="27" t="str">
        <f t="shared" si="1"/>
        <v>Factual: Location-Based Audiences &gt; Retail &gt; Department Stores and Big Box Stores &gt; Department Stores &gt; Nordstrom</v>
      </c>
      <c r="I502" s="30" t="s">
        <v>4168</v>
      </c>
      <c r="J502" s="27" t="str">
        <f t="shared" si="5"/>
        <v>#REF!</v>
      </c>
      <c r="K502" s="27" t="str">
        <f t="shared" si="3"/>
        <v>FDCX582</v>
      </c>
      <c r="L502" s="27" t="str">
        <f t="shared" si="4"/>
        <v>Location-Based Audiences &gt; Retail &gt; Department Stores and Big Box Stores &gt; Department Stores &gt; Nordstrom</v>
      </c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>
      <c r="A503" s="30" t="s">
        <v>2851</v>
      </c>
      <c r="B503" s="26" t="s">
        <v>17</v>
      </c>
      <c r="C503" s="30" t="s">
        <v>45</v>
      </c>
      <c r="D503" s="30" t="s">
        <v>2801</v>
      </c>
      <c r="E503" s="30" t="s">
        <v>209</v>
      </c>
      <c r="F503" s="30" t="s">
        <v>2852</v>
      </c>
      <c r="G503" s="30"/>
      <c r="H503" s="27" t="str">
        <f t="shared" si="1"/>
        <v>Factual: Location-Based Audiences &gt; Retail &gt; Department Stores and Big Box Stores &gt; Department Stores &gt; Nordstrom Rack</v>
      </c>
      <c r="I503" s="30" t="s">
        <v>4173</v>
      </c>
      <c r="J503" s="27" t="str">
        <f t="shared" si="5"/>
        <v>#REF!</v>
      </c>
      <c r="K503" s="27" t="str">
        <f t="shared" si="3"/>
        <v>FDCX583</v>
      </c>
      <c r="L503" s="27" t="str">
        <f t="shared" si="4"/>
        <v>Location-Based Audiences &gt; Retail &gt; Department Stores and Big Box Stores &gt; Department Stores &gt; Nordstrom Rack</v>
      </c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>
      <c r="A504" s="30" t="s">
        <v>2855</v>
      </c>
      <c r="B504" s="26" t="s">
        <v>17</v>
      </c>
      <c r="C504" s="30" t="s">
        <v>45</v>
      </c>
      <c r="D504" s="30" t="s">
        <v>2801</v>
      </c>
      <c r="E504" s="30" t="s">
        <v>209</v>
      </c>
      <c r="F504" s="30" t="s">
        <v>2857</v>
      </c>
      <c r="G504" s="30"/>
      <c r="H504" s="27" t="str">
        <f t="shared" si="1"/>
        <v>Factual: Location-Based Audiences &gt; Retail &gt; Department Stores and Big Box Stores &gt; Department Stores &gt; Saks Fifth Avenue</v>
      </c>
      <c r="I504" s="30" t="s">
        <v>4181</v>
      </c>
      <c r="J504" s="27" t="str">
        <f t="shared" si="5"/>
        <v>#REF!</v>
      </c>
      <c r="K504" s="27" t="str">
        <f t="shared" si="3"/>
        <v>FDCX598</v>
      </c>
      <c r="L504" s="27" t="str">
        <f t="shared" si="4"/>
        <v>Location-Based Audiences &gt; Retail &gt; Department Stores and Big Box Stores &gt; Department Stores &gt; Saks Fifth Avenue</v>
      </c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>
      <c r="A505" s="30" t="s">
        <v>2859</v>
      </c>
      <c r="B505" s="26" t="s">
        <v>17</v>
      </c>
      <c r="C505" s="30" t="s">
        <v>45</v>
      </c>
      <c r="D505" s="30" t="s">
        <v>2801</v>
      </c>
      <c r="E505" s="30" t="s">
        <v>209</v>
      </c>
      <c r="F505" s="30" t="s">
        <v>2860</v>
      </c>
      <c r="G505" s="30"/>
      <c r="H505" s="27" t="str">
        <f t="shared" si="1"/>
        <v>Factual: Location-Based Audiences &gt; Retail &gt; Department Stores and Big Box Stores &gt; Department Stores &gt; Saks OFF 5TH</v>
      </c>
      <c r="I505" s="30" t="s">
        <v>4189</v>
      </c>
      <c r="J505" s="27" t="str">
        <f t="shared" si="5"/>
        <v>#REF!</v>
      </c>
      <c r="K505" s="27" t="str">
        <f t="shared" si="3"/>
        <v>FDCX599</v>
      </c>
      <c r="L505" s="27" t="str">
        <f t="shared" si="4"/>
        <v>Location-Based Audiences &gt; Retail &gt; Department Stores and Big Box Stores &gt; Department Stores &gt; Saks OFF 5TH</v>
      </c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>
      <c r="A506" s="30" t="s">
        <v>2863</v>
      </c>
      <c r="B506" s="26" t="s">
        <v>17</v>
      </c>
      <c r="C506" s="30" t="s">
        <v>45</v>
      </c>
      <c r="D506" s="30" t="s">
        <v>2801</v>
      </c>
      <c r="E506" s="30" t="s">
        <v>209</v>
      </c>
      <c r="F506" s="30" t="s">
        <v>2865</v>
      </c>
      <c r="G506" s="30"/>
      <c r="H506" s="27" t="str">
        <f t="shared" si="1"/>
        <v>Factual: Location-Based Audiences &gt; Retail &gt; Department Stores and Big Box Stores &gt; Department Stores &gt; Sears</v>
      </c>
      <c r="I506" s="30" t="s">
        <v>4197</v>
      </c>
      <c r="J506" s="27" t="str">
        <f t="shared" si="5"/>
        <v>#REF!</v>
      </c>
      <c r="K506" s="27" t="str">
        <f t="shared" si="3"/>
        <v>FDCX147</v>
      </c>
      <c r="L506" s="27" t="str">
        <f t="shared" si="4"/>
        <v>Location-Based Audiences &gt; Retail &gt; Department Stores and Big Box Stores &gt; Department Stores &gt; Sears</v>
      </c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>
      <c r="A507" s="30" t="s">
        <v>2867</v>
      </c>
      <c r="B507" s="26" t="s">
        <v>17</v>
      </c>
      <c r="C507" s="30" t="s">
        <v>45</v>
      </c>
      <c r="D507" s="30" t="s">
        <v>2801</v>
      </c>
      <c r="E507" s="30" t="s">
        <v>209</v>
      </c>
      <c r="F507" s="30" t="s">
        <v>2868</v>
      </c>
      <c r="G507" s="30"/>
      <c r="H507" s="27" t="str">
        <f t="shared" si="1"/>
        <v>Factual: Location-Based Audiences &gt; Retail &gt; Department Stores and Big Box Stores &gt; Department Stores &gt; T.J.Maxx</v>
      </c>
      <c r="I507" s="30" t="s">
        <v>4205</v>
      </c>
      <c r="J507" s="27" t="str">
        <f t="shared" si="5"/>
        <v>#REF!</v>
      </c>
      <c r="K507" s="27" t="str">
        <f t="shared" si="3"/>
        <v>FDCX164</v>
      </c>
      <c r="L507" s="27" t="str">
        <f t="shared" si="4"/>
        <v>Location-Based Audiences &gt; Retail &gt; Department Stores and Big Box Stores &gt; Department Stores &gt; T.J.Maxx</v>
      </c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>
      <c r="A508" s="30" t="s">
        <v>2872</v>
      </c>
      <c r="B508" s="30" t="s">
        <v>17</v>
      </c>
      <c r="C508" s="30" t="s">
        <v>45</v>
      </c>
      <c r="D508" s="30" t="s">
        <v>2801</v>
      </c>
      <c r="E508" s="30" t="s">
        <v>209</v>
      </c>
      <c r="F508" s="30" t="s">
        <v>2873</v>
      </c>
      <c r="G508" s="30"/>
      <c r="H508" s="27" t="str">
        <f t="shared" si="1"/>
        <v>Factual: Location-Based Audiences &gt; Retail &gt; Department Stores and Big Box Stores &gt; Department Stores &gt; Lord &amp; Taylor</v>
      </c>
      <c r="I508" s="30" t="s">
        <v>4213</v>
      </c>
      <c r="J508" s="30" t="str">
        <f t="shared" si="5"/>
        <v>#REF!</v>
      </c>
      <c r="K508" s="27" t="str">
        <f t="shared" si="3"/>
        <v>FDCX727</v>
      </c>
      <c r="L508" s="27" t="str">
        <f t="shared" si="4"/>
        <v>Location-Based Audiences &gt; Retail &gt; Department Stores and Big Box Stores &gt; Department Stores &gt; Lord &amp; Taylor</v>
      </c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>
      <c r="A509" s="30" t="s">
        <v>2875</v>
      </c>
      <c r="B509" s="30" t="s">
        <v>17</v>
      </c>
      <c r="C509" s="30" t="s">
        <v>45</v>
      </c>
      <c r="D509" s="30" t="s">
        <v>2801</v>
      </c>
      <c r="E509" s="30" t="s">
        <v>209</v>
      </c>
      <c r="F509" s="30" t="s">
        <v>2877</v>
      </c>
      <c r="G509" s="30"/>
      <c r="H509" s="27" t="str">
        <f t="shared" si="1"/>
        <v>Factual: Location-Based Audiences &gt; Retail &gt; Department Stores and Big Box Stores &gt; Department Stores &gt; Barneys New York</v>
      </c>
      <c r="I509" s="30" t="s">
        <v>4218</v>
      </c>
      <c r="J509" s="30" t="str">
        <f t="shared" si="5"/>
        <v>#REF!</v>
      </c>
      <c r="K509" s="27" t="str">
        <f t="shared" si="3"/>
        <v>FDCX728</v>
      </c>
      <c r="L509" s="27" t="str">
        <f t="shared" si="4"/>
        <v>Location-Based Audiences &gt; Retail &gt; Department Stores and Big Box Stores &gt; Department Stores &gt; Barneys New York</v>
      </c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>
      <c r="A510" s="30" t="s">
        <v>2880</v>
      </c>
      <c r="B510" s="30" t="s">
        <v>17</v>
      </c>
      <c r="C510" s="30" t="s">
        <v>45</v>
      </c>
      <c r="D510" s="30" t="s">
        <v>2801</v>
      </c>
      <c r="E510" s="30" t="s">
        <v>209</v>
      </c>
      <c r="F510" s="30" t="s">
        <v>2881</v>
      </c>
      <c r="G510" s="30"/>
      <c r="H510" s="27" t="str">
        <f t="shared" si="1"/>
        <v>Factual: Location-Based Audiences &gt; Retail &gt; Department Stores and Big Box Stores &gt; Department Stores &gt; Von Maur</v>
      </c>
      <c r="I510" s="30" t="s">
        <v>4226</v>
      </c>
      <c r="J510" s="30" t="str">
        <f t="shared" si="5"/>
        <v>#REF!</v>
      </c>
      <c r="K510" s="27" t="str">
        <f t="shared" si="3"/>
        <v>FDCX729</v>
      </c>
      <c r="L510" s="27" t="str">
        <f t="shared" si="4"/>
        <v>Location-Based Audiences &gt; Retail &gt; Department Stores and Big Box Stores &gt; Department Stores &gt; Von Maur</v>
      </c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>
      <c r="A511" s="30" t="s">
        <v>2884</v>
      </c>
      <c r="B511" s="30" t="s">
        <v>17</v>
      </c>
      <c r="C511" s="30" t="s">
        <v>45</v>
      </c>
      <c r="D511" s="30" t="s">
        <v>2801</v>
      </c>
      <c r="E511" s="30" t="s">
        <v>209</v>
      </c>
      <c r="F511" s="30" t="s">
        <v>2885</v>
      </c>
      <c r="G511" s="30"/>
      <c r="H511" s="27" t="str">
        <f t="shared" si="1"/>
        <v>Factual: Location-Based Audiences &gt; Retail &gt; Department Stores and Big Box Stores &gt; Department Stores &gt; Stein Mart</v>
      </c>
      <c r="I511" s="30" t="s">
        <v>4234</v>
      </c>
      <c r="J511" s="30" t="str">
        <f t="shared" si="5"/>
        <v>#REF!</v>
      </c>
      <c r="K511" s="27" t="str">
        <f t="shared" si="3"/>
        <v>FDCX730</v>
      </c>
      <c r="L511" s="27" t="str">
        <f t="shared" si="4"/>
        <v>Location-Based Audiences &gt; Retail &gt; Department Stores and Big Box Stores &gt; Department Stores &gt; Stein Mart</v>
      </c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>
      <c r="A512" s="30" t="s">
        <v>2887</v>
      </c>
      <c r="B512" s="30" t="s">
        <v>17</v>
      </c>
      <c r="C512" s="30" t="s">
        <v>45</v>
      </c>
      <c r="D512" s="30" t="s">
        <v>2801</v>
      </c>
      <c r="E512" s="30" t="s">
        <v>209</v>
      </c>
      <c r="F512" s="30" t="s">
        <v>2888</v>
      </c>
      <c r="G512" s="30"/>
      <c r="H512" s="27" t="str">
        <f t="shared" si="1"/>
        <v>Factual: Location-Based Audiences &gt; Retail &gt; Department Stores and Big Box Stores &gt; Department Stores &gt; The Bon-Ton</v>
      </c>
      <c r="I512" s="30" t="s">
        <v>4239</v>
      </c>
      <c r="J512" s="30" t="str">
        <f t="shared" si="5"/>
        <v>#REF!</v>
      </c>
      <c r="K512" s="27" t="str">
        <f t="shared" si="3"/>
        <v>FDCX731</v>
      </c>
      <c r="L512" s="27" t="str">
        <f t="shared" si="4"/>
        <v>Location-Based Audiences &gt; Retail &gt; Department Stores and Big Box Stores &gt; Department Stores &gt; The Bon-Ton</v>
      </c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>
      <c r="A513" s="30" t="s">
        <v>2891</v>
      </c>
      <c r="B513" s="26" t="s">
        <v>17</v>
      </c>
      <c r="C513" s="30" t="s">
        <v>45</v>
      </c>
      <c r="D513" s="30" t="s">
        <v>2892</v>
      </c>
      <c r="E513" s="30"/>
      <c r="F513" s="30"/>
      <c r="G513" s="30"/>
      <c r="H513" s="27" t="str">
        <f t="shared" si="1"/>
        <v>Factual: Location-Based Audiences &gt; Retail &gt; Baby and Children's Goods</v>
      </c>
      <c r="I513" s="30" t="s">
        <v>4245</v>
      </c>
      <c r="J513" s="27" t="str">
        <f t="shared" si="5"/>
        <v>#REF!</v>
      </c>
      <c r="K513" s="27" t="str">
        <f t="shared" si="3"/>
        <v>FDCX332</v>
      </c>
      <c r="L513" s="27" t="str">
        <f t="shared" si="4"/>
        <v>Location-Based Audiences &gt; Retail &gt; Baby and Children's Goods</v>
      </c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>
      <c r="A514" s="30" t="s">
        <v>2894</v>
      </c>
      <c r="B514" s="26" t="s">
        <v>17</v>
      </c>
      <c r="C514" s="30" t="s">
        <v>45</v>
      </c>
      <c r="D514" s="30" t="s">
        <v>7519</v>
      </c>
      <c r="E514" s="30" t="s">
        <v>2896</v>
      </c>
      <c r="F514" s="30"/>
      <c r="G514" s="30"/>
      <c r="H514" s="27" t="str">
        <f t="shared" si="1"/>
        <v>Factual: Location-Based Audiences &gt; Retail &gt; Baby and Children's Goods  &gt; Babies"R"Us</v>
      </c>
      <c r="I514" s="30" t="s">
        <v>4252</v>
      </c>
      <c r="J514" s="27" t="str">
        <f t="shared" si="5"/>
        <v>#REF!</v>
      </c>
      <c r="K514" s="27" t="str">
        <f t="shared" si="3"/>
        <v>FDCX505</v>
      </c>
      <c r="L514" s="27" t="str">
        <f t="shared" si="4"/>
        <v>Location-Based Audiences &gt; Retail &gt; Baby and Children's Goods &gt; Babies"R"Us</v>
      </c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>
      <c r="A515" s="30" t="s">
        <v>2898</v>
      </c>
      <c r="B515" s="26" t="s">
        <v>17</v>
      </c>
      <c r="C515" s="30" t="s">
        <v>45</v>
      </c>
      <c r="D515" s="30" t="s">
        <v>7519</v>
      </c>
      <c r="E515" s="30" t="s">
        <v>2900</v>
      </c>
      <c r="F515" s="30"/>
      <c r="G515" s="30"/>
      <c r="H515" s="27" t="str">
        <f t="shared" si="1"/>
        <v>Factual: Location-Based Audiences &gt; Retail &gt; Baby and Children's Goods  &gt; Gymboree</v>
      </c>
      <c r="I515" s="30" t="s">
        <v>4258</v>
      </c>
      <c r="J515" s="27" t="str">
        <f t="shared" si="5"/>
        <v>#REF!</v>
      </c>
      <c r="K515" s="27" t="str">
        <f t="shared" si="3"/>
        <v>FDCX546</v>
      </c>
      <c r="L515" s="27" t="str">
        <f t="shared" si="4"/>
        <v>Location-Based Audiences &gt; Retail &gt; Baby and Children's Goods &gt; Gymboree</v>
      </c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>
      <c r="A516" s="30" t="s">
        <v>2902</v>
      </c>
      <c r="B516" s="26" t="s">
        <v>17</v>
      </c>
      <c r="C516" s="30" t="s">
        <v>45</v>
      </c>
      <c r="D516" s="30" t="s">
        <v>7519</v>
      </c>
      <c r="E516" s="30" t="s">
        <v>2903</v>
      </c>
      <c r="F516" s="30"/>
      <c r="G516" s="30"/>
      <c r="H516" s="27" t="str">
        <f t="shared" si="1"/>
        <v>Factual: Location-Based Audiences &gt; Retail &gt; Baby and Children's Goods  &gt; The Children's Place</v>
      </c>
      <c r="I516" s="30" t="s">
        <v>4262</v>
      </c>
      <c r="J516" s="27" t="str">
        <f t="shared" si="5"/>
        <v>#REF!</v>
      </c>
      <c r="K516" s="27" t="str">
        <f t="shared" si="3"/>
        <v>FDCX168</v>
      </c>
      <c r="L516" s="27" t="str">
        <f t="shared" si="4"/>
        <v>Location-Based Audiences &gt; Retail &gt; Baby and Children's Goods &gt; The Children's Place</v>
      </c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>
      <c r="A517" s="30" t="s">
        <v>2907</v>
      </c>
      <c r="B517" s="26" t="s">
        <v>17</v>
      </c>
      <c r="C517" s="30" t="s">
        <v>45</v>
      </c>
      <c r="D517" s="30" t="s">
        <v>7519</v>
      </c>
      <c r="E517" s="30" t="s">
        <v>2908</v>
      </c>
      <c r="F517" s="30"/>
      <c r="G517" s="30"/>
      <c r="H517" s="27" t="str">
        <f t="shared" si="1"/>
        <v>Factual: Location-Based Audiences &gt; Retail &gt; Baby and Children's Goods  &gt; Buy Buy Baby</v>
      </c>
      <c r="I517" s="30" t="s">
        <v>4273</v>
      </c>
      <c r="J517" s="27" t="str">
        <f t="shared" si="5"/>
        <v>#REF!</v>
      </c>
      <c r="K517" s="27" t="str">
        <f t="shared" si="3"/>
        <v>FDCX516</v>
      </c>
      <c r="L517" s="27" t="str">
        <f t="shared" si="4"/>
        <v>Location-Based Audiences &gt; Retail &gt; Baby and Children's Goods &gt; Buy Buy Baby</v>
      </c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>
      <c r="A518" s="30" t="s">
        <v>2910</v>
      </c>
      <c r="B518" s="26" t="s">
        <v>17</v>
      </c>
      <c r="C518" s="30" t="s">
        <v>45</v>
      </c>
      <c r="D518" s="30" t="s">
        <v>2912</v>
      </c>
      <c r="E518" s="30"/>
      <c r="F518" s="30"/>
      <c r="G518" s="30"/>
      <c r="H518" s="27" t="str">
        <f t="shared" si="1"/>
        <v>Factual: Location-Based Audiences &gt; Retail &gt; Fashion</v>
      </c>
      <c r="I518" s="30" t="s">
        <v>4278</v>
      </c>
      <c r="J518" s="27" t="str">
        <f t="shared" si="5"/>
        <v>#REF!</v>
      </c>
      <c r="K518" s="27" t="str">
        <f t="shared" si="3"/>
        <v>FDCX342</v>
      </c>
      <c r="L518" s="27" t="str">
        <f t="shared" si="4"/>
        <v>Location-Based Audiences &gt; Retail &gt; Fashion</v>
      </c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>
      <c r="A519" s="30" t="s">
        <v>2915</v>
      </c>
      <c r="B519" s="26" t="s">
        <v>17</v>
      </c>
      <c r="C519" s="30" t="s">
        <v>45</v>
      </c>
      <c r="D519" s="30" t="s">
        <v>2912</v>
      </c>
      <c r="E519" s="30" t="s">
        <v>391</v>
      </c>
      <c r="F519" s="30"/>
      <c r="G519" s="30"/>
      <c r="H519" s="27" t="str">
        <f t="shared" si="1"/>
        <v>Factual: Location-Based Audiences &gt; Retail &gt; Fashion &gt; Clothing, Shoes and Accessories</v>
      </c>
      <c r="I519" s="30" t="s">
        <v>4283</v>
      </c>
      <c r="J519" s="27" t="str">
        <f t="shared" si="5"/>
        <v>#REF!</v>
      </c>
      <c r="K519" s="27" t="str">
        <f t="shared" si="3"/>
        <v>FDCX343</v>
      </c>
      <c r="L519" s="27" t="str">
        <f t="shared" si="4"/>
        <v>Location-Based Audiences &gt; Retail &gt; Fashion &gt; Clothing, Shoes and Accessories</v>
      </c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>
      <c r="A520" s="30" t="s">
        <v>2919</v>
      </c>
      <c r="B520" s="26" t="s">
        <v>17</v>
      </c>
      <c r="C520" s="30" t="s">
        <v>45</v>
      </c>
      <c r="D520" s="30" t="s">
        <v>2912</v>
      </c>
      <c r="E520" s="30" t="s">
        <v>391</v>
      </c>
      <c r="F520" s="30" t="s">
        <v>2920</v>
      </c>
      <c r="G520" s="30"/>
      <c r="H520" s="27" t="str">
        <f t="shared" si="1"/>
        <v>Factual: Location-Based Audiences &gt; Retail &gt; Fashion &gt; Clothing, Shoes and Accessories &gt; Abercrombie &amp; Fitch</v>
      </c>
      <c r="I520" s="30" t="s">
        <v>4291</v>
      </c>
      <c r="J520" s="27" t="str">
        <f t="shared" si="5"/>
        <v>#REF!</v>
      </c>
      <c r="K520" s="27" t="str">
        <f t="shared" si="3"/>
        <v>FDCX491</v>
      </c>
      <c r="L520" s="27" t="str">
        <f t="shared" si="4"/>
        <v>Location-Based Audiences &gt; Retail &gt; Fashion &gt; Clothing, Shoes and Accessories &gt; Abercrombie &amp; Fitch</v>
      </c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>
      <c r="A521" s="30" t="s">
        <v>2923</v>
      </c>
      <c r="B521" s="26" t="s">
        <v>17</v>
      </c>
      <c r="C521" s="30" t="s">
        <v>45</v>
      </c>
      <c r="D521" s="30" t="s">
        <v>2912</v>
      </c>
      <c r="E521" s="30" t="s">
        <v>391</v>
      </c>
      <c r="F521" s="30" t="s">
        <v>2925</v>
      </c>
      <c r="G521" s="30"/>
      <c r="H521" s="27" t="str">
        <f t="shared" si="1"/>
        <v>Factual: Location-Based Audiences &gt; Retail &gt; Fashion &gt; Clothing, Shoes and Accessories &gt; Adidas</v>
      </c>
      <c r="I521" s="30" t="s">
        <v>4298</v>
      </c>
      <c r="J521" s="27" t="str">
        <f t="shared" si="5"/>
        <v>#REF!</v>
      </c>
      <c r="K521" s="27" t="str">
        <f t="shared" si="3"/>
        <v>FDCX493</v>
      </c>
      <c r="L521" s="27" t="str">
        <f t="shared" si="4"/>
        <v>Location-Based Audiences &gt; Retail &gt; Fashion &gt; Clothing, Shoes and Accessories &gt; Adidas</v>
      </c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>
      <c r="A522" s="30" t="s">
        <v>2927</v>
      </c>
      <c r="B522" s="26" t="s">
        <v>17</v>
      </c>
      <c r="C522" s="30" t="s">
        <v>45</v>
      </c>
      <c r="D522" s="30" t="s">
        <v>2912</v>
      </c>
      <c r="E522" s="30" t="s">
        <v>391</v>
      </c>
      <c r="F522" s="30" t="s">
        <v>2928</v>
      </c>
      <c r="G522" s="30"/>
      <c r="H522" s="27" t="str">
        <f t="shared" si="1"/>
        <v>Factual: Location-Based Audiences &gt; Retail &gt; Fashion &gt; Clothing, Shoes and Accessories &gt; Aldo</v>
      </c>
      <c r="I522" s="30" t="s">
        <v>4305</v>
      </c>
      <c r="J522" s="27" t="str">
        <f t="shared" si="5"/>
        <v>#REF!</v>
      </c>
      <c r="K522" s="27" t="str">
        <f t="shared" si="3"/>
        <v>FDCX494</v>
      </c>
      <c r="L522" s="27" t="str">
        <f t="shared" si="4"/>
        <v>Location-Based Audiences &gt; Retail &gt; Fashion &gt; Clothing, Shoes and Accessories &gt; Aldo</v>
      </c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>
      <c r="A523" s="30" t="s">
        <v>2931</v>
      </c>
      <c r="B523" s="26" t="s">
        <v>17</v>
      </c>
      <c r="C523" s="30" t="s">
        <v>45</v>
      </c>
      <c r="D523" s="30" t="s">
        <v>2912</v>
      </c>
      <c r="E523" s="30" t="s">
        <v>391</v>
      </c>
      <c r="F523" s="30" t="s">
        <v>2932</v>
      </c>
      <c r="G523" s="30"/>
      <c r="H523" s="27" t="str">
        <f t="shared" si="1"/>
        <v>Factual: Location-Based Audiences &gt; Retail &gt; Fashion &gt; Clothing, Shoes and Accessories &gt; American Eagle Outfitters</v>
      </c>
      <c r="I523" s="30" t="s">
        <v>4312</v>
      </c>
      <c r="J523" s="27" t="str">
        <f t="shared" si="5"/>
        <v>#REF!</v>
      </c>
      <c r="K523" s="27" t="str">
        <f t="shared" si="3"/>
        <v>FDCX58</v>
      </c>
      <c r="L523" s="27" t="str">
        <f t="shared" si="4"/>
        <v>Location-Based Audiences &gt; Retail &gt; Fashion &gt; Clothing, Shoes and Accessories &gt; American Eagle Outfitters</v>
      </c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>
      <c r="A524" s="30" t="s">
        <v>2935</v>
      </c>
      <c r="B524" s="26" t="s">
        <v>17</v>
      </c>
      <c r="C524" s="30" t="s">
        <v>45</v>
      </c>
      <c r="D524" s="30" t="s">
        <v>2912</v>
      </c>
      <c r="E524" s="30" t="s">
        <v>391</v>
      </c>
      <c r="F524" s="30" t="s">
        <v>2936</v>
      </c>
      <c r="G524" s="30"/>
      <c r="H524" s="27" t="str">
        <f t="shared" si="1"/>
        <v>Factual: Location-Based Audiences &gt; Retail &gt; Fashion &gt; Clothing, Shoes and Accessories &gt; Ann Taylor</v>
      </c>
      <c r="I524" s="30" t="s">
        <v>4319</v>
      </c>
      <c r="J524" s="27" t="str">
        <f t="shared" si="5"/>
        <v>#REF!</v>
      </c>
      <c r="K524" s="27" t="str">
        <f t="shared" si="3"/>
        <v>FDCX498</v>
      </c>
      <c r="L524" s="27" t="str">
        <f t="shared" si="4"/>
        <v>Location-Based Audiences &gt; Retail &gt; Fashion &gt; Clothing, Shoes and Accessories &gt; Ann Taylor</v>
      </c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>
      <c r="A525" s="30" t="s">
        <v>2940</v>
      </c>
      <c r="B525" s="26" t="s">
        <v>17</v>
      </c>
      <c r="C525" s="30" t="s">
        <v>45</v>
      </c>
      <c r="D525" s="30" t="s">
        <v>2912</v>
      </c>
      <c r="E525" s="30" t="s">
        <v>391</v>
      </c>
      <c r="F525" s="30" t="s">
        <v>2941</v>
      </c>
      <c r="G525" s="30"/>
      <c r="H525" s="27" t="str">
        <f t="shared" si="1"/>
        <v>Factual: Location-Based Audiences &gt; Retail &gt; Fashion &gt; Clothing, Shoes and Accessories &gt; Athleta</v>
      </c>
      <c r="I525" s="30" t="s">
        <v>4327</v>
      </c>
      <c r="J525" s="27" t="str">
        <f t="shared" si="5"/>
        <v>#REF!</v>
      </c>
      <c r="K525" s="27" t="str">
        <f t="shared" si="3"/>
        <v>FDCX503</v>
      </c>
      <c r="L525" s="27" t="str">
        <f t="shared" si="4"/>
        <v>Location-Based Audiences &gt; Retail &gt; Fashion &gt; Clothing, Shoes and Accessories &gt; Athleta</v>
      </c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>
      <c r="A526" s="30" t="s">
        <v>2945</v>
      </c>
      <c r="B526" s="26" t="s">
        <v>17</v>
      </c>
      <c r="C526" s="30" t="s">
        <v>45</v>
      </c>
      <c r="D526" s="30" t="s">
        <v>2912</v>
      </c>
      <c r="E526" s="30" t="s">
        <v>391</v>
      </c>
      <c r="F526" s="30" t="s">
        <v>2946</v>
      </c>
      <c r="G526" s="30"/>
      <c r="H526" s="27" t="str">
        <f t="shared" si="1"/>
        <v>Factual: Location-Based Audiences &gt; Retail &gt; Fashion &gt; Clothing, Shoes and Accessories &gt; Banana Republic</v>
      </c>
      <c r="I526" s="30" t="s">
        <v>4332</v>
      </c>
      <c r="J526" s="27" t="str">
        <f t="shared" si="5"/>
        <v>#REF!</v>
      </c>
      <c r="K526" s="27" t="str">
        <f t="shared" si="3"/>
        <v>FDCX506</v>
      </c>
      <c r="L526" s="27" t="str">
        <f t="shared" si="4"/>
        <v>Location-Based Audiences &gt; Retail &gt; Fashion &gt; Clothing, Shoes and Accessories &gt; Banana Republic</v>
      </c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>
      <c r="A527" s="30" t="s">
        <v>2950</v>
      </c>
      <c r="B527" s="26" t="s">
        <v>17</v>
      </c>
      <c r="C527" s="30" t="s">
        <v>45</v>
      </c>
      <c r="D527" s="30" t="s">
        <v>2912</v>
      </c>
      <c r="E527" s="30" t="s">
        <v>391</v>
      </c>
      <c r="F527" s="30" t="s">
        <v>2951</v>
      </c>
      <c r="G527" s="30"/>
      <c r="H527" s="27" t="str">
        <f t="shared" si="1"/>
        <v>Factual: Location-Based Audiences &gt; Retail &gt; Fashion &gt; Clothing, Shoes and Accessories &gt; Bloomingdale's</v>
      </c>
      <c r="I527" s="30" t="s">
        <v>4336</v>
      </c>
      <c r="J527" s="27" t="str">
        <f t="shared" si="5"/>
        <v>#REF!</v>
      </c>
      <c r="K527" s="27" t="str">
        <f t="shared" si="3"/>
        <v>FDCX513</v>
      </c>
      <c r="L527" s="27" t="str">
        <f t="shared" si="4"/>
        <v>Location-Based Audiences &gt; Retail &gt; Fashion &gt; Clothing, Shoes and Accessories &gt; Bloomingdale's</v>
      </c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>
      <c r="A528" s="30" t="s">
        <v>2954</v>
      </c>
      <c r="B528" s="26" t="s">
        <v>17</v>
      </c>
      <c r="C528" s="30" t="s">
        <v>45</v>
      </c>
      <c r="D528" s="30" t="s">
        <v>2912</v>
      </c>
      <c r="E528" s="30" t="s">
        <v>391</v>
      </c>
      <c r="F528" s="30" t="s">
        <v>2956</v>
      </c>
      <c r="G528" s="30"/>
      <c r="H528" s="27" t="str">
        <f t="shared" si="1"/>
        <v>Factual: Location-Based Audiences &gt; Retail &gt; Fashion &gt; Clothing, Shoes and Accessories &gt; Burlington Coat Factory</v>
      </c>
      <c r="I528" s="30" t="s">
        <v>4341</v>
      </c>
      <c r="J528" s="27" t="str">
        <f t="shared" si="5"/>
        <v>#REF!</v>
      </c>
      <c r="K528" s="27" t="str">
        <f t="shared" si="3"/>
        <v>FDCX515</v>
      </c>
      <c r="L528" s="27" t="str">
        <f t="shared" si="4"/>
        <v>Location-Based Audiences &gt; Retail &gt; Fashion &gt; Clothing, Shoes and Accessories &gt; Burlington Coat Factory</v>
      </c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>
      <c r="A529" s="30" t="s">
        <v>2961</v>
      </c>
      <c r="B529" s="26" t="s">
        <v>17</v>
      </c>
      <c r="C529" s="30" t="s">
        <v>45</v>
      </c>
      <c r="D529" s="30" t="s">
        <v>2912</v>
      </c>
      <c r="E529" s="30" t="s">
        <v>391</v>
      </c>
      <c r="F529" s="30" t="s">
        <v>2962</v>
      </c>
      <c r="G529" s="30"/>
      <c r="H529" s="27" t="str">
        <f t="shared" si="1"/>
        <v>Factual: Location-Based Audiences &gt; Retail &gt; Fashion &gt; Clothing, Shoes and Accessories &gt; Calvin Klein</v>
      </c>
      <c r="I529" s="30" t="s">
        <v>4347</v>
      </c>
      <c r="J529" s="27" t="str">
        <f t="shared" si="5"/>
        <v>#REF!</v>
      </c>
      <c r="K529" s="27" t="str">
        <f t="shared" si="3"/>
        <v>FDCX518</v>
      </c>
      <c r="L529" s="27" t="str">
        <f t="shared" si="4"/>
        <v>Location-Based Audiences &gt; Retail &gt; Fashion &gt; Clothing, Shoes and Accessories &gt; Calvin Klein</v>
      </c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>
      <c r="A530" s="30" t="s">
        <v>2966</v>
      </c>
      <c r="B530" s="26" t="s">
        <v>17</v>
      </c>
      <c r="C530" s="30" t="s">
        <v>45</v>
      </c>
      <c r="D530" s="30" t="s">
        <v>2912</v>
      </c>
      <c r="E530" s="30" t="s">
        <v>391</v>
      </c>
      <c r="F530" s="30" t="s">
        <v>2967</v>
      </c>
      <c r="G530" s="30"/>
      <c r="H530" s="27" t="str">
        <f t="shared" si="1"/>
        <v>Factual: Location-Based Audiences &gt; Retail &gt; Fashion &gt; Clothing, Shoes and Accessories &gt; Champs Sports</v>
      </c>
      <c r="I530" s="30" t="s">
        <v>4351</v>
      </c>
      <c r="J530" s="27" t="str">
        <f t="shared" si="5"/>
        <v>#REF!</v>
      </c>
      <c r="K530" s="27" t="str">
        <f t="shared" si="3"/>
        <v>FDCX522</v>
      </c>
      <c r="L530" s="27" t="str">
        <f t="shared" si="4"/>
        <v>Location-Based Audiences &gt; Retail &gt; Fashion &gt; Clothing, Shoes and Accessories &gt; Champs Sports</v>
      </c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>
      <c r="A531" s="30" t="s">
        <v>2970</v>
      </c>
      <c r="B531" s="26" t="s">
        <v>17</v>
      </c>
      <c r="C531" s="30" t="s">
        <v>45</v>
      </c>
      <c r="D531" s="30" t="s">
        <v>2912</v>
      </c>
      <c r="E531" s="30" t="s">
        <v>391</v>
      </c>
      <c r="F531" s="30" t="s">
        <v>2971</v>
      </c>
      <c r="G531" s="30"/>
      <c r="H531" s="27" t="str">
        <f t="shared" si="1"/>
        <v>Factual: Location-Based Audiences &gt; Retail &gt; Fashion &gt; Clothing, Shoes and Accessories &gt; Club Monaco</v>
      </c>
      <c r="I531" s="30" t="s">
        <v>4356</v>
      </c>
      <c r="J531" s="27" t="str">
        <f t="shared" si="5"/>
        <v>#REF!</v>
      </c>
      <c r="K531" s="27" t="str">
        <f t="shared" si="3"/>
        <v>FDCX528</v>
      </c>
      <c r="L531" s="27" t="str">
        <f t="shared" si="4"/>
        <v>Location-Based Audiences &gt; Retail &gt; Fashion &gt; Clothing, Shoes and Accessories &gt; Club Monaco</v>
      </c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>
      <c r="A532" s="30" t="s">
        <v>2975</v>
      </c>
      <c r="B532" s="26" t="s">
        <v>17</v>
      </c>
      <c r="C532" s="30" t="s">
        <v>45</v>
      </c>
      <c r="D532" s="30" t="s">
        <v>2912</v>
      </c>
      <c r="E532" s="30" t="s">
        <v>391</v>
      </c>
      <c r="F532" s="30" t="s">
        <v>2976</v>
      </c>
      <c r="G532" s="30"/>
      <c r="H532" s="27" t="str">
        <f t="shared" si="1"/>
        <v>Factual: Location-Based Audiences &gt; Retail &gt; Fashion &gt; Clothing, Shoes and Accessories &gt; DSW Designer Shoe Warehouse</v>
      </c>
      <c r="I532" s="30" t="s">
        <v>4361</v>
      </c>
      <c r="J532" s="27" t="str">
        <f t="shared" si="5"/>
        <v>#REF!</v>
      </c>
      <c r="K532" s="27" t="str">
        <f t="shared" si="3"/>
        <v>FDCX535</v>
      </c>
      <c r="L532" s="27" t="str">
        <f t="shared" si="4"/>
        <v>Location-Based Audiences &gt; Retail &gt; Fashion &gt; Clothing, Shoes and Accessories &gt; DSW Designer Shoe Warehouse</v>
      </c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>
      <c r="A533" s="30" t="s">
        <v>2977</v>
      </c>
      <c r="B533" s="26" t="s">
        <v>17</v>
      </c>
      <c r="C533" s="30" t="s">
        <v>45</v>
      </c>
      <c r="D533" s="30" t="s">
        <v>2912</v>
      </c>
      <c r="E533" s="30" t="s">
        <v>391</v>
      </c>
      <c r="F533" s="30" t="s">
        <v>2979</v>
      </c>
      <c r="G533" s="30"/>
      <c r="H533" s="27" t="str">
        <f t="shared" si="1"/>
        <v>Factual: Location-Based Audiences &gt; Retail &gt; Fashion &gt; Clothing, Shoes and Accessories &gt; Express</v>
      </c>
      <c r="I533" s="30" t="s">
        <v>4366</v>
      </c>
      <c r="J533" s="27" t="str">
        <f t="shared" si="5"/>
        <v>#REF!</v>
      </c>
      <c r="K533" s="27" t="str">
        <f t="shared" si="3"/>
        <v>FDCX539</v>
      </c>
      <c r="L533" s="27" t="str">
        <f t="shared" si="4"/>
        <v>Location-Based Audiences &gt; Retail &gt; Fashion &gt; Clothing, Shoes and Accessories &gt; Express</v>
      </c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0" t="s">
        <v>2982</v>
      </c>
      <c r="B534" s="26" t="s">
        <v>17</v>
      </c>
      <c r="C534" s="30" t="s">
        <v>45</v>
      </c>
      <c r="D534" s="30" t="s">
        <v>2912</v>
      </c>
      <c r="E534" s="30" t="s">
        <v>391</v>
      </c>
      <c r="F534" s="30" t="s">
        <v>2983</v>
      </c>
      <c r="G534" s="30"/>
      <c r="H534" s="27" t="str">
        <f t="shared" si="1"/>
        <v>Factual: Location-Based Audiences &gt; Retail &gt; Fashion &gt; Clothing, Shoes and Accessories &gt; Famous Footwear</v>
      </c>
      <c r="I534" s="30" t="s">
        <v>4371</v>
      </c>
      <c r="J534" s="27" t="str">
        <f t="shared" si="5"/>
        <v>#REF!</v>
      </c>
      <c r="K534" s="27" t="str">
        <f t="shared" si="3"/>
        <v>FDCX89</v>
      </c>
      <c r="L534" s="27" t="str">
        <f t="shared" si="4"/>
        <v>Location-Based Audiences &gt; Retail &gt; Fashion &gt; Clothing, Shoes and Accessories &gt; Famous Footwear</v>
      </c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>
      <c r="A535" s="30" t="s">
        <v>2986</v>
      </c>
      <c r="B535" s="26" t="s">
        <v>17</v>
      </c>
      <c r="C535" s="30" t="s">
        <v>45</v>
      </c>
      <c r="D535" s="30" t="s">
        <v>2912</v>
      </c>
      <c r="E535" s="30" t="s">
        <v>391</v>
      </c>
      <c r="F535" s="30" t="s">
        <v>2987</v>
      </c>
      <c r="G535" s="30"/>
      <c r="H535" s="27" t="str">
        <f t="shared" si="1"/>
        <v>Factual: Location-Based Audiences &gt; Retail &gt; Fashion &gt; Clothing, Shoes and Accessories &gt; Foot Locker</v>
      </c>
      <c r="I535" s="30" t="s">
        <v>4378</v>
      </c>
      <c r="J535" s="27" t="str">
        <f t="shared" si="5"/>
        <v>#REF!</v>
      </c>
      <c r="K535" s="27" t="str">
        <f t="shared" si="3"/>
        <v>FDCX91</v>
      </c>
      <c r="L535" s="27" t="str">
        <f t="shared" si="4"/>
        <v>Location-Based Audiences &gt; Retail &gt; Fashion &gt; Clothing, Shoes and Accessories &gt; Foot Locker</v>
      </c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>
      <c r="A536" s="30" t="s">
        <v>2990</v>
      </c>
      <c r="B536" s="26" t="s">
        <v>17</v>
      </c>
      <c r="C536" s="30" t="s">
        <v>45</v>
      </c>
      <c r="D536" s="30" t="s">
        <v>2912</v>
      </c>
      <c r="E536" s="30" t="s">
        <v>391</v>
      </c>
      <c r="F536" s="30" t="s">
        <v>2991</v>
      </c>
      <c r="G536" s="30"/>
      <c r="H536" s="27" t="str">
        <f t="shared" si="1"/>
        <v>Factual: Location-Based Audiences &gt; Retail &gt; Fashion &gt; Clothing, Shoes and Accessories &gt; Forever 21</v>
      </c>
      <c r="I536" s="30" t="s">
        <v>4386</v>
      </c>
      <c r="J536" s="27" t="str">
        <f t="shared" si="5"/>
        <v>#REF!</v>
      </c>
      <c r="K536" s="27" t="str">
        <f t="shared" si="3"/>
        <v>FDCX543</v>
      </c>
      <c r="L536" s="27" t="str">
        <f t="shared" si="4"/>
        <v>Location-Based Audiences &gt; Retail &gt; Fashion &gt; Clothing, Shoes and Accessories &gt; Forever 21</v>
      </c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>
      <c r="A537" s="30" t="s">
        <v>2994</v>
      </c>
      <c r="B537" s="26" t="s">
        <v>17</v>
      </c>
      <c r="C537" s="30" t="s">
        <v>45</v>
      </c>
      <c r="D537" s="30" t="s">
        <v>2912</v>
      </c>
      <c r="E537" s="30" t="s">
        <v>391</v>
      </c>
      <c r="F537" s="30" t="s">
        <v>2995</v>
      </c>
      <c r="G537" s="30"/>
      <c r="H537" s="27" t="str">
        <f t="shared" si="1"/>
        <v>Factual: Location-Based Audiences &gt; Retail &gt; Fashion &gt; Clothing, Shoes and Accessories &gt; Gap</v>
      </c>
      <c r="I537" s="30" t="s">
        <v>4394</v>
      </c>
      <c r="J537" s="27" t="str">
        <f t="shared" si="5"/>
        <v>#REF!</v>
      </c>
      <c r="K537" s="27" t="str">
        <f t="shared" si="3"/>
        <v>FDCX544</v>
      </c>
      <c r="L537" s="27" t="str">
        <f t="shared" si="4"/>
        <v>Location-Based Audiences &gt; Retail &gt; Fashion &gt; Clothing, Shoes and Accessories &gt; Gap</v>
      </c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>
      <c r="A538" s="30" t="s">
        <v>2998</v>
      </c>
      <c r="B538" s="26" t="s">
        <v>17</v>
      </c>
      <c r="C538" s="30" t="s">
        <v>45</v>
      </c>
      <c r="D538" s="30" t="s">
        <v>2912</v>
      </c>
      <c r="E538" s="30" t="s">
        <v>391</v>
      </c>
      <c r="F538" s="30" t="s">
        <v>2999</v>
      </c>
      <c r="G538" s="30"/>
      <c r="H538" s="27" t="str">
        <f t="shared" si="1"/>
        <v>Factual: Location-Based Audiences &gt; Retail &gt; Fashion &gt; Clothing, Shoes and Accessories &gt; H&amp;M</v>
      </c>
      <c r="I538" s="30" t="s">
        <v>4402</v>
      </c>
      <c r="J538" s="27" t="str">
        <f t="shared" si="5"/>
        <v>#REF!</v>
      </c>
      <c r="K538" s="27" t="str">
        <f t="shared" si="3"/>
        <v>FDCX547</v>
      </c>
      <c r="L538" s="27" t="str">
        <f t="shared" si="4"/>
        <v>Location-Based Audiences &gt; Retail &gt; Fashion &gt; Clothing, Shoes and Accessories &gt; H&amp;M</v>
      </c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>
      <c r="A539" s="30" t="s">
        <v>3000</v>
      </c>
      <c r="B539" s="26" t="s">
        <v>17</v>
      </c>
      <c r="C539" s="30" t="s">
        <v>45</v>
      </c>
      <c r="D539" s="30" t="s">
        <v>2912</v>
      </c>
      <c r="E539" s="30" t="s">
        <v>391</v>
      </c>
      <c r="F539" s="30" t="s">
        <v>3001</v>
      </c>
      <c r="G539" s="30"/>
      <c r="H539" s="27" t="str">
        <f t="shared" si="1"/>
        <v>Factual: Location-Based Audiences &gt; Retail &gt; Fashion &gt; Clothing, Shoes and Accessories &gt; J.Crew</v>
      </c>
      <c r="I539" s="30" t="s">
        <v>4409</v>
      </c>
      <c r="J539" s="27" t="str">
        <f t="shared" si="5"/>
        <v>#REF!</v>
      </c>
      <c r="K539" s="27" t="str">
        <f t="shared" si="3"/>
        <v>FDCX556</v>
      </c>
      <c r="L539" s="27" t="str">
        <f t="shared" si="4"/>
        <v>Location-Based Audiences &gt; Retail &gt; Fashion &gt; Clothing, Shoes and Accessories &gt; J.Crew</v>
      </c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>
      <c r="A540" s="30" t="s">
        <v>3004</v>
      </c>
      <c r="B540" s="26" t="s">
        <v>17</v>
      </c>
      <c r="C540" s="30" t="s">
        <v>45</v>
      </c>
      <c r="D540" s="30" t="s">
        <v>2912</v>
      </c>
      <c r="E540" s="30" t="s">
        <v>391</v>
      </c>
      <c r="F540" s="30" t="s">
        <v>3005</v>
      </c>
      <c r="G540" s="30"/>
      <c r="H540" s="27" t="str">
        <f t="shared" si="1"/>
        <v>Factual: Location-Based Audiences &gt; Retail &gt; Fashion &gt; Clothing, Shoes and Accessories &gt; Lands' End</v>
      </c>
      <c r="I540" s="30" t="s">
        <v>4417</v>
      </c>
      <c r="J540" s="27" t="str">
        <f t="shared" si="5"/>
        <v>#REF!</v>
      </c>
      <c r="K540" s="27" t="str">
        <f t="shared" si="3"/>
        <v>FDCX564</v>
      </c>
      <c r="L540" s="27" t="str">
        <f t="shared" si="4"/>
        <v>Location-Based Audiences &gt; Retail &gt; Fashion &gt; Clothing, Shoes and Accessories &gt; Lands' End</v>
      </c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>
      <c r="A541" s="30" t="s">
        <v>3008</v>
      </c>
      <c r="B541" s="26" t="s">
        <v>17</v>
      </c>
      <c r="C541" s="30" t="s">
        <v>45</v>
      </c>
      <c r="D541" s="30" t="s">
        <v>2912</v>
      </c>
      <c r="E541" s="30" t="s">
        <v>391</v>
      </c>
      <c r="F541" s="30" t="s">
        <v>3009</v>
      </c>
      <c r="G541" s="30"/>
      <c r="H541" s="27" t="str">
        <f t="shared" si="1"/>
        <v>Factual: Location-Based Audiences &gt; Retail &gt; Fashion &gt; Clothing, Shoes and Accessories &gt; Lane Bryant</v>
      </c>
      <c r="I541" s="30" t="s">
        <v>4423</v>
      </c>
      <c r="J541" s="27" t="str">
        <f t="shared" si="5"/>
        <v>#REF!</v>
      </c>
      <c r="K541" s="27" t="str">
        <f t="shared" si="3"/>
        <v>FDCX112</v>
      </c>
      <c r="L541" s="27" t="str">
        <f t="shared" si="4"/>
        <v>Location-Based Audiences &gt; Retail &gt; Fashion &gt; Clothing, Shoes and Accessories &gt; Lane Bryant</v>
      </c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>
      <c r="A542" s="30" t="s">
        <v>3013</v>
      </c>
      <c r="B542" s="26" t="s">
        <v>17</v>
      </c>
      <c r="C542" s="30" t="s">
        <v>45</v>
      </c>
      <c r="D542" s="30" t="s">
        <v>2912</v>
      </c>
      <c r="E542" s="30" t="s">
        <v>391</v>
      </c>
      <c r="F542" s="30" t="s">
        <v>3014</v>
      </c>
      <c r="G542" s="30"/>
      <c r="H542" s="27" t="str">
        <f t="shared" si="1"/>
        <v>Factual: Location-Based Audiences &gt; Retail &gt; Fashion &gt; Clothing, Shoes and Accessories &gt; LOFT</v>
      </c>
      <c r="I542" s="30" t="s">
        <v>4428</v>
      </c>
      <c r="J542" s="27" t="str">
        <f t="shared" si="5"/>
        <v>#REF!</v>
      </c>
      <c r="K542" s="27" t="str">
        <f t="shared" si="3"/>
        <v>FDCX567</v>
      </c>
      <c r="L542" s="27" t="str">
        <f t="shared" si="4"/>
        <v>Location-Based Audiences &gt; Retail &gt; Fashion &gt; Clothing, Shoes and Accessories &gt; LOFT</v>
      </c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>
      <c r="A543" s="30" t="s">
        <v>3017</v>
      </c>
      <c r="B543" s="26" t="s">
        <v>17</v>
      </c>
      <c r="C543" s="30" t="s">
        <v>45</v>
      </c>
      <c r="D543" s="30" t="s">
        <v>2912</v>
      </c>
      <c r="E543" s="30" t="s">
        <v>391</v>
      </c>
      <c r="F543" s="30" t="s">
        <v>3019</v>
      </c>
      <c r="G543" s="30"/>
      <c r="H543" s="27" t="str">
        <f t="shared" si="1"/>
        <v>Factual: Location-Based Audiences &gt; Retail &gt; Fashion &gt; Clothing, Shoes and Accessories &gt; Lululemon Athletica</v>
      </c>
      <c r="I543" s="30" t="s">
        <v>4433</v>
      </c>
      <c r="J543" s="27" t="str">
        <f t="shared" si="5"/>
        <v>#REF!</v>
      </c>
      <c r="K543" s="27" t="str">
        <f t="shared" si="3"/>
        <v>FDCX568</v>
      </c>
      <c r="L543" s="27" t="str">
        <f t="shared" si="4"/>
        <v>Location-Based Audiences &gt; Retail &gt; Fashion &gt; Clothing, Shoes and Accessories &gt; Lululemon Athletica</v>
      </c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>
      <c r="A544" s="30" t="s">
        <v>3021</v>
      </c>
      <c r="B544" s="26" t="s">
        <v>17</v>
      </c>
      <c r="C544" s="30" t="s">
        <v>45</v>
      </c>
      <c r="D544" s="30" t="s">
        <v>2912</v>
      </c>
      <c r="E544" s="30" t="s">
        <v>391</v>
      </c>
      <c r="F544" s="30" t="s">
        <v>3024</v>
      </c>
      <c r="G544" s="30"/>
      <c r="H544" s="27" t="str">
        <f t="shared" si="1"/>
        <v>Factual: Location-Based Audiences &gt; Retail &gt; Fashion &gt; Clothing, Shoes and Accessories &gt; Madewell</v>
      </c>
      <c r="I544" s="30" t="s">
        <v>4438</v>
      </c>
      <c r="J544" s="27" t="str">
        <f t="shared" si="5"/>
        <v>#REF!</v>
      </c>
      <c r="K544" s="27" t="str">
        <f t="shared" si="3"/>
        <v>FDCX569</v>
      </c>
      <c r="L544" s="27" t="str">
        <f t="shared" si="4"/>
        <v>Location-Based Audiences &gt; Retail &gt; Fashion &gt; Clothing, Shoes and Accessories &gt; Madewell</v>
      </c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>
      <c r="A545" s="30" t="s">
        <v>3028</v>
      </c>
      <c r="B545" s="26" t="s">
        <v>17</v>
      </c>
      <c r="C545" s="30" t="s">
        <v>45</v>
      </c>
      <c r="D545" s="30" t="s">
        <v>2912</v>
      </c>
      <c r="E545" s="30" t="s">
        <v>391</v>
      </c>
      <c r="F545" s="30" t="s">
        <v>3029</v>
      </c>
      <c r="G545" s="30"/>
      <c r="H545" s="27" t="str">
        <f t="shared" si="1"/>
        <v>Factual: Location-Based Audiences &gt; Retail &gt; Fashion &gt; Clothing, Shoes and Accessories &gt; Men's Wearhouse</v>
      </c>
      <c r="I545" s="30" t="s">
        <v>4443</v>
      </c>
      <c r="J545" s="27" t="str">
        <f t="shared" si="5"/>
        <v>#REF!</v>
      </c>
      <c r="K545" s="27" t="str">
        <f t="shared" si="3"/>
        <v>FDCX573</v>
      </c>
      <c r="L545" s="27" t="str">
        <f t="shared" si="4"/>
        <v>Location-Based Audiences &gt; Retail &gt; Fashion &gt; Clothing, Shoes and Accessories &gt; Men's Wearhouse</v>
      </c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>
      <c r="A546" s="30" t="s">
        <v>3033</v>
      </c>
      <c r="B546" s="26" t="s">
        <v>17</v>
      </c>
      <c r="C546" s="30" t="s">
        <v>45</v>
      </c>
      <c r="D546" s="30" t="s">
        <v>2912</v>
      </c>
      <c r="E546" s="30" t="s">
        <v>391</v>
      </c>
      <c r="F546" s="30" t="s">
        <v>3034</v>
      </c>
      <c r="G546" s="30"/>
      <c r="H546" s="27" t="str">
        <f t="shared" si="1"/>
        <v>Factual: Location-Based Audiences &gt; Retail &gt; Fashion &gt; Clothing, Shoes and Accessories &gt; Neiman Marcus</v>
      </c>
      <c r="I546" s="30" t="s">
        <v>4451</v>
      </c>
      <c r="J546" s="27" t="str">
        <f t="shared" si="5"/>
        <v>#REF!</v>
      </c>
      <c r="K546" s="27" t="str">
        <f t="shared" si="3"/>
        <v>FDCX580</v>
      </c>
      <c r="L546" s="27" t="str">
        <f t="shared" si="4"/>
        <v>Location-Based Audiences &gt; Retail &gt; Fashion &gt; Clothing, Shoes and Accessories &gt; Neiman Marcus</v>
      </c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>
      <c r="A547" s="30" t="s">
        <v>3038</v>
      </c>
      <c r="B547" s="26" t="s">
        <v>17</v>
      </c>
      <c r="C547" s="30" t="s">
        <v>45</v>
      </c>
      <c r="D547" s="30" t="s">
        <v>2912</v>
      </c>
      <c r="E547" s="30" t="s">
        <v>391</v>
      </c>
      <c r="F547" s="30" t="s">
        <v>3039</v>
      </c>
      <c r="G547" s="30"/>
      <c r="H547" s="27" t="str">
        <f t="shared" si="1"/>
        <v>Factual: Location-Based Audiences &gt; Retail &gt; Fashion &gt; Clothing, Shoes and Accessories &gt; Nike Store</v>
      </c>
      <c r="I547" s="30" t="s">
        <v>4459</v>
      </c>
      <c r="J547" s="27" t="str">
        <f t="shared" si="5"/>
        <v>#REF!</v>
      </c>
      <c r="K547" s="27" t="str">
        <f t="shared" si="3"/>
        <v>FDCX581</v>
      </c>
      <c r="L547" s="27" t="str">
        <f t="shared" si="4"/>
        <v>Location-Based Audiences &gt; Retail &gt; Fashion &gt; Clothing, Shoes and Accessories &gt; Nike Store</v>
      </c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>
      <c r="A548" s="30" t="s">
        <v>3041</v>
      </c>
      <c r="B548" s="26" t="s">
        <v>17</v>
      </c>
      <c r="C548" s="30" t="s">
        <v>45</v>
      </c>
      <c r="D548" s="30" t="s">
        <v>2912</v>
      </c>
      <c r="E548" s="30" t="s">
        <v>391</v>
      </c>
      <c r="F548" s="30" t="s">
        <v>3043</v>
      </c>
      <c r="G548" s="30"/>
      <c r="H548" s="27" t="str">
        <f t="shared" si="1"/>
        <v>Factual: Location-Based Audiences &gt; Retail &gt; Fashion &gt; Clothing, Shoes and Accessories &gt; Old Navy</v>
      </c>
      <c r="I548" s="30" t="s">
        <v>4466</v>
      </c>
      <c r="J548" s="27" t="str">
        <f t="shared" si="5"/>
        <v>#REF!</v>
      </c>
      <c r="K548" s="27" t="str">
        <f t="shared" si="3"/>
        <v>FDCX127</v>
      </c>
      <c r="L548" s="27" t="str">
        <f t="shared" si="4"/>
        <v>Location-Based Audiences &gt; Retail &gt; Fashion &gt; Clothing, Shoes and Accessories &gt; Old Navy</v>
      </c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>
      <c r="A549" s="30" t="s">
        <v>3045</v>
      </c>
      <c r="B549" s="26" t="s">
        <v>17</v>
      </c>
      <c r="C549" s="30" t="s">
        <v>45</v>
      </c>
      <c r="D549" s="30" t="s">
        <v>2912</v>
      </c>
      <c r="E549" s="30" t="s">
        <v>391</v>
      </c>
      <c r="F549" s="30" t="s">
        <v>3046</v>
      </c>
      <c r="G549" s="30"/>
      <c r="H549" s="27" t="str">
        <f t="shared" si="1"/>
        <v>Factual: Location-Based Audiences &gt; Retail &gt; Fashion &gt; Clothing, Shoes and Accessories &gt; PacSun</v>
      </c>
      <c r="I549" s="30" t="s">
        <v>4472</v>
      </c>
      <c r="J549" s="27" t="str">
        <f t="shared" si="5"/>
        <v>#REF!</v>
      </c>
      <c r="K549" s="27" t="str">
        <f t="shared" si="3"/>
        <v>FDCX585</v>
      </c>
      <c r="L549" s="27" t="str">
        <f t="shared" si="4"/>
        <v>Location-Based Audiences &gt; Retail &gt; Fashion &gt; Clothing, Shoes and Accessories &gt; PacSun</v>
      </c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>
      <c r="A550" s="30" t="s">
        <v>3050</v>
      </c>
      <c r="B550" s="26" t="s">
        <v>17</v>
      </c>
      <c r="C550" s="30" t="s">
        <v>45</v>
      </c>
      <c r="D550" s="30" t="s">
        <v>2912</v>
      </c>
      <c r="E550" s="30" t="s">
        <v>391</v>
      </c>
      <c r="F550" s="30" t="s">
        <v>3051</v>
      </c>
      <c r="G550" s="30"/>
      <c r="H550" s="27" t="str">
        <f t="shared" si="1"/>
        <v>Factual: Location-Based Audiences &gt; Retail &gt; Fashion &gt; Clothing, Shoes and Accessories &gt; Payless Shoe Source</v>
      </c>
      <c r="I550" s="30" t="s">
        <v>4480</v>
      </c>
      <c r="J550" s="27" t="str">
        <f t="shared" si="5"/>
        <v>#REF!</v>
      </c>
      <c r="K550" s="27" t="str">
        <f t="shared" si="3"/>
        <v>FDCX133</v>
      </c>
      <c r="L550" s="27" t="str">
        <f t="shared" si="4"/>
        <v>Location-Based Audiences &gt; Retail &gt; Fashion &gt; Clothing, Shoes and Accessories &gt; Payless Shoe Source</v>
      </c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>
      <c r="A551" s="30" t="s">
        <v>3054</v>
      </c>
      <c r="B551" s="26" t="s">
        <v>17</v>
      </c>
      <c r="C551" s="30" t="s">
        <v>45</v>
      </c>
      <c r="D551" s="30" t="s">
        <v>2912</v>
      </c>
      <c r="E551" s="30" t="s">
        <v>391</v>
      </c>
      <c r="F551" s="30" t="s">
        <v>3055</v>
      </c>
      <c r="G551" s="30"/>
      <c r="H551" s="27" t="str">
        <f t="shared" si="1"/>
        <v>Factual: Location-Based Audiences &gt; Retail &gt; Fashion &gt; Clothing, Shoes and Accessories &gt; Ralph Lauren</v>
      </c>
      <c r="I551" s="30" t="s">
        <v>4485</v>
      </c>
      <c r="J551" s="27" t="str">
        <f t="shared" si="5"/>
        <v>#REF!</v>
      </c>
      <c r="K551" s="27" t="str">
        <f t="shared" si="3"/>
        <v>FDCX592</v>
      </c>
      <c r="L551" s="27" t="str">
        <f t="shared" si="4"/>
        <v>Location-Based Audiences &gt; Retail &gt; Fashion &gt; Clothing, Shoes and Accessories &gt; Ralph Lauren</v>
      </c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>
      <c r="A552" s="30" t="s">
        <v>3058</v>
      </c>
      <c r="B552" s="26" t="s">
        <v>17</v>
      </c>
      <c r="C552" s="30" t="s">
        <v>45</v>
      </c>
      <c r="D552" s="30" t="s">
        <v>2912</v>
      </c>
      <c r="E552" s="30" t="s">
        <v>391</v>
      </c>
      <c r="F552" s="30" t="s">
        <v>3059</v>
      </c>
      <c r="G552" s="30"/>
      <c r="H552" s="27" t="str">
        <f t="shared" si="1"/>
        <v>Factual: Location-Based Audiences &gt; Retail &gt; Fashion &gt; Clothing, Shoes and Accessories &gt; rue21</v>
      </c>
      <c r="I552" s="30" t="s">
        <v>4490</v>
      </c>
      <c r="J552" s="27" t="str">
        <f t="shared" si="5"/>
        <v>#REF!</v>
      </c>
      <c r="K552" s="27" t="str">
        <f t="shared" si="3"/>
        <v>FDCX145</v>
      </c>
      <c r="L552" s="27" t="str">
        <f t="shared" si="4"/>
        <v>Location-Based Audiences &gt; Retail &gt; Fashion &gt; Clothing, Shoes and Accessories &gt; rue21</v>
      </c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>
      <c r="A553" s="30" t="s">
        <v>3062</v>
      </c>
      <c r="B553" s="26" t="s">
        <v>17</v>
      </c>
      <c r="C553" s="30" t="s">
        <v>45</v>
      </c>
      <c r="D553" s="30" t="s">
        <v>2912</v>
      </c>
      <c r="E553" s="30" t="s">
        <v>391</v>
      </c>
      <c r="F553" s="30" t="s">
        <v>3064</v>
      </c>
      <c r="G553" s="30"/>
      <c r="H553" s="27" t="str">
        <f t="shared" si="1"/>
        <v>Factual: Location-Based Audiences &gt; Retail &gt; Fashion &gt; Clothing, Shoes and Accessories &gt; Victoria's Secret</v>
      </c>
      <c r="I553" s="30" t="s">
        <v>4498</v>
      </c>
      <c r="J553" s="27" t="str">
        <f t="shared" si="5"/>
        <v>#REF!</v>
      </c>
      <c r="K553" s="27" t="str">
        <f t="shared" si="3"/>
        <v>FDCX616</v>
      </c>
      <c r="L553" s="27" t="str">
        <f t="shared" si="4"/>
        <v>Location-Based Audiences &gt; Retail &gt; Fashion &gt; Clothing, Shoes and Accessories &gt; Victoria's Secret</v>
      </c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>
      <c r="A554" s="30" t="s">
        <v>3066</v>
      </c>
      <c r="B554" s="26" t="s">
        <v>17</v>
      </c>
      <c r="C554" s="30" t="s">
        <v>45</v>
      </c>
      <c r="D554" s="30" t="s">
        <v>2912</v>
      </c>
      <c r="E554" s="30" t="s">
        <v>391</v>
      </c>
      <c r="F554" s="30" t="s">
        <v>3067</v>
      </c>
      <c r="G554" s="30"/>
      <c r="H554" s="27" t="str">
        <f t="shared" si="1"/>
        <v>Factual: Location-Based Audiences &gt; Retail &gt; Fashion &gt; Clothing, Shoes and Accessories &gt; Zara</v>
      </c>
      <c r="I554" s="30" t="s">
        <v>4504</v>
      </c>
      <c r="J554" s="27" t="str">
        <f t="shared" si="5"/>
        <v>#REF!</v>
      </c>
      <c r="K554" s="27" t="str">
        <f t="shared" si="3"/>
        <v>FDCX623</v>
      </c>
      <c r="L554" s="27" t="str">
        <f t="shared" si="4"/>
        <v>Location-Based Audiences &gt; Retail &gt; Fashion &gt; Clothing, Shoes and Accessories &gt; Zara</v>
      </c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>
      <c r="A555" s="30" t="s">
        <v>3069</v>
      </c>
      <c r="B555" s="26" t="s">
        <v>17</v>
      </c>
      <c r="C555" s="30" t="s">
        <v>45</v>
      </c>
      <c r="D555" s="30" t="s">
        <v>2912</v>
      </c>
      <c r="E555" s="30" t="s">
        <v>391</v>
      </c>
      <c r="F555" s="30" t="s">
        <v>3071</v>
      </c>
      <c r="G555" s="30"/>
      <c r="H555" s="27" t="str">
        <f t="shared" si="1"/>
        <v>Factual: Location-Based Audiences &gt; Retail &gt; Fashion &gt; Clothing, Shoes and Accessories &gt; Anthropologie</v>
      </c>
      <c r="I555" s="30" t="s">
        <v>4512</v>
      </c>
      <c r="J555" s="27" t="str">
        <f t="shared" si="5"/>
        <v>#REF!</v>
      </c>
      <c r="K555" s="27" t="str">
        <f t="shared" si="3"/>
        <v>FDCX499</v>
      </c>
      <c r="L555" s="27" t="str">
        <f t="shared" si="4"/>
        <v>Location-Based Audiences &gt; Retail &gt; Fashion &gt; Clothing, Shoes and Accessories &gt; Anthropologie</v>
      </c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>
      <c r="A556" s="30" t="s">
        <v>3073</v>
      </c>
      <c r="B556" s="26" t="s">
        <v>17</v>
      </c>
      <c r="C556" s="30" t="s">
        <v>45</v>
      </c>
      <c r="D556" s="30" t="s">
        <v>2912</v>
      </c>
      <c r="E556" s="30" t="s">
        <v>391</v>
      </c>
      <c r="F556" s="30" t="s">
        <v>3075</v>
      </c>
      <c r="G556" s="30"/>
      <c r="H556" s="27" t="str">
        <f t="shared" si="1"/>
        <v>Factual: Location-Based Audiences &gt; Retail &gt; Fashion &gt; Clothing, Shoes and Accessories &gt; Claires</v>
      </c>
      <c r="I556" s="30" t="s">
        <v>4520</v>
      </c>
      <c r="J556" s="27" t="str">
        <f t="shared" si="5"/>
        <v>#REF!</v>
      </c>
      <c r="K556" s="27" t="str">
        <f t="shared" si="3"/>
        <v>FDCX527</v>
      </c>
      <c r="L556" s="27" t="str">
        <f t="shared" si="4"/>
        <v>Location-Based Audiences &gt; Retail &gt; Fashion &gt; Clothing, Shoes and Accessories &gt; Claires</v>
      </c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>
      <c r="A557" s="30" t="s">
        <v>3077</v>
      </c>
      <c r="B557" s="26" t="s">
        <v>17</v>
      </c>
      <c r="C557" s="30" t="s">
        <v>45</v>
      </c>
      <c r="D557" s="30" t="s">
        <v>2912</v>
      </c>
      <c r="E557" s="30" t="s">
        <v>391</v>
      </c>
      <c r="F557" s="30" t="s">
        <v>3078</v>
      </c>
      <c r="G557" s="30"/>
      <c r="H557" s="27" t="str">
        <f t="shared" si="1"/>
        <v>Factual: Location-Based Audiences &gt; Retail &gt; Fashion &gt; Clothing, Shoes and Accessories &gt; Sunglass Hut</v>
      </c>
      <c r="I557" s="30" t="s">
        <v>4527</v>
      </c>
      <c r="J557" s="27" t="str">
        <f t="shared" si="5"/>
        <v>#REF!</v>
      </c>
      <c r="K557" s="27" t="str">
        <f t="shared" si="3"/>
        <v>FDCX159</v>
      </c>
      <c r="L557" s="27" t="str">
        <f t="shared" si="4"/>
        <v>Location-Based Audiences &gt; Retail &gt; Fashion &gt; Clothing, Shoes and Accessories &gt; Sunglass Hut</v>
      </c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>
      <c r="A558" s="30" t="s">
        <v>3081</v>
      </c>
      <c r="B558" s="30" t="s">
        <v>17</v>
      </c>
      <c r="C558" s="30" t="s">
        <v>45</v>
      </c>
      <c r="D558" s="30" t="s">
        <v>2912</v>
      </c>
      <c r="E558" s="30" t="s">
        <v>391</v>
      </c>
      <c r="F558" s="30" t="s">
        <v>3082</v>
      </c>
      <c r="G558" s="30"/>
      <c r="H558" s="27" t="str">
        <f t="shared" si="1"/>
        <v>Factual: Location-Based Audiences &gt; Retail &gt; Fashion &gt; Clothing, Shoes and Accessories &gt; Coach</v>
      </c>
      <c r="I558" s="30" t="s">
        <v>4535</v>
      </c>
      <c r="J558" s="30" t="str">
        <f t="shared" si="5"/>
        <v>#REF!</v>
      </c>
      <c r="K558" s="27" t="str">
        <f t="shared" si="3"/>
        <v>FDCX734</v>
      </c>
      <c r="L558" s="27" t="str">
        <f t="shared" si="4"/>
        <v>Location-Based Audiences &gt; Retail &gt; Fashion &gt; Clothing, Shoes and Accessories &gt; Coach</v>
      </c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>
      <c r="A559" s="30" t="s">
        <v>3085</v>
      </c>
      <c r="B559" s="26" t="s">
        <v>17</v>
      </c>
      <c r="C559" s="30" t="s">
        <v>45</v>
      </c>
      <c r="D559" s="30" t="s">
        <v>2912</v>
      </c>
      <c r="E559" s="30" t="s">
        <v>3086</v>
      </c>
      <c r="F559" s="30"/>
      <c r="G559" s="30"/>
      <c r="H559" s="27" t="str">
        <f t="shared" si="1"/>
        <v>Factual: Location-Based Audiences &gt; Retail &gt; Fashion &gt; Shoes</v>
      </c>
      <c r="I559" s="30" t="s">
        <v>4541</v>
      </c>
      <c r="J559" s="27" t="str">
        <f t="shared" si="5"/>
        <v>#REF!</v>
      </c>
      <c r="K559" s="27" t="str">
        <f t="shared" si="3"/>
        <v>FDCX345</v>
      </c>
      <c r="L559" s="27" t="str">
        <f t="shared" si="4"/>
        <v>Location-Based Audiences &gt; Retail &gt; Fashion &gt; Shoes</v>
      </c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>
      <c r="A560" s="30" t="s">
        <v>3089</v>
      </c>
      <c r="B560" s="26" t="s">
        <v>17</v>
      </c>
      <c r="C560" s="30" t="s">
        <v>45</v>
      </c>
      <c r="D560" s="30" t="s">
        <v>2912</v>
      </c>
      <c r="E560" s="30" t="s">
        <v>3091</v>
      </c>
      <c r="F560" s="30"/>
      <c r="G560" s="30"/>
      <c r="H560" s="27" t="str">
        <f t="shared" si="1"/>
        <v>Factual: Location-Based Audiences &gt; Retail &gt; Fashion &gt; Jewelry and Watches</v>
      </c>
      <c r="I560" s="30" t="s">
        <v>4548</v>
      </c>
      <c r="J560" s="27" t="str">
        <f t="shared" si="5"/>
        <v>#REF!</v>
      </c>
      <c r="K560" s="27" t="str">
        <f t="shared" si="3"/>
        <v>FDCX344</v>
      </c>
      <c r="L560" s="27" t="str">
        <f t="shared" si="4"/>
        <v>Location-Based Audiences &gt; Retail &gt; Fashion &gt; Jewelry and Watches</v>
      </c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>
      <c r="A561" s="30" t="s">
        <v>3093</v>
      </c>
      <c r="B561" s="26" t="s">
        <v>17</v>
      </c>
      <c r="C561" s="30" t="s">
        <v>45</v>
      </c>
      <c r="D561" s="30" t="s">
        <v>2912</v>
      </c>
      <c r="E561" s="30" t="s">
        <v>3091</v>
      </c>
      <c r="F561" s="30" t="s">
        <v>3094</v>
      </c>
      <c r="G561" s="30"/>
      <c r="H561" s="27" t="str">
        <f t="shared" si="1"/>
        <v>Factual: Location-Based Audiences &gt; Retail &gt; Fashion &gt; Jewelry and Watches &gt; Helzberg Diamonds</v>
      </c>
      <c r="I561" s="30" t="s">
        <v>4552</v>
      </c>
      <c r="J561" s="27" t="str">
        <f t="shared" si="5"/>
        <v>#REF!</v>
      </c>
      <c r="K561" s="27" t="str">
        <f t="shared" si="3"/>
        <v>FDCX548</v>
      </c>
      <c r="L561" s="27" t="str">
        <f t="shared" si="4"/>
        <v>Location-Based Audiences &gt; Retail &gt; Fashion &gt; Jewelry and Watches &gt; Helzberg Diamonds</v>
      </c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>
      <c r="A562" s="30" t="s">
        <v>3099</v>
      </c>
      <c r="B562" s="26" t="s">
        <v>17</v>
      </c>
      <c r="C562" s="30" t="s">
        <v>45</v>
      </c>
      <c r="D562" s="30" t="s">
        <v>2912</v>
      </c>
      <c r="E562" s="30" t="s">
        <v>3091</v>
      </c>
      <c r="F562" s="30" t="s">
        <v>3100</v>
      </c>
      <c r="G562" s="30"/>
      <c r="H562" s="27" t="str">
        <f t="shared" si="1"/>
        <v>Factual: Location-Based Audiences &gt; Retail &gt; Fashion &gt; Jewelry and Watches &gt; Kay Jewelers</v>
      </c>
      <c r="I562" s="30" t="s">
        <v>4555</v>
      </c>
      <c r="J562" s="27" t="str">
        <f t="shared" si="5"/>
        <v>#REF!</v>
      </c>
      <c r="K562" s="27" t="str">
        <f t="shared" si="3"/>
        <v>FDCX561</v>
      </c>
      <c r="L562" s="27" t="str">
        <f t="shared" si="4"/>
        <v>Location-Based Audiences &gt; Retail &gt; Fashion &gt; Jewelry and Watches &gt; Kay Jewelers</v>
      </c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>
      <c r="A563" s="30" t="s">
        <v>3104</v>
      </c>
      <c r="B563" s="26" t="s">
        <v>17</v>
      </c>
      <c r="C563" s="30" t="s">
        <v>45</v>
      </c>
      <c r="D563" s="30" t="s">
        <v>2912</v>
      </c>
      <c r="E563" s="30" t="s">
        <v>3091</v>
      </c>
      <c r="F563" s="30" t="s">
        <v>3105</v>
      </c>
      <c r="G563" s="30"/>
      <c r="H563" s="27" t="str">
        <f t="shared" si="1"/>
        <v>Factual: Location-Based Audiences &gt; Retail &gt; Fashion &gt; Jewelry and Watches &gt; Pandora Jewelry</v>
      </c>
      <c r="I563" s="30" t="s">
        <v>4560</v>
      </c>
      <c r="J563" s="27" t="str">
        <f t="shared" si="5"/>
        <v>#REF!</v>
      </c>
      <c r="K563" s="27" t="str">
        <f t="shared" si="3"/>
        <v>FDCX587</v>
      </c>
      <c r="L563" s="27" t="str">
        <f t="shared" si="4"/>
        <v>Location-Based Audiences &gt; Retail &gt; Fashion &gt; Jewelry and Watches &gt; Pandora Jewelry</v>
      </c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>
      <c r="A564" s="30" t="s">
        <v>3109</v>
      </c>
      <c r="B564" s="30" t="s">
        <v>17</v>
      </c>
      <c r="C564" s="30" t="s">
        <v>45</v>
      </c>
      <c r="D564" s="30" t="s">
        <v>2912</v>
      </c>
      <c r="E564" s="30" t="s">
        <v>3091</v>
      </c>
      <c r="F564" s="30" t="s">
        <v>3110</v>
      </c>
      <c r="G564" s="30"/>
      <c r="H564" s="27" t="str">
        <f t="shared" si="1"/>
        <v>Factual: Location-Based Audiences &gt; Retail &gt; Fashion &gt; Jewelry and Watches &gt; Zales</v>
      </c>
      <c r="I564" s="30" t="s">
        <v>4563</v>
      </c>
      <c r="J564" s="30" t="str">
        <f t="shared" si="5"/>
        <v>#REF!</v>
      </c>
      <c r="K564" s="27" t="str">
        <f t="shared" si="3"/>
        <v>FDCX735</v>
      </c>
      <c r="L564" s="27" t="str">
        <f t="shared" si="4"/>
        <v>Location-Based Audiences &gt; Retail &gt; Fashion &gt; Jewelry and Watches &gt; Zales</v>
      </c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>
      <c r="A565" s="30" t="s">
        <v>3112</v>
      </c>
      <c r="B565" s="30" t="s">
        <v>17</v>
      </c>
      <c r="C565" s="30" t="s">
        <v>45</v>
      </c>
      <c r="D565" s="30" t="s">
        <v>2912</v>
      </c>
      <c r="E565" s="30" t="s">
        <v>3091</v>
      </c>
      <c r="F565" s="30" t="s">
        <v>3113</v>
      </c>
      <c r="G565" s="30"/>
      <c r="H565" s="27" t="str">
        <f t="shared" si="1"/>
        <v>Factual: Location-Based Audiences &gt; Retail &gt; Fashion &gt; Jewelry and Watches &gt; Piercing Pagoda</v>
      </c>
      <c r="I565" s="30" t="s">
        <v>4567</v>
      </c>
      <c r="J565" s="30" t="str">
        <f t="shared" si="5"/>
        <v>#REF!</v>
      </c>
      <c r="K565" s="27" t="str">
        <f t="shared" si="3"/>
        <v>FDCX736</v>
      </c>
      <c r="L565" s="27" t="str">
        <f t="shared" si="4"/>
        <v>Location-Based Audiences &gt; Retail &gt; Fashion &gt; Jewelry and Watches &gt; Piercing Pagoda</v>
      </c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>
      <c r="A566" s="30" t="s">
        <v>3117</v>
      </c>
      <c r="B566" s="26" t="s">
        <v>17</v>
      </c>
      <c r="C566" s="30" t="s">
        <v>45</v>
      </c>
      <c r="D566" s="30" t="s">
        <v>3118</v>
      </c>
      <c r="E566" s="30"/>
      <c r="F566" s="30"/>
      <c r="G566" s="30"/>
      <c r="H566" s="27" t="str">
        <f t="shared" si="1"/>
        <v>Factual: Location-Based Audiences &gt; Retail &gt; Arts, Crafts and Fabric</v>
      </c>
      <c r="I566" s="30" t="s">
        <v>4571</v>
      </c>
      <c r="J566" s="27" t="str">
        <f t="shared" si="5"/>
        <v>#REF!</v>
      </c>
      <c r="K566" s="27" t="str">
        <f t="shared" si="3"/>
        <v>FDCX326</v>
      </c>
      <c r="L566" s="27" t="str">
        <f t="shared" si="4"/>
        <v>Location-Based Audiences &gt; Retail &gt; Arts, Crafts and Fabric</v>
      </c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>
      <c r="A567" s="30" t="s">
        <v>3121</v>
      </c>
      <c r="B567" s="26" t="s">
        <v>17</v>
      </c>
      <c r="C567" s="30" t="s">
        <v>45</v>
      </c>
      <c r="D567" s="30" t="s">
        <v>3118</v>
      </c>
      <c r="E567" s="30" t="s">
        <v>3123</v>
      </c>
      <c r="F567" s="30"/>
      <c r="G567" s="30"/>
      <c r="H567" s="27" t="str">
        <f t="shared" si="1"/>
        <v>Factual: Location-Based Audiences &gt; Retail &gt; Arts, Crafts and Fabric &gt; Jo-Ann Fabric and Craft Stores</v>
      </c>
      <c r="I567" s="30" t="s">
        <v>4574</v>
      </c>
      <c r="J567" s="27" t="str">
        <f t="shared" si="5"/>
        <v>#REF!</v>
      </c>
      <c r="K567" s="27" t="str">
        <f t="shared" si="3"/>
        <v>FDCX105</v>
      </c>
      <c r="L567" s="27" t="str">
        <f t="shared" si="4"/>
        <v>Location-Based Audiences &gt; Retail &gt; Arts, Crafts and Fabric &gt; Jo-Ann Fabric and Craft Stores</v>
      </c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>
      <c r="A568" s="30" t="s">
        <v>3125</v>
      </c>
      <c r="B568" s="26" t="s">
        <v>17</v>
      </c>
      <c r="C568" s="30" t="s">
        <v>45</v>
      </c>
      <c r="D568" s="30" t="s">
        <v>3118</v>
      </c>
      <c r="E568" s="30" t="s">
        <v>3127</v>
      </c>
      <c r="F568" s="30"/>
      <c r="G568" s="30"/>
      <c r="H568" s="27" t="str">
        <f t="shared" si="1"/>
        <v>Factual: Location-Based Audiences &gt; Retail &gt; Arts, Crafts and Fabric &gt; Michaels</v>
      </c>
      <c r="I568" s="30" t="s">
        <v>4579</v>
      </c>
      <c r="J568" s="27" t="str">
        <f t="shared" si="5"/>
        <v>#REF!</v>
      </c>
      <c r="K568" s="27" t="str">
        <f t="shared" si="3"/>
        <v>FDCX120</v>
      </c>
      <c r="L568" s="27" t="str">
        <f t="shared" si="4"/>
        <v>Location-Based Audiences &gt; Retail &gt; Arts, Crafts and Fabric &gt; Michaels</v>
      </c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>
      <c r="A569" s="30" t="s">
        <v>188</v>
      </c>
      <c r="B569" s="26" t="s">
        <v>17</v>
      </c>
      <c r="C569" s="30" t="s">
        <v>45</v>
      </c>
      <c r="D569" s="30" t="s">
        <v>3130</v>
      </c>
      <c r="E569" s="30"/>
      <c r="F569" s="30"/>
      <c r="G569" s="30"/>
      <c r="H569" s="27" t="str">
        <f t="shared" si="1"/>
        <v>Factual: Location-Based Audiences &gt; Retail &gt; Beauty and Personal Care</v>
      </c>
      <c r="I569" s="30" t="s">
        <v>4587</v>
      </c>
      <c r="J569" s="27" t="str">
        <f t="shared" si="5"/>
        <v>#REF!</v>
      </c>
      <c r="K569" s="27" t="str">
        <f t="shared" si="3"/>
        <v>FDCX328</v>
      </c>
      <c r="L569" s="27" t="str">
        <f t="shared" si="4"/>
        <v>Location-Based Audiences &gt; Retail &gt; Beauty and Personal Care</v>
      </c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>
      <c r="A570" s="30" t="s">
        <v>3134</v>
      </c>
      <c r="B570" s="26" t="s">
        <v>17</v>
      </c>
      <c r="C570" s="30" t="s">
        <v>45</v>
      </c>
      <c r="D570" s="30" t="s">
        <v>3130</v>
      </c>
      <c r="E570" s="30" t="s">
        <v>189</v>
      </c>
      <c r="F570" s="30" t="s">
        <v>3135</v>
      </c>
      <c r="G570" s="30"/>
      <c r="H570" s="27" t="str">
        <f t="shared" si="1"/>
        <v>Factual: Location-Based Audiences &gt; Retail &gt; Beauty and Personal Care &gt; Skin Care and Body Care &gt; Bath &amp; Body Works</v>
      </c>
      <c r="I570" s="30" t="s">
        <v>4593</v>
      </c>
      <c r="J570" s="27" t="str">
        <f t="shared" si="5"/>
        <v>#REF!</v>
      </c>
      <c r="K570" s="27" t="str">
        <f t="shared" si="3"/>
        <v>FDCX510</v>
      </c>
      <c r="L570" s="27" t="str">
        <f t="shared" si="4"/>
        <v>Location-Based Audiences &gt; Retail &gt; Beauty and Personal Care &gt; Skin Care and Body Care &gt; Bath &amp; Body Works</v>
      </c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>
      <c r="A571" s="30" t="s">
        <v>3139</v>
      </c>
      <c r="B571" s="26" t="s">
        <v>17</v>
      </c>
      <c r="C571" s="30" t="s">
        <v>45</v>
      </c>
      <c r="D571" s="30" t="s">
        <v>3130</v>
      </c>
      <c r="E571" s="30" t="s">
        <v>193</v>
      </c>
      <c r="F571" s="30" t="s">
        <v>3140</v>
      </c>
      <c r="G571" s="30"/>
      <c r="H571" s="27" t="str">
        <f t="shared" si="1"/>
        <v>Factual: Location-Based Audiences &gt; Retail &gt; Beauty and Personal Care &gt; Hair, Skin and Nails &gt; Sally Beauty Supply</v>
      </c>
      <c r="I571" s="30" t="s">
        <v>4601</v>
      </c>
      <c r="J571" s="27" t="str">
        <f t="shared" si="5"/>
        <v>#REF!</v>
      </c>
      <c r="K571" s="27" t="str">
        <f t="shared" si="3"/>
        <v>FDCX632</v>
      </c>
      <c r="L571" s="27" t="str">
        <f t="shared" si="4"/>
        <v>Location-Based Audiences &gt; Retail &gt; Beauty and Personal Care &gt; Hair, Skin and Nails &gt; Sally Beauty Supply</v>
      </c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>
      <c r="A572" s="30" t="s">
        <v>3143</v>
      </c>
      <c r="B572" s="26" t="s">
        <v>17</v>
      </c>
      <c r="C572" s="30" t="s">
        <v>45</v>
      </c>
      <c r="D572" s="30" t="s">
        <v>3130</v>
      </c>
      <c r="E572" s="30" t="s">
        <v>193</v>
      </c>
      <c r="F572" s="30" t="s">
        <v>3144</v>
      </c>
      <c r="G572" s="30"/>
      <c r="H572" s="27" t="str">
        <f t="shared" si="1"/>
        <v>Factual: Location-Based Audiences &gt; Retail &gt; Beauty and Personal Care &gt; Hair, Skin and Nails &gt; Sephora</v>
      </c>
      <c r="I572" s="30" t="s">
        <v>4607</v>
      </c>
      <c r="J572" s="27" t="str">
        <f t="shared" si="5"/>
        <v>#REF!</v>
      </c>
      <c r="K572" s="27" t="str">
        <f t="shared" si="3"/>
        <v>FDCX148</v>
      </c>
      <c r="L572" s="27" t="str">
        <f t="shared" si="4"/>
        <v>Location-Based Audiences &gt; Retail &gt; Beauty and Personal Care &gt; Hair, Skin and Nails &gt; Sephora</v>
      </c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>
      <c r="A573" s="30" t="s">
        <v>3147</v>
      </c>
      <c r="B573" s="26" t="s">
        <v>17</v>
      </c>
      <c r="C573" s="30" t="s">
        <v>45</v>
      </c>
      <c r="D573" s="30" t="s">
        <v>3130</v>
      </c>
      <c r="E573" s="30" t="s">
        <v>193</v>
      </c>
      <c r="F573" s="30" t="s">
        <v>3148</v>
      </c>
      <c r="G573" s="30"/>
      <c r="H573" s="27" t="str">
        <f t="shared" si="1"/>
        <v>Factual: Location-Based Audiences &gt; Retail &gt; Beauty and Personal Care &gt; Hair, Skin and Nails &gt; Supercuts</v>
      </c>
      <c r="I573" s="30" t="s">
        <v>4613</v>
      </c>
      <c r="J573" s="27" t="str">
        <f t="shared" si="5"/>
        <v>#REF!</v>
      </c>
      <c r="K573" s="27" t="str">
        <f t="shared" si="3"/>
        <v>FDCX163</v>
      </c>
      <c r="L573" s="27" t="str">
        <f t="shared" si="4"/>
        <v>Location-Based Audiences &gt; Retail &gt; Beauty and Personal Care &gt; Hair, Skin and Nails &gt; Supercuts</v>
      </c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>
      <c r="A574" s="30" t="s">
        <v>3150</v>
      </c>
      <c r="B574" s="26" t="s">
        <v>17</v>
      </c>
      <c r="C574" s="30" t="s">
        <v>45</v>
      </c>
      <c r="D574" s="30" t="s">
        <v>3130</v>
      </c>
      <c r="E574" s="30" t="s">
        <v>193</v>
      </c>
      <c r="F574" s="30" t="s">
        <v>3153</v>
      </c>
      <c r="G574" s="30"/>
      <c r="H574" s="27" t="str">
        <f t="shared" si="1"/>
        <v>Factual: Location-Based Audiences &gt; Retail &gt; Beauty and Personal Care &gt; Hair, Skin and Nails &gt; ULTA Beauty</v>
      </c>
      <c r="I574" s="30" t="s">
        <v>4621</v>
      </c>
      <c r="J574" s="27" t="str">
        <f t="shared" si="5"/>
        <v>#REF!</v>
      </c>
      <c r="K574" s="27" t="str">
        <f t="shared" si="3"/>
        <v>FDCX631</v>
      </c>
      <c r="L574" s="27" t="str">
        <f t="shared" si="4"/>
        <v>Location-Based Audiences &gt; Retail &gt; Beauty and Personal Care &gt; Hair, Skin and Nails &gt; ULTA Beauty</v>
      </c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>
      <c r="A575" s="30" t="s">
        <v>3156</v>
      </c>
      <c r="B575" s="30" t="s">
        <v>17</v>
      </c>
      <c r="C575" s="30" t="s">
        <v>45</v>
      </c>
      <c r="D575" s="30" t="s">
        <v>3130</v>
      </c>
      <c r="E575" s="30" t="s">
        <v>193</v>
      </c>
      <c r="F575" s="30" t="s">
        <v>7520</v>
      </c>
      <c r="G575" s="30"/>
      <c r="H575" s="27" t="str">
        <f t="shared" si="1"/>
        <v>Factual: Location-Based Audiences &gt; Retail &gt; Beauty and Personal Care &gt; Hair, Skin and Nails &gt; Bluemercury </v>
      </c>
      <c r="I575" s="30" t="s">
        <v>7521</v>
      </c>
      <c r="J575" s="30" t="str">
        <f t="shared" si="5"/>
        <v>#REF!</v>
      </c>
      <c r="K575" s="27" t="str">
        <f t="shared" si="3"/>
        <v>FDCX732</v>
      </c>
      <c r="L575" s="27" t="str">
        <f t="shared" si="4"/>
        <v>Location-Based Audiences &gt; Retail &gt; Beauty and Personal Care &gt; Hair, Skin and Nails &gt; Bluemercury</v>
      </c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>
      <c r="A576" s="30" t="s">
        <v>3159</v>
      </c>
      <c r="B576" s="26" t="s">
        <v>17</v>
      </c>
      <c r="C576" s="30" t="s">
        <v>45</v>
      </c>
      <c r="D576" s="30" t="s">
        <v>3130</v>
      </c>
      <c r="E576" s="30" t="s">
        <v>3161</v>
      </c>
      <c r="F576" s="30"/>
      <c r="G576" s="30"/>
      <c r="H576" s="27" t="str">
        <f t="shared" si="1"/>
        <v>Factual: Location-Based Audiences &gt; Retail &gt; Beauty and Personal Care &gt; Beauty Salons and Barbers</v>
      </c>
      <c r="I576" s="30" t="s">
        <v>4631</v>
      </c>
      <c r="J576" s="27" t="str">
        <f t="shared" si="5"/>
        <v>#REF!</v>
      </c>
      <c r="K576" s="27" t="str">
        <f t="shared" si="3"/>
        <v>FDCX264</v>
      </c>
      <c r="L576" s="27" t="str">
        <f t="shared" si="4"/>
        <v>Location-Based Audiences &gt; Retail &gt; Beauty and Personal Care &gt; Beauty Salons and Barbers</v>
      </c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>
      <c r="A577" s="30" t="s">
        <v>3164</v>
      </c>
      <c r="B577" s="26" t="s">
        <v>17</v>
      </c>
      <c r="C577" s="30" t="s">
        <v>45</v>
      </c>
      <c r="D577" s="30" t="s">
        <v>3130</v>
      </c>
      <c r="E577" s="30" t="s">
        <v>3165</v>
      </c>
      <c r="F577" s="30"/>
      <c r="G577" s="30"/>
      <c r="H577" s="27" t="str">
        <f t="shared" si="1"/>
        <v>Factual: Location-Based Audiences &gt; Retail &gt; Beauty and Personal Care &gt; Dry Cleaning, Ironing and Laundry</v>
      </c>
      <c r="I577" s="30" t="s">
        <v>4636</v>
      </c>
      <c r="J577" s="27" t="str">
        <f t="shared" si="5"/>
        <v>#REF!</v>
      </c>
      <c r="K577" s="27" t="str">
        <f t="shared" si="3"/>
        <v>FDCX265</v>
      </c>
      <c r="L577" s="27" t="str">
        <f t="shared" si="4"/>
        <v>Location-Based Audiences &gt; Retail &gt; Beauty and Personal Care &gt; Dry Cleaning, Ironing and Laundry</v>
      </c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>
      <c r="A578" s="30" t="s">
        <v>3169</v>
      </c>
      <c r="B578" s="26" t="s">
        <v>17</v>
      </c>
      <c r="C578" s="30" t="s">
        <v>45</v>
      </c>
      <c r="D578" s="30" t="s">
        <v>3130</v>
      </c>
      <c r="E578" s="30" t="s">
        <v>3170</v>
      </c>
      <c r="F578" s="30"/>
      <c r="G578" s="30"/>
      <c r="H578" s="27" t="str">
        <f t="shared" si="1"/>
        <v>Factual: Location-Based Audiences &gt; Retail &gt; Beauty and Personal Care &gt; Hair Removal</v>
      </c>
      <c r="I578" s="30" t="s">
        <v>4638</v>
      </c>
      <c r="J578" s="27" t="str">
        <f t="shared" si="5"/>
        <v>#REF!</v>
      </c>
      <c r="K578" s="27" t="str">
        <f t="shared" si="3"/>
        <v>FDCX266</v>
      </c>
      <c r="L578" s="27" t="str">
        <f t="shared" si="4"/>
        <v>Location-Based Audiences &gt; Retail &gt; Beauty and Personal Care &gt; Hair Removal</v>
      </c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>
      <c r="A579" s="30" t="s">
        <v>3172</v>
      </c>
      <c r="B579" s="26" t="s">
        <v>17</v>
      </c>
      <c r="C579" s="30" t="s">
        <v>45</v>
      </c>
      <c r="D579" s="30" t="s">
        <v>3130</v>
      </c>
      <c r="E579" s="30" t="s">
        <v>3173</v>
      </c>
      <c r="F579" s="30"/>
      <c r="G579" s="30"/>
      <c r="H579" s="27" t="str">
        <f t="shared" si="1"/>
        <v>Factual: Location-Based Audiences &gt; Retail &gt; Beauty and Personal Care &gt; Manicures and Pedicures</v>
      </c>
      <c r="I579" s="30" t="s">
        <v>4640</v>
      </c>
      <c r="J579" s="27" t="str">
        <f t="shared" si="5"/>
        <v>#REF!</v>
      </c>
      <c r="K579" s="27" t="str">
        <f t="shared" si="3"/>
        <v>FDCX267</v>
      </c>
      <c r="L579" s="27" t="str">
        <f t="shared" si="4"/>
        <v>Location-Based Audiences &gt; Retail &gt; Beauty and Personal Care &gt; Manicures and Pedicures</v>
      </c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>
      <c r="A580" s="30" t="s">
        <v>3177</v>
      </c>
      <c r="B580" s="26" t="s">
        <v>17</v>
      </c>
      <c r="C580" s="30" t="s">
        <v>45</v>
      </c>
      <c r="D580" s="30" t="s">
        <v>3130</v>
      </c>
      <c r="E580" s="30" t="s">
        <v>3178</v>
      </c>
      <c r="F580" s="30"/>
      <c r="G580" s="30"/>
      <c r="H580" s="27" t="str">
        <f t="shared" si="1"/>
        <v>Factual: Location-Based Audiences &gt; Retail &gt; Beauty and Personal Care &gt; Massage Clinics and Therapists</v>
      </c>
      <c r="I580" s="30" t="s">
        <v>4645</v>
      </c>
      <c r="J580" s="27" t="str">
        <f t="shared" si="5"/>
        <v>#REF!</v>
      </c>
      <c r="K580" s="27" t="str">
        <f t="shared" si="3"/>
        <v>FDCX268</v>
      </c>
      <c r="L580" s="27" t="str">
        <f t="shared" si="4"/>
        <v>Location-Based Audiences &gt; Retail &gt; Beauty and Personal Care &gt; Massage Clinics and Therapists</v>
      </c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>
      <c r="A581" s="30" t="s">
        <v>3180</v>
      </c>
      <c r="B581" s="26" t="s">
        <v>17</v>
      </c>
      <c r="C581" s="30" t="s">
        <v>45</v>
      </c>
      <c r="D581" s="30" t="s">
        <v>3130</v>
      </c>
      <c r="E581" s="30" t="s">
        <v>3181</v>
      </c>
      <c r="F581" s="30"/>
      <c r="G581" s="30"/>
      <c r="H581" s="27" t="str">
        <f t="shared" si="1"/>
        <v>Factual: Location-Based Audiences &gt; Retail &gt; Beauty and Personal Care &gt; Skin Care</v>
      </c>
      <c r="I581" s="30" t="s">
        <v>4648</v>
      </c>
      <c r="J581" s="27" t="str">
        <f t="shared" si="5"/>
        <v>#REF!</v>
      </c>
      <c r="K581" s="27" t="str">
        <f t="shared" si="3"/>
        <v>FDCX269</v>
      </c>
      <c r="L581" s="27" t="str">
        <f t="shared" si="4"/>
        <v>Location-Based Audiences &gt; Retail &gt; Beauty and Personal Care &gt; Skin Care</v>
      </c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>
      <c r="A582" s="30" t="s">
        <v>3184</v>
      </c>
      <c r="B582" s="26" t="s">
        <v>17</v>
      </c>
      <c r="C582" s="30" t="s">
        <v>45</v>
      </c>
      <c r="D582" s="30" t="s">
        <v>3130</v>
      </c>
      <c r="E582" s="30" t="s">
        <v>3186</v>
      </c>
      <c r="F582" s="30"/>
      <c r="G582" s="30"/>
      <c r="H582" s="27" t="str">
        <f t="shared" si="1"/>
        <v>Factual: Location-Based Audiences &gt; Retail &gt; Beauty and Personal Care &gt; Spas</v>
      </c>
      <c r="I582" s="30" t="s">
        <v>4653</v>
      </c>
      <c r="J582" s="27" t="str">
        <f t="shared" si="5"/>
        <v>#REF!</v>
      </c>
      <c r="K582" s="27" t="str">
        <f t="shared" si="3"/>
        <v>FDCX270</v>
      </c>
      <c r="L582" s="27" t="str">
        <f t="shared" si="4"/>
        <v>Location-Based Audiences &gt; Retail &gt; Beauty and Personal Care &gt; Spas</v>
      </c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>
      <c r="A583" s="30" t="s">
        <v>3189</v>
      </c>
      <c r="B583" s="26" t="s">
        <v>17</v>
      </c>
      <c r="C583" s="30" t="s">
        <v>45</v>
      </c>
      <c r="D583" s="30" t="s">
        <v>3130</v>
      </c>
      <c r="E583" s="30" t="s">
        <v>3190</v>
      </c>
      <c r="F583" s="30"/>
      <c r="G583" s="30"/>
      <c r="H583" s="27" t="str">
        <f t="shared" si="1"/>
        <v>Factual: Location-Based Audiences &gt; Retail &gt; Beauty and Personal Care &gt; Tanning Salons</v>
      </c>
      <c r="I583" s="30" t="s">
        <v>4658</v>
      </c>
      <c r="J583" s="27" t="str">
        <f t="shared" si="5"/>
        <v>#REF!</v>
      </c>
      <c r="K583" s="27" t="str">
        <f t="shared" si="3"/>
        <v>FDCX271</v>
      </c>
      <c r="L583" s="27" t="str">
        <f t="shared" si="4"/>
        <v>Location-Based Audiences &gt; Retail &gt; Beauty and Personal Care &gt; Tanning Salons</v>
      </c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>
      <c r="A584" s="30" t="s">
        <v>3193</v>
      </c>
      <c r="B584" s="26" t="s">
        <v>17</v>
      </c>
      <c r="C584" s="30" t="s">
        <v>45</v>
      </c>
      <c r="D584" s="30" t="s">
        <v>3130</v>
      </c>
      <c r="E584" s="30" t="s">
        <v>3194</v>
      </c>
      <c r="F584" s="30"/>
      <c r="G584" s="30"/>
      <c r="H584" s="27" t="str">
        <f t="shared" si="1"/>
        <v>Factual: Location-Based Audiences &gt; Retail &gt; Beauty and Personal Care &gt; Tattooing</v>
      </c>
      <c r="I584" s="30" t="s">
        <v>4662</v>
      </c>
      <c r="J584" s="27" t="str">
        <f t="shared" si="5"/>
        <v>#REF!</v>
      </c>
      <c r="K584" s="27" t="str">
        <f t="shared" si="3"/>
        <v>FDCX272</v>
      </c>
      <c r="L584" s="27" t="str">
        <f t="shared" si="4"/>
        <v>Location-Based Audiences &gt; Retail &gt; Beauty and Personal Care &gt; Tattooing</v>
      </c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>
      <c r="A585" s="30" t="s">
        <v>3197</v>
      </c>
      <c r="B585" s="26" t="s">
        <v>17</v>
      </c>
      <c r="C585" s="30" t="s">
        <v>45</v>
      </c>
      <c r="D585" s="30" t="s">
        <v>159</v>
      </c>
      <c r="E585" s="30" t="s">
        <v>7522</v>
      </c>
      <c r="F585" s="30" t="s">
        <v>3198</v>
      </c>
      <c r="G585" s="30"/>
      <c r="H585" s="27" t="str">
        <f t="shared" si="1"/>
        <v>Factual: Location-Based Audiences &gt; Retail &gt; Health and Fitness &gt; Vitamins and Supplements  &gt; GNC</v>
      </c>
      <c r="I585" s="30" t="s">
        <v>4670</v>
      </c>
      <c r="J585" s="27" t="str">
        <f t="shared" si="5"/>
        <v>#REF!</v>
      </c>
      <c r="K585" s="27" t="str">
        <f t="shared" si="3"/>
        <v>FDCX94</v>
      </c>
      <c r="L585" s="27" t="str">
        <f t="shared" si="4"/>
        <v>Location-Based Audiences &gt; Retail &gt; Health and Fitness &gt; Vitamins and Supplements &gt; GNC</v>
      </c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>
      <c r="A586" s="30" t="s">
        <v>3201</v>
      </c>
      <c r="B586" s="26" t="s">
        <v>17</v>
      </c>
      <c r="C586" s="30" t="s">
        <v>45</v>
      </c>
      <c r="D586" s="30" t="s">
        <v>7523</v>
      </c>
      <c r="E586" s="30"/>
      <c r="F586" s="30"/>
      <c r="G586" s="30"/>
      <c r="H586" s="27" t="str">
        <f t="shared" si="1"/>
        <v>Factual: Location-Based Audiences &gt; Retail &gt; Eyewear, Glasses and Sunglasses </v>
      </c>
      <c r="I586" s="30" t="s">
        <v>4678</v>
      </c>
      <c r="J586" s="27" t="str">
        <f t="shared" si="5"/>
        <v>#REF!</v>
      </c>
      <c r="K586" s="27" t="str">
        <f t="shared" si="3"/>
        <v>FDCX356</v>
      </c>
      <c r="L586" s="27" t="str">
        <f t="shared" si="4"/>
        <v>Location-Based Audiences &gt; Retail &gt; Eyewear, Glasses and Sunglasses</v>
      </c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>
      <c r="A587" s="30" t="s">
        <v>3204</v>
      </c>
      <c r="B587" s="26" t="s">
        <v>17</v>
      </c>
      <c r="C587" s="30" t="s">
        <v>45</v>
      </c>
      <c r="D587" s="30" t="s">
        <v>7523</v>
      </c>
      <c r="E587" s="30" t="s">
        <v>3205</v>
      </c>
      <c r="F587" s="30"/>
      <c r="G587" s="30"/>
      <c r="H587" s="27" t="str">
        <f t="shared" si="1"/>
        <v>Factual: Location-Based Audiences &gt; Retail &gt; Eyewear, Glasses and Sunglasses  &gt; LensCrafters</v>
      </c>
      <c r="I587" s="30" t="s">
        <v>4683</v>
      </c>
      <c r="J587" s="27" t="str">
        <f t="shared" si="5"/>
        <v>#REF!</v>
      </c>
      <c r="K587" s="27" t="str">
        <f t="shared" si="3"/>
        <v>FDCX565</v>
      </c>
      <c r="L587" s="27" t="str">
        <f t="shared" si="4"/>
        <v>Location-Based Audiences &gt; Retail &gt; Eyewear, Glasses and Sunglasses &gt; LensCrafters</v>
      </c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>
      <c r="A588" s="30" t="s">
        <v>3208</v>
      </c>
      <c r="B588" s="26" t="s">
        <v>17</v>
      </c>
      <c r="C588" s="30" t="s">
        <v>45</v>
      </c>
      <c r="D588" s="30" t="s">
        <v>3210</v>
      </c>
      <c r="E588" s="30"/>
      <c r="F588" s="30"/>
      <c r="G588" s="30"/>
      <c r="H588" s="27" t="str">
        <f t="shared" si="1"/>
        <v>Factual: Location-Based Audiences &gt; Retail &gt; Bookstores</v>
      </c>
      <c r="I588" s="30" t="s">
        <v>4688</v>
      </c>
      <c r="J588" s="27" t="str">
        <f t="shared" si="5"/>
        <v>#REF!</v>
      </c>
      <c r="K588" s="27" t="str">
        <f t="shared" si="3"/>
        <v>FDCX330</v>
      </c>
      <c r="L588" s="27" t="str">
        <f t="shared" si="4"/>
        <v>Location-Based Audiences &gt; Retail &gt; Bookstores</v>
      </c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>
      <c r="A589" s="30" t="s">
        <v>3214</v>
      </c>
      <c r="B589" s="26" t="s">
        <v>17</v>
      </c>
      <c r="C589" s="30" t="s">
        <v>45</v>
      </c>
      <c r="D589" s="30" t="s">
        <v>3210</v>
      </c>
      <c r="E589" s="30" t="s">
        <v>3215</v>
      </c>
      <c r="F589" s="30"/>
      <c r="G589" s="30"/>
      <c r="H589" s="27" t="str">
        <f t="shared" si="1"/>
        <v>Factual: Location-Based Audiences &gt; Retail &gt; Bookstores &gt; Barnes &amp; Noble</v>
      </c>
      <c r="I589" s="30" t="s">
        <v>4692</v>
      </c>
      <c r="J589" s="27" t="str">
        <f t="shared" si="5"/>
        <v>#REF!</v>
      </c>
      <c r="K589" s="27" t="str">
        <f t="shared" si="3"/>
        <v>FDCX64</v>
      </c>
      <c r="L589" s="27" t="str">
        <f t="shared" si="4"/>
        <v>Location-Based Audiences &gt; Retail &gt; Bookstores &gt; Barnes &amp; Noble</v>
      </c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>
      <c r="A590" s="30" t="s">
        <v>3218</v>
      </c>
      <c r="B590" s="26" t="s">
        <v>17</v>
      </c>
      <c r="C590" s="30" t="s">
        <v>45</v>
      </c>
      <c r="D590" s="30" t="s">
        <v>280</v>
      </c>
      <c r="E590" s="30"/>
      <c r="F590" s="30"/>
      <c r="G590" s="30"/>
      <c r="H590" s="27" t="str">
        <f t="shared" si="1"/>
        <v>Factual: Location-Based Audiences &gt; Retail &gt; Convenience Stores</v>
      </c>
      <c r="I590" s="30" t="s">
        <v>4696</v>
      </c>
      <c r="J590" s="27" t="str">
        <f t="shared" si="5"/>
        <v>#REF!</v>
      </c>
      <c r="K590" s="27" t="str">
        <f t="shared" si="3"/>
        <v>FDCX337</v>
      </c>
      <c r="L590" s="27" t="str">
        <f t="shared" si="4"/>
        <v>Location-Based Audiences &gt; Retail &gt; Convenience Stores</v>
      </c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>
      <c r="A591" s="30" t="s">
        <v>3222</v>
      </c>
      <c r="B591" s="26" t="s">
        <v>17</v>
      </c>
      <c r="C591" s="30" t="s">
        <v>45</v>
      </c>
      <c r="D591" s="30" t="s">
        <v>280</v>
      </c>
      <c r="E591" s="30" t="s">
        <v>3223</v>
      </c>
      <c r="F591" s="30"/>
      <c r="G591" s="30"/>
      <c r="H591" s="27" t="str">
        <f t="shared" si="1"/>
        <v>Factual: Location-Based Audiences &gt; Retail &gt; Convenience Stores &gt; 7-Eleven</v>
      </c>
      <c r="I591" s="30" t="s">
        <v>4702</v>
      </c>
      <c r="J591" s="27" t="str">
        <f t="shared" si="5"/>
        <v>#REF!</v>
      </c>
      <c r="K591" s="27" t="str">
        <f t="shared" si="3"/>
        <v>FDCX181</v>
      </c>
      <c r="L591" s="27" t="str">
        <f t="shared" si="4"/>
        <v>Location-Based Audiences &gt; Retail &gt; Convenience Stores &gt; 7-Eleven</v>
      </c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>
      <c r="A592" s="30" t="s">
        <v>3226</v>
      </c>
      <c r="B592" s="26" t="s">
        <v>17</v>
      </c>
      <c r="C592" s="30" t="s">
        <v>45</v>
      </c>
      <c r="D592" s="30" t="s">
        <v>280</v>
      </c>
      <c r="E592" s="30" t="s">
        <v>3227</v>
      </c>
      <c r="F592" s="30"/>
      <c r="G592" s="30"/>
      <c r="H592" s="27" t="str">
        <f t="shared" si="1"/>
        <v>Factual: Location-Based Audiences &gt; Retail &gt; Convenience Stores &gt; Circle K</v>
      </c>
      <c r="I592" s="30" t="s">
        <v>4706</v>
      </c>
      <c r="J592" s="27" t="str">
        <f t="shared" si="5"/>
        <v>#REF!</v>
      </c>
      <c r="K592" s="27" t="str">
        <f t="shared" si="3"/>
        <v>FDCX525</v>
      </c>
      <c r="L592" s="27" t="str">
        <f t="shared" si="4"/>
        <v>Location-Based Audiences &gt; Retail &gt; Convenience Stores &gt; Circle K</v>
      </c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>
      <c r="A593" s="30" t="s">
        <v>3230</v>
      </c>
      <c r="B593" s="26" t="s">
        <v>17</v>
      </c>
      <c r="C593" s="30" t="s">
        <v>45</v>
      </c>
      <c r="D593" s="30" t="s">
        <v>280</v>
      </c>
      <c r="E593" s="30" t="s">
        <v>3231</v>
      </c>
      <c r="F593" s="30"/>
      <c r="G593" s="30"/>
      <c r="H593" s="27" t="str">
        <f t="shared" si="1"/>
        <v>Factual: Location-Based Audiences &gt; Retail &gt; Convenience Stores &gt; Quiktrip</v>
      </c>
      <c r="I593" s="30" t="s">
        <v>4711</v>
      </c>
      <c r="J593" s="27" t="str">
        <f t="shared" si="5"/>
        <v>#REF!</v>
      </c>
      <c r="K593" s="27" t="str">
        <f t="shared" si="3"/>
        <v>FDCX591</v>
      </c>
      <c r="L593" s="27" t="str">
        <f t="shared" si="4"/>
        <v>Location-Based Audiences &gt; Retail &gt; Convenience Stores &gt; Quiktrip</v>
      </c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0" t="s">
        <v>3233</v>
      </c>
      <c r="B594" s="26" t="s">
        <v>17</v>
      </c>
      <c r="C594" s="30" t="s">
        <v>45</v>
      </c>
      <c r="D594" s="30" t="s">
        <v>3235</v>
      </c>
      <c r="E594" s="30"/>
      <c r="F594" s="30"/>
      <c r="G594" s="30"/>
      <c r="H594" s="27" t="str">
        <f t="shared" si="1"/>
        <v>Factual: Location-Based Audiences &gt; Retail &gt; Computers and Electronics</v>
      </c>
      <c r="I594" s="30" t="s">
        <v>4718</v>
      </c>
      <c r="J594" s="27" t="str">
        <f t="shared" si="5"/>
        <v>#REF!</v>
      </c>
      <c r="K594" s="27" t="str">
        <f t="shared" si="3"/>
        <v>FDCX333</v>
      </c>
      <c r="L594" s="27" t="str">
        <f t="shared" si="4"/>
        <v>Location-Based Audiences &gt; Retail &gt; Computers and Electronics</v>
      </c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>
      <c r="A595" s="30" t="s">
        <v>3237</v>
      </c>
      <c r="B595" s="26" t="s">
        <v>17</v>
      </c>
      <c r="C595" s="30" t="s">
        <v>45</v>
      </c>
      <c r="D595" s="30" t="s">
        <v>3235</v>
      </c>
      <c r="E595" s="30" t="s">
        <v>3238</v>
      </c>
      <c r="F595" s="30"/>
      <c r="G595" s="30"/>
      <c r="H595" s="27" t="str">
        <f t="shared" si="1"/>
        <v>Factual: Location-Based Audiences &gt; Retail &gt; Computers and Electronics &gt; Best Buy</v>
      </c>
      <c r="I595" s="30" t="s">
        <v>4723</v>
      </c>
      <c r="J595" s="27" t="str">
        <f t="shared" si="5"/>
        <v>#REF!</v>
      </c>
      <c r="K595" s="27" t="str">
        <f t="shared" si="3"/>
        <v>FDCX66</v>
      </c>
      <c r="L595" s="27" t="str">
        <f t="shared" si="4"/>
        <v>Location-Based Audiences &gt; Retail &gt; Computers and Electronics &gt; Best Buy</v>
      </c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>
      <c r="A596" s="30" t="s">
        <v>3240</v>
      </c>
      <c r="B596" s="26" t="s">
        <v>17</v>
      </c>
      <c r="C596" s="30" t="s">
        <v>45</v>
      </c>
      <c r="D596" s="30" t="s">
        <v>3235</v>
      </c>
      <c r="E596" s="30" t="s">
        <v>3242</v>
      </c>
      <c r="F596" s="30"/>
      <c r="G596" s="30"/>
      <c r="H596" s="27" t="str">
        <f t="shared" si="1"/>
        <v>Factual: Location-Based Audiences &gt; Retail &gt; Computers and Electronics &gt; Microsoft Store</v>
      </c>
      <c r="I596" s="30" t="s">
        <v>4728</v>
      </c>
      <c r="J596" s="27" t="str">
        <f t="shared" si="5"/>
        <v>#REF!</v>
      </c>
      <c r="K596" s="27" t="str">
        <f t="shared" si="3"/>
        <v>FDCX576</v>
      </c>
      <c r="L596" s="27" t="str">
        <f t="shared" si="4"/>
        <v>Location-Based Audiences &gt; Retail &gt; Computers and Electronics &gt; Microsoft Store</v>
      </c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>
      <c r="A597" s="30" t="s">
        <v>3244</v>
      </c>
      <c r="B597" s="26" t="s">
        <v>17</v>
      </c>
      <c r="C597" s="30" t="s">
        <v>45</v>
      </c>
      <c r="D597" s="30" t="s">
        <v>3235</v>
      </c>
      <c r="E597" s="30" t="s">
        <v>3245</v>
      </c>
      <c r="F597" s="30"/>
      <c r="G597" s="30"/>
      <c r="H597" s="27" t="str">
        <f t="shared" si="1"/>
        <v>Factual: Location-Based Audiences &gt; Retail &gt; Computers and Electronics &gt; Games and Gaming</v>
      </c>
      <c r="I597" s="30" t="s">
        <v>4731</v>
      </c>
      <c r="J597" s="27" t="str">
        <f t="shared" si="5"/>
        <v>#REF!</v>
      </c>
      <c r="K597" s="27" t="str">
        <f t="shared" si="3"/>
        <v>FDCX335</v>
      </c>
      <c r="L597" s="27" t="str">
        <f t="shared" si="4"/>
        <v>Location-Based Audiences &gt; Retail &gt; Computers and Electronics &gt; Games and Gaming</v>
      </c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>
      <c r="A598" s="30" t="s">
        <v>3247</v>
      </c>
      <c r="B598" s="26" t="s">
        <v>17</v>
      </c>
      <c r="C598" s="30" t="s">
        <v>45</v>
      </c>
      <c r="D598" s="30" t="s">
        <v>3235</v>
      </c>
      <c r="E598" s="30" t="s">
        <v>3245</v>
      </c>
      <c r="F598" s="30" t="s">
        <v>3248</v>
      </c>
      <c r="G598" s="30"/>
      <c r="H598" s="27" t="str">
        <f t="shared" si="1"/>
        <v>Factual: Location-Based Audiences &gt; Retail &gt; Computers and Electronics &gt; Games and Gaming &gt; GameStop</v>
      </c>
      <c r="I598" s="30" t="s">
        <v>4733</v>
      </c>
      <c r="J598" s="27" t="str">
        <f t="shared" si="5"/>
        <v>#REF!</v>
      </c>
      <c r="K598" s="27" t="str">
        <f t="shared" si="3"/>
        <v>FDCX93</v>
      </c>
      <c r="L598" s="27" t="str">
        <f t="shared" si="4"/>
        <v>Location-Based Audiences &gt; Retail &gt; Computers and Electronics &gt; Games and Gaming &gt; GameStop</v>
      </c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>
      <c r="A599" s="30" t="s">
        <v>3250</v>
      </c>
      <c r="B599" s="26" t="s">
        <v>17</v>
      </c>
      <c r="C599" s="30" t="s">
        <v>45</v>
      </c>
      <c r="D599" s="30" t="s">
        <v>3235</v>
      </c>
      <c r="E599" s="30" t="s">
        <v>3251</v>
      </c>
      <c r="F599" s="30"/>
      <c r="G599" s="30"/>
      <c r="H599" s="27" t="str">
        <f t="shared" si="1"/>
        <v>Factual: Location-Based Audiences &gt; Retail &gt; Computers and Electronics &gt; Mobile Devices and Cell Phones</v>
      </c>
      <c r="I599" s="30" t="s">
        <v>4737</v>
      </c>
      <c r="J599" s="27" t="str">
        <f t="shared" si="5"/>
        <v>#REF!</v>
      </c>
      <c r="K599" s="27" t="str">
        <f t="shared" si="3"/>
        <v>FDCX334</v>
      </c>
      <c r="L599" s="27" t="str">
        <f t="shared" si="4"/>
        <v>Location-Based Audiences &gt; Retail &gt; Computers and Electronics &gt; Mobile Devices and Cell Phones</v>
      </c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>
      <c r="A600" s="30" t="s">
        <v>3254</v>
      </c>
      <c r="B600" s="26" t="s">
        <v>17</v>
      </c>
      <c r="C600" s="30" t="s">
        <v>45</v>
      </c>
      <c r="D600" s="30" t="s">
        <v>3235</v>
      </c>
      <c r="E600" s="30" t="s">
        <v>3251</v>
      </c>
      <c r="F600" s="30" t="s">
        <v>3256</v>
      </c>
      <c r="G600" s="30"/>
      <c r="H600" s="27" t="str">
        <f t="shared" si="1"/>
        <v>Factual: Location-Based Audiences &gt; Retail &gt; Computers and Electronics &gt; Mobile Devices and Cell Phones &gt; AT&amp;T Store</v>
      </c>
      <c r="I600" s="30" t="s">
        <v>4742</v>
      </c>
      <c r="J600" s="27" t="str">
        <f t="shared" si="5"/>
        <v>#REF!</v>
      </c>
      <c r="K600" s="27" t="str">
        <f t="shared" si="3"/>
        <v>FDCX62</v>
      </c>
      <c r="L600" s="27" t="str">
        <f t="shared" si="4"/>
        <v>Location-Based Audiences &gt; Retail &gt; Computers and Electronics &gt; Mobile Devices and Cell Phones &gt; AT&amp;T Store</v>
      </c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>
      <c r="A601" s="30" t="s">
        <v>3258</v>
      </c>
      <c r="B601" s="26" t="s">
        <v>17</v>
      </c>
      <c r="C601" s="30" t="s">
        <v>45</v>
      </c>
      <c r="D601" s="30" t="s">
        <v>3235</v>
      </c>
      <c r="E601" s="30" t="s">
        <v>3251</v>
      </c>
      <c r="F601" s="30" t="s">
        <v>3260</v>
      </c>
      <c r="G601" s="30"/>
      <c r="H601" s="27" t="str">
        <f t="shared" si="1"/>
        <v>Factual: Location-Based Audiences &gt; Retail &gt; Computers and Electronics &gt; Mobile Devices and Cell Phones &gt; Metro PCS</v>
      </c>
      <c r="I601" s="30" t="s">
        <v>4748</v>
      </c>
      <c r="J601" s="27" t="str">
        <f t="shared" si="5"/>
        <v>#REF!</v>
      </c>
      <c r="K601" s="27" t="str">
        <f t="shared" si="3"/>
        <v>FDCX575</v>
      </c>
      <c r="L601" s="27" t="str">
        <f t="shared" si="4"/>
        <v>Location-Based Audiences &gt; Retail &gt; Computers and Electronics &gt; Mobile Devices and Cell Phones &gt; Metro PCS</v>
      </c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>
      <c r="A602" s="30" t="s">
        <v>3263</v>
      </c>
      <c r="B602" s="26" t="s">
        <v>17</v>
      </c>
      <c r="C602" s="30" t="s">
        <v>45</v>
      </c>
      <c r="D602" s="30" t="s">
        <v>3235</v>
      </c>
      <c r="E602" s="30" t="s">
        <v>3251</v>
      </c>
      <c r="F602" s="30" t="s">
        <v>3264</v>
      </c>
      <c r="G602" s="30"/>
      <c r="H602" s="27" t="str">
        <f t="shared" si="1"/>
        <v>Factual: Location-Based Audiences &gt; Retail &gt; Computers and Electronics &gt; Mobile Devices and Cell Phones &gt; Sprint</v>
      </c>
      <c r="I602" s="30" t="s">
        <v>4754</v>
      </c>
      <c r="J602" s="27" t="str">
        <f t="shared" si="5"/>
        <v>#REF!</v>
      </c>
      <c r="K602" s="27" t="str">
        <f t="shared" si="3"/>
        <v>FDCX605</v>
      </c>
      <c r="L602" s="27" t="str">
        <f t="shared" si="4"/>
        <v>Location-Based Audiences &gt; Retail &gt; Computers and Electronics &gt; Mobile Devices and Cell Phones &gt; Sprint</v>
      </c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>
      <c r="A603" s="30" t="s">
        <v>3267</v>
      </c>
      <c r="B603" s="26" t="s">
        <v>17</v>
      </c>
      <c r="C603" s="30" t="s">
        <v>45</v>
      </c>
      <c r="D603" s="30" t="s">
        <v>3235</v>
      </c>
      <c r="E603" s="30" t="s">
        <v>3251</v>
      </c>
      <c r="F603" s="30" t="s">
        <v>3268</v>
      </c>
      <c r="G603" s="30"/>
      <c r="H603" s="27" t="str">
        <f t="shared" si="1"/>
        <v>Factual: Location-Based Audiences &gt; Retail &gt; Computers and Electronics &gt; Mobile Devices and Cell Phones &gt; T-Mobile</v>
      </c>
      <c r="I603" s="30" t="s">
        <v>4760</v>
      </c>
      <c r="J603" s="27" t="str">
        <f t="shared" si="5"/>
        <v>#REF!</v>
      </c>
      <c r="K603" s="27" t="str">
        <f t="shared" si="3"/>
        <v>FDCX606</v>
      </c>
      <c r="L603" s="27" t="str">
        <f t="shared" si="4"/>
        <v>Location-Based Audiences &gt; Retail &gt; Computers and Electronics &gt; Mobile Devices and Cell Phones &gt; T-Mobile</v>
      </c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>
      <c r="A604" s="30" t="s">
        <v>3271</v>
      </c>
      <c r="B604" s="26" t="s">
        <v>17</v>
      </c>
      <c r="C604" s="30" t="s">
        <v>45</v>
      </c>
      <c r="D604" s="30" t="s">
        <v>3235</v>
      </c>
      <c r="E604" s="30" t="s">
        <v>3251</v>
      </c>
      <c r="F604" s="30" t="s">
        <v>3272</v>
      </c>
      <c r="G604" s="30"/>
      <c r="H604" s="27" t="str">
        <f t="shared" si="1"/>
        <v>Factual: Location-Based Audiences &gt; Retail &gt; Computers and Electronics &gt; Mobile Devices and Cell Phones &gt; Verizon Wireless</v>
      </c>
      <c r="I604" s="30" t="s">
        <v>4769</v>
      </c>
      <c r="J604" s="27" t="str">
        <f t="shared" si="5"/>
        <v>#REF!</v>
      </c>
      <c r="K604" s="27" t="str">
        <f t="shared" si="3"/>
        <v>FDCX615</v>
      </c>
      <c r="L604" s="27" t="str">
        <f t="shared" si="4"/>
        <v>Location-Based Audiences &gt; Retail &gt; Computers and Electronics &gt; Mobile Devices and Cell Phones &gt; Verizon Wireless</v>
      </c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>
      <c r="A605" s="30" t="s">
        <v>3275</v>
      </c>
      <c r="B605" s="26" t="s">
        <v>17</v>
      </c>
      <c r="C605" s="30" t="s">
        <v>45</v>
      </c>
      <c r="D605" s="30" t="s">
        <v>156</v>
      </c>
      <c r="E605" s="30" t="s">
        <v>3276</v>
      </c>
      <c r="F605" s="30"/>
      <c r="G605" s="30"/>
      <c r="H605" s="27" t="str">
        <f t="shared" si="1"/>
        <v>Factual: Location-Based Audiences &gt; Retail &gt; Electronics, Devices and Cell Phones &gt; Apple Store</v>
      </c>
      <c r="I605" s="30" t="s">
        <v>4774</v>
      </c>
      <c r="J605" s="27" t="str">
        <f t="shared" si="5"/>
        <v>#REF!</v>
      </c>
      <c r="K605" s="27" t="str">
        <f t="shared" si="3"/>
        <v>FDCX500</v>
      </c>
      <c r="L605" s="27" t="str">
        <f t="shared" si="4"/>
        <v>Location-Based Audiences &gt; Retail &gt; Electronics, Devices and Cell Phones &gt; Apple Store</v>
      </c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>
      <c r="A606" s="30" t="s">
        <v>3278</v>
      </c>
      <c r="B606" s="26" t="s">
        <v>17</v>
      </c>
      <c r="C606" s="30" t="s">
        <v>45</v>
      </c>
      <c r="D606" s="30" t="s">
        <v>3279</v>
      </c>
      <c r="E606" s="30"/>
      <c r="F606" s="30"/>
      <c r="G606" s="30"/>
      <c r="H606" s="27" t="str">
        <f t="shared" si="1"/>
        <v>Factual: Location-Based Audiences &gt; Retail &gt; Dollar Stores and Discount Stores</v>
      </c>
      <c r="I606" s="30" t="s">
        <v>4779</v>
      </c>
      <c r="J606" s="27" t="str">
        <f t="shared" si="5"/>
        <v>#REF!</v>
      </c>
      <c r="K606" s="27" t="str">
        <f t="shared" si="3"/>
        <v>FDCX341</v>
      </c>
      <c r="L606" s="27" t="str">
        <f t="shared" si="4"/>
        <v>Location-Based Audiences &gt; Retail &gt; Dollar Stores and Discount Stores</v>
      </c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>
      <c r="A607" s="30" t="s">
        <v>3282</v>
      </c>
      <c r="B607" s="26" t="s">
        <v>17</v>
      </c>
      <c r="C607" s="30" t="s">
        <v>45</v>
      </c>
      <c r="D607" s="30" t="s">
        <v>3279</v>
      </c>
      <c r="E607" s="30" t="s">
        <v>3283</v>
      </c>
      <c r="F607" s="30"/>
      <c r="G607" s="30"/>
      <c r="H607" s="27" t="str">
        <f t="shared" si="1"/>
        <v>Factual: Location-Based Audiences &gt; Retail &gt; Dollar Stores and Discount Stores &gt; 99 Cents Only Stores</v>
      </c>
      <c r="I607" s="30" t="s">
        <v>4785</v>
      </c>
      <c r="J607" s="27" t="str">
        <f t="shared" si="5"/>
        <v>#REF!</v>
      </c>
      <c r="K607" s="27" t="str">
        <f t="shared" si="3"/>
        <v>FDCX489</v>
      </c>
      <c r="L607" s="27" t="str">
        <f t="shared" si="4"/>
        <v>Location-Based Audiences &gt; Retail &gt; Dollar Stores and Discount Stores &gt; 99 Cents Only Stores</v>
      </c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>
      <c r="A608" s="30" t="s">
        <v>3286</v>
      </c>
      <c r="B608" s="26" t="s">
        <v>17</v>
      </c>
      <c r="C608" s="30" t="s">
        <v>45</v>
      </c>
      <c r="D608" s="30" t="s">
        <v>3279</v>
      </c>
      <c r="E608" s="30" t="s">
        <v>3287</v>
      </c>
      <c r="F608" s="30"/>
      <c r="G608" s="30"/>
      <c r="H608" s="27" t="str">
        <f t="shared" si="1"/>
        <v>Factual: Location-Based Audiences &gt; Retail &gt; Dollar Stores and Discount Stores &gt; Dollar General</v>
      </c>
      <c r="I608" s="30" t="s">
        <v>4788</v>
      </c>
      <c r="J608" s="27" t="str">
        <f t="shared" si="5"/>
        <v>#REF!</v>
      </c>
      <c r="K608" s="27" t="str">
        <f t="shared" si="3"/>
        <v>FDCX534</v>
      </c>
      <c r="L608" s="27" t="str">
        <f t="shared" si="4"/>
        <v>Location-Based Audiences &gt; Retail &gt; Dollar Stores and Discount Stores &gt; Dollar General</v>
      </c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>
      <c r="A609" s="30" t="s">
        <v>3290</v>
      </c>
      <c r="B609" s="26" t="s">
        <v>17</v>
      </c>
      <c r="C609" s="30" t="s">
        <v>45</v>
      </c>
      <c r="D609" s="30" t="s">
        <v>3279</v>
      </c>
      <c r="E609" s="30" t="s">
        <v>3291</v>
      </c>
      <c r="F609" s="30"/>
      <c r="G609" s="30"/>
      <c r="H609" s="27" t="str">
        <f t="shared" si="1"/>
        <v>Factual: Location-Based Audiences &gt; Retail &gt; Dollar Stores and Discount Stores &gt; Dollar Tree</v>
      </c>
      <c r="I609" s="30" t="s">
        <v>4793</v>
      </c>
      <c r="J609" s="27" t="str">
        <f t="shared" si="5"/>
        <v>#REF!</v>
      </c>
      <c r="K609" s="27" t="str">
        <f t="shared" si="3"/>
        <v>FDCX83</v>
      </c>
      <c r="L609" s="27" t="str">
        <f t="shared" si="4"/>
        <v>Location-Based Audiences &gt; Retail &gt; Dollar Stores and Discount Stores &gt; Dollar Tree</v>
      </c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>
      <c r="A610" s="30" t="s">
        <v>3294</v>
      </c>
      <c r="B610" s="26" t="s">
        <v>17</v>
      </c>
      <c r="C610" s="30" t="s">
        <v>45</v>
      </c>
      <c r="D610" s="30" t="s">
        <v>3279</v>
      </c>
      <c r="E610" s="30" t="s">
        <v>3295</v>
      </c>
      <c r="F610" s="30"/>
      <c r="G610" s="30"/>
      <c r="H610" s="27" t="str">
        <f t="shared" si="1"/>
        <v>Factual: Location-Based Audiences &gt; Retail &gt; Dollar Stores and Discount Stores &gt; Family Dollar Store</v>
      </c>
      <c r="I610" s="30" t="s">
        <v>4798</v>
      </c>
      <c r="J610" s="27" t="str">
        <f t="shared" si="5"/>
        <v>#REF!</v>
      </c>
      <c r="K610" s="27" t="str">
        <f t="shared" si="3"/>
        <v>FDCX88</v>
      </c>
      <c r="L610" s="27" t="str">
        <f t="shared" si="4"/>
        <v>Location-Based Audiences &gt; Retail &gt; Dollar Stores and Discount Stores &gt; Family Dollar Store</v>
      </c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>
      <c r="A611" s="30" t="s">
        <v>3298</v>
      </c>
      <c r="B611" s="26" t="s">
        <v>17</v>
      </c>
      <c r="C611" s="30" t="s">
        <v>45</v>
      </c>
      <c r="D611" s="30" t="s">
        <v>163</v>
      </c>
      <c r="E611" s="30" t="s">
        <v>3300</v>
      </c>
      <c r="F611" s="30"/>
      <c r="G611" s="30"/>
      <c r="H611" s="27" t="str">
        <f t="shared" si="1"/>
        <v>Factual: Location-Based Audiences &gt; Retail &gt; Pharmacy (Drug Stores) &gt; CVS Pharmacy</v>
      </c>
      <c r="I611" s="30" t="s">
        <v>4804</v>
      </c>
      <c r="J611" s="27" t="str">
        <f t="shared" si="5"/>
        <v>#REF!</v>
      </c>
      <c r="K611" s="27" t="str">
        <f t="shared" si="3"/>
        <v>FDCX78</v>
      </c>
      <c r="L611" s="27" t="str">
        <f t="shared" si="4"/>
        <v>Location-Based Audiences &gt; Retail &gt; Pharmacy (Drug Stores) &gt; CVS Pharmacy</v>
      </c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>
      <c r="A612" s="30" t="s">
        <v>3301</v>
      </c>
      <c r="B612" s="26" t="s">
        <v>17</v>
      </c>
      <c r="C612" s="30" t="s">
        <v>45</v>
      </c>
      <c r="D612" s="30" t="s">
        <v>163</v>
      </c>
      <c r="E612" s="30" t="s">
        <v>3302</v>
      </c>
      <c r="F612" s="30"/>
      <c r="G612" s="30"/>
      <c r="H612" s="27" t="str">
        <f t="shared" si="1"/>
        <v>Factual: Location-Based Audiences &gt; Retail &gt; Pharmacy (Drug Stores) &gt; Duane Reade</v>
      </c>
      <c r="I612" s="30" t="s">
        <v>4809</v>
      </c>
      <c r="J612" s="27" t="str">
        <f t="shared" si="5"/>
        <v>#REF!</v>
      </c>
      <c r="K612" s="27" t="str">
        <f t="shared" si="3"/>
        <v>FDCX536</v>
      </c>
      <c r="L612" s="27" t="str">
        <f t="shared" si="4"/>
        <v>Location-Based Audiences &gt; Retail &gt; Pharmacy (Drug Stores) &gt; Duane Reade</v>
      </c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>
      <c r="A613" s="30" t="s">
        <v>3308</v>
      </c>
      <c r="B613" s="26" t="s">
        <v>17</v>
      </c>
      <c r="C613" s="30" t="s">
        <v>45</v>
      </c>
      <c r="D613" s="30" t="s">
        <v>163</v>
      </c>
      <c r="E613" s="30" t="s">
        <v>3309</v>
      </c>
      <c r="F613" s="30"/>
      <c r="G613" s="30"/>
      <c r="H613" s="27" t="str">
        <f t="shared" si="1"/>
        <v>Factual: Location-Based Audiences &gt; Retail &gt; Pharmacy (Drug Stores) &gt; Rite Aid</v>
      </c>
      <c r="I613" s="30" t="s">
        <v>4815</v>
      </c>
      <c r="J613" s="27" t="str">
        <f t="shared" si="5"/>
        <v>#REF!</v>
      </c>
      <c r="K613" s="27" t="str">
        <f t="shared" si="3"/>
        <v>FDCX143</v>
      </c>
      <c r="L613" s="27" t="str">
        <f t="shared" si="4"/>
        <v>Location-Based Audiences &gt; Retail &gt; Pharmacy (Drug Stores) &gt; Rite Aid</v>
      </c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>
      <c r="A614" s="30" t="s">
        <v>3312</v>
      </c>
      <c r="B614" s="26" t="s">
        <v>17</v>
      </c>
      <c r="C614" s="30" t="s">
        <v>45</v>
      </c>
      <c r="D614" s="30" t="s">
        <v>163</v>
      </c>
      <c r="E614" s="30" t="s">
        <v>3315</v>
      </c>
      <c r="F614" s="30"/>
      <c r="G614" s="30"/>
      <c r="H614" s="27" t="str">
        <f t="shared" si="1"/>
        <v>Factual: Location-Based Audiences &gt; Retail &gt; Pharmacy (Drug Stores) &gt; Walgreens</v>
      </c>
      <c r="I614" s="30" t="s">
        <v>4823</v>
      </c>
      <c r="J614" s="27" t="str">
        <f t="shared" si="5"/>
        <v>#REF!</v>
      </c>
      <c r="K614" s="27" t="str">
        <f t="shared" si="3"/>
        <v>FDCX175</v>
      </c>
      <c r="L614" s="27" t="str">
        <f t="shared" si="4"/>
        <v>Location-Based Audiences &gt; Retail &gt; Pharmacy (Drug Stores) &gt; Walgreens</v>
      </c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>
      <c r="A615" s="30" t="s">
        <v>197</v>
      </c>
      <c r="B615" s="26" t="s">
        <v>17</v>
      </c>
      <c r="C615" s="30" t="s">
        <v>45</v>
      </c>
      <c r="D615" s="30" t="s">
        <v>111</v>
      </c>
      <c r="E615" s="30"/>
      <c r="F615" s="30"/>
      <c r="G615" s="30"/>
      <c r="H615" s="27" t="str">
        <f t="shared" si="1"/>
        <v>Factual: Location-Based Audiences &gt; Retail &gt; Grocery Stores &amp; Supermarkets</v>
      </c>
      <c r="I615" s="30" t="s">
        <v>4831</v>
      </c>
      <c r="J615" s="27" t="str">
        <f t="shared" si="5"/>
        <v>#REF!</v>
      </c>
      <c r="K615" s="27" t="str">
        <f t="shared" si="3"/>
        <v>FDCX369</v>
      </c>
      <c r="L615" s="27" t="str">
        <f t="shared" si="4"/>
        <v>Location-Based Audiences &gt; Retail &gt; Grocery Stores &amp; Supermarkets</v>
      </c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>
      <c r="A616" s="30" t="s">
        <v>3319</v>
      </c>
      <c r="B616" s="30" t="s">
        <v>17</v>
      </c>
      <c r="C616" s="30" t="s">
        <v>45</v>
      </c>
      <c r="D616" s="30" t="s">
        <v>111</v>
      </c>
      <c r="E616" s="30" t="s">
        <v>115</v>
      </c>
      <c r="F616" s="30" t="s">
        <v>3320</v>
      </c>
      <c r="G616" s="30"/>
      <c r="H616" s="27" t="str">
        <f t="shared" si="1"/>
        <v>Factual: Location-Based Audiences &gt; Retail &gt; Grocery Stores &amp; Supermarkets &gt; Groceries &gt; Aldi</v>
      </c>
      <c r="I616" s="30" t="s">
        <v>4838</v>
      </c>
      <c r="J616" s="30" t="str">
        <f t="shared" si="5"/>
        <v>#REF!</v>
      </c>
      <c r="K616" s="27" t="str">
        <f t="shared" si="3"/>
        <v>FDCX716</v>
      </c>
      <c r="L616" s="27" t="str">
        <f t="shared" si="4"/>
        <v>Location-Based Audiences &gt; Retail &gt; Grocery Stores &amp; Supermarkets &gt; Groceries &gt; Aldi</v>
      </c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>
      <c r="A617" s="30" t="s">
        <v>3323</v>
      </c>
      <c r="B617" s="30" t="s">
        <v>17</v>
      </c>
      <c r="C617" s="30" t="s">
        <v>45</v>
      </c>
      <c r="D617" s="30" t="s">
        <v>111</v>
      </c>
      <c r="E617" s="30" t="s">
        <v>115</v>
      </c>
      <c r="F617" s="30" t="s">
        <v>3325</v>
      </c>
      <c r="G617" s="30"/>
      <c r="H617" s="27" t="str">
        <f t="shared" si="1"/>
        <v>Factual: Location-Based Audiences &gt; Retail &gt; Grocery Stores &amp; Supermarkets &gt; Groceries &gt; Albertsons</v>
      </c>
      <c r="I617" s="30" t="s">
        <v>4846</v>
      </c>
      <c r="J617" s="30" t="str">
        <f t="shared" si="5"/>
        <v>#REF!</v>
      </c>
      <c r="K617" s="27" t="str">
        <f t="shared" si="3"/>
        <v>FDCX717</v>
      </c>
      <c r="L617" s="27" t="str">
        <f t="shared" si="4"/>
        <v>Location-Based Audiences &gt; Retail &gt; Grocery Stores &amp; Supermarkets &gt; Groceries &gt; Albertsons</v>
      </c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>
      <c r="A618" s="30" t="s">
        <v>3327</v>
      </c>
      <c r="B618" s="30" t="s">
        <v>17</v>
      </c>
      <c r="C618" s="30" t="s">
        <v>45</v>
      </c>
      <c r="D618" s="30" t="s">
        <v>111</v>
      </c>
      <c r="E618" s="30" t="s">
        <v>115</v>
      </c>
      <c r="F618" s="30" t="s">
        <v>3328</v>
      </c>
      <c r="G618" s="30"/>
      <c r="H618" s="27" t="str">
        <f t="shared" si="1"/>
        <v>Factual: Location-Based Audiences &gt; Retail &gt; Grocery Stores &amp; Supermarkets &gt; Groceries &gt; Wegmans</v>
      </c>
      <c r="I618" s="30" t="s">
        <v>4853</v>
      </c>
      <c r="J618" s="30" t="str">
        <f t="shared" si="5"/>
        <v>#REF!</v>
      </c>
      <c r="K618" s="27" t="str">
        <f t="shared" si="3"/>
        <v>FDCX718</v>
      </c>
      <c r="L618" s="27" t="str">
        <f t="shared" si="4"/>
        <v>Location-Based Audiences &gt; Retail &gt; Grocery Stores &amp; Supermarkets &gt; Groceries &gt; Wegmans</v>
      </c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>
      <c r="A619" s="30" t="s">
        <v>213</v>
      </c>
      <c r="B619" s="26" t="s">
        <v>17</v>
      </c>
      <c r="C619" s="30" t="s">
        <v>45</v>
      </c>
      <c r="D619" s="30" t="s">
        <v>3332</v>
      </c>
      <c r="E619" s="30"/>
      <c r="F619" s="30"/>
      <c r="G619" s="30"/>
      <c r="H619" s="27" t="str">
        <f t="shared" si="1"/>
        <v>Factual: Location-Based Audiences &gt; Retail &gt; Furniture &amp; Home Decor</v>
      </c>
      <c r="I619" s="30" t="s">
        <v>4859</v>
      </c>
      <c r="J619" s="27" t="str">
        <f t="shared" si="5"/>
        <v>#REF!</v>
      </c>
      <c r="K619" s="27" t="str">
        <f t="shared" si="3"/>
        <v>FDCX354</v>
      </c>
      <c r="L619" s="27" t="str">
        <f t="shared" si="4"/>
        <v>Location-Based Audiences &gt; Retail &gt; Furniture &amp; Home Decor</v>
      </c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>
      <c r="A620" s="30" t="s">
        <v>3335</v>
      </c>
      <c r="B620" s="26" t="s">
        <v>17</v>
      </c>
      <c r="C620" s="30" t="s">
        <v>45</v>
      </c>
      <c r="D620" s="30" t="s">
        <v>7524</v>
      </c>
      <c r="E620" s="30" t="s">
        <v>3337</v>
      </c>
      <c r="F620" s="30"/>
      <c r="G620" s="30"/>
      <c r="H620" s="27" t="str">
        <f t="shared" si="1"/>
        <v>Factual: Location-Based Audiences &gt; Retail &gt; Furniture &amp; Home Decor  &gt; Aaron's</v>
      </c>
      <c r="I620" s="30" t="s">
        <v>4864</v>
      </c>
      <c r="J620" s="27" t="str">
        <f t="shared" si="5"/>
        <v>#REF!</v>
      </c>
      <c r="K620" s="27" t="str">
        <f t="shared" si="3"/>
        <v>FDCX56</v>
      </c>
      <c r="L620" s="27" t="str">
        <f t="shared" si="4"/>
        <v>Location-Based Audiences &gt; Retail &gt; Furniture &amp; Home Decor &gt; Aaron's</v>
      </c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>
      <c r="A621" s="30" t="s">
        <v>3340</v>
      </c>
      <c r="B621" s="26" t="s">
        <v>17</v>
      </c>
      <c r="C621" s="30" t="s">
        <v>45</v>
      </c>
      <c r="D621" s="30" t="s">
        <v>7524</v>
      </c>
      <c r="E621" s="30" t="s">
        <v>3341</v>
      </c>
      <c r="F621" s="30"/>
      <c r="G621" s="30"/>
      <c r="H621" s="27" t="str">
        <f t="shared" si="1"/>
        <v>Factual: Location-Based Audiences &gt; Retail &gt; Furniture &amp; Home Decor  &gt; Ashley Furniture HomeStore</v>
      </c>
      <c r="I621" s="30" t="s">
        <v>4869</v>
      </c>
      <c r="J621" s="27" t="str">
        <f t="shared" si="5"/>
        <v>#REF!</v>
      </c>
      <c r="K621" s="27" t="str">
        <f t="shared" si="3"/>
        <v>FDCX502</v>
      </c>
      <c r="L621" s="27" t="str">
        <f t="shared" si="4"/>
        <v>Location-Based Audiences &gt; Retail &gt; Furniture &amp; Home Decor &gt; Ashley Furniture HomeStore</v>
      </c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>
      <c r="A622" s="30" t="s">
        <v>3345</v>
      </c>
      <c r="B622" s="26" t="s">
        <v>17</v>
      </c>
      <c r="C622" s="30" t="s">
        <v>45</v>
      </c>
      <c r="D622" s="30" t="s">
        <v>7524</v>
      </c>
      <c r="E622" s="30" t="s">
        <v>3346</v>
      </c>
      <c r="F622" s="30"/>
      <c r="G622" s="30"/>
      <c r="H622" s="27" t="str">
        <f t="shared" si="1"/>
        <v>Factual: Location-Based Audiences &gt; Retail &gt; Furniture &amp; Home Decor  &gt; Cost Plus World Market</v>
      </c>
      <c r="I622" s="30" t="s">
        <v>4874</v>
      </c>
      <c r="J622" s="27" t="str">
        <f t="shared" si="5"/>
        <v>#REF!</v>
      </c>
      <c r="K622" s="27" t="str">
        <f t="shared" si="3"/>
        <v>FDCX529</v>
      </c>
      <c r="L622" s="27" t="str">
        <f t="shared" si="4"/>
        <v>Location-Based Audiences &gt; Retail &gt; Furniture &amp; Home Decor &gt; Cost Plus World Market</v>
      </c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>
      <c r="A623" s="30" t="s">
        <v>3349</v>
      </c>
      <c r="B623" s="26" t="s">
        <v>17</v>
      </c>
      <c r="C623" s="30" t="s">
        <v>45</v>
      </c>
      <c r="D623" s="30" t="s">
        <v>7524</v>
      </c>
      <c r="E623" s="30" t="s">
        <v>3351</v>
      </c>
      <c r="F623" s="30"/>
      <c r="G623" s="30"/>
      <c r="H623" s="27" t="str">
        <f t="shared" si="1"/>
        <v>Factual: Location-Based Audiences &gt; Retail &gt; Furniture &amp; Home Decor  &gt; Crate &amp; Barrel</v>
      </c>
      <c r="I623" s="30" t="s">
        <v>4882</v>
      </c>
      <c r="J623" s="27" t="str">
        <f t="shared" si="5"/>
        <v>#REF!</v>
      </c>
      <c r="K623" s="27" t="str">
        <f t="shared" si="3"/>
        <v>FDCX530</v>
      </c>
      <c r="L623" s="27" t="str">
        <f t="shared" si="4"/>
        <v>Location-Based Audiences &gt; Retail &gt; Furniture &amp; Home Decor &gt; Crate &amp; Barrel</v>
      </c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>
      <c r="A624" s="30" t="s">
        <v>3354</v>
      </c>
      <c r="B624" s="26" t="s">
        <v>17</v>
      </c>
      <c r="C624" s="30" t="s">
        <v>45</v>
      </c>
      <c r="D624" s="30" t="s">
        <v>7524</v>
      </c>
      <c r="E624" s="30" t="s">
        <v>3356</v>
      </c>
      <c r="F624" s="30"/>
      <c r="G624" s="30"/>
      <c r="H624" s="27" t="str">
        <f t="shared" si="1"/>
        <v>Factual: Location-Based Audiences &gt; Retail &gt; Furniture &amp; Home Decor  &gt; HomeGoods</v>
      </c>
      <c r="I624" s="30" t="s">
        <v>4886</v>
      </c>
      <c r="J624" s="27" t="str">
        <f t="shared" si="5"/>
        <v>#REF!</v>
      </c>
      <c r="K624" s="27" t="str">
        <f t="shared" si="3"/>
        <v>FDCX553</v>
      </c>
      <c r="L624" s="27" t="str">
        <f t="shared" si="4"/>
        <v>Location-Based Audiences &gt; Retail &gt; Furniture &amp; Home Decor &gt; HomeGoods</v>
      </c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>
      <c r="A625" s="30" t="s">
        <v>3360</v>
      </c>
      <c r="B625" s="26" t="s">
        <v>17</v>
      </c>
      <c r="C625" s="30" t="s">
        <v>45</v>
      </c>
      <c r="D625" s="30" t="s">
        <v>7524</v>
      </c>
      <c r="E625" s="30" t="s">
        <v>3361</v>
      </c>
      <c r="F625" s="30"/>
      <c r="G625" s="30"/>
      <c r="H625" s="27" t="str">
        <f t="shared" si="1"/>
        <v>Factual: Location-Based Audiences &gt; Retail &gt; Furniture &amp; Home Decor  &gt; IKEA</v>
      </c>
      <c r="I625" s="30" t="s">
        <v>4889</v>
      </c>
      <c r="J625" s="27" t="str">
        <f t="shared" si="5"/>
        <v>#REF!</v>
      </c>
      <c r="K625" s="27" t="str">
        <f t="shared" si="3"/>
        <v>FDCX554</v>
      </c>
      <c r="L625" s="27" t="str">
        <f t="shared" si="4"/>
        <v>Location-Based Audiences &gt; Retail &gt; Furniture &amp; Home Decor &gt; IKEA</v>
      </c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>
      <c r="A626" s="30" t="s">
        <v>3364</v>
      </c>
      <c r="B626" s="26" t="s">
        <v>17</v>
      </c>
      <c r="C626" s="30" t="s">
        <v>45</v>
      </c>
      <c r="D626" s="30" t="s">
        <v>3332</v>
      </c>
      <c r="E626" s="30" t="s">
        <v>3365</v>
      </c>
      <c r="F626" s="30"/>
      <c r="G626" s="30"/>
      <c r="H626" s="30" t="s">
        <v>3366</v>
      </c>
      <c r="I626" s="27" t="s">
        <v>4894</v>
      </c>
      <c r="J626" s="27" t="s">
        <v>7525</v>
      </c>
      <c r="K626" s="27" t="s">
        <v>7526</v>
      </c>
      <c r="L626" s="27" t="str">
        <f t="shared" si="4"/>
        <v>Location-Based Audiences &gt; Retail &gt; Furniture &amp; Home Decor &gt; La-Z-Boy</v>
      </c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>
      <c r="A627" s="30" t="s">
        <v>3367</v>
      </c>
      <c r="B627" s="26" t="s">
        <v>17</v>
      </c>
      <c r="C627" s="30" t="s">
        <v>45</v>
      </c>
      <c r="D627" s="30" t="s">
        <v>7524</v>
      </c>
      <c r="E627" s="30" t="s">
        <v>3369</v>
      </c>
      <c r="F627" s="30"/>
      <c r="G627" s="30"/>
      <c r="H627" s="27" t="str">
        <f t="shared" ref="H627:H739" si="6">$B627&amp;" &gt; "&amp;$C627&amp;if(not(isblank($D627))," &gt; "&amp;$D627,"")&amp;if(not(isblank($E627))," &gt; "&amp;$E627,"")&amp;if(not(isblank($F627))," &gt; "&amp;$F627,"")&amp;if(not(isblank($G627))," &gt; "&amp;$G627,"")</f>
        <v>Factual: Location-Based Audiences &gt; Retail &gt; Furniture &amp; Home Decor  &gt; Pier 1 Imports</v>
      </c>
      <c r="I627" s="30" t="s">
        <v>4899</v>
      </c>
      <c r="J627" s="27" t="str">
        <f t="shared" ref="J627:J739" si="7">IF(COUNTIF(#REF!,A627),"Global","US Only")</f>
        <v>#REF!</v>
      </c>
      <c r="K627" s="27" t="str">
        <f t="shared" ref="K627:K739" si="8">"FDCX"&amp;right(A627,len(A627)-3)</f>
        <v>FDCX589</v>
      </c>
      <c r="L627" s="27" t="str">
        <f t="shared" si="4"/>
        <v>Location-Based Audiences &gt; Retail &gt; Furniture &amp; Home Decor &gt; Pier 1 Imports</v>
      </c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>
      <c r="A628" s="30" t="s">
        <v>3372</v>
      </c>
      <c r="B628" s="26" t="s">
        <v>17</v>
      </c>
      <c r="C628" s="30" t="s">
        <v>45</v>
      </c>
      <c r="D628" s="30" t="s">
        <v>7524</v>
      </c>
      <c r="E628" s="30" t="s">
        <v>3373</v>
      </c>
      <c r="F628" s="30"/>
      <c r="G628" s="30"/>
      <c r="H628" s="27" t="str">
        <f t="shared" si="6"/>
        <v>Factual: Location-Based Audiences &gt; Retail &gt; Furniture &amp; Home Decor  &gt; Pottery Barn</v>
      </c>
      <c r="I628" s="30" t="s">
        <v>4904</v>
      </c>
      <c r="J628" s="27" t="str">
        <f t="shared" si="7"/>
        <v>#REF!</v>
      </c>
      <c r="K628" s="27" t="str">
        <f t="shared" si="8"/>
        <v>FDCX590</v>
      </c>
      <c r="L628" s="27" t="str">
        <f t="shared" si="4"/>
        <v>Location-Based Audiences &gt; Retail &gt; Furniture &amp; Home Decor &gt; Pottery Barn</v>
      </c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>
      <c r="A629" s="30" t="s">
        <v>3375</v>
      </c>
      <c r="B629" s="30" t="s">
        <v>17</v>
      </c>
      <c r="C629" s="30" t="s">
        <v>45</v>
      </c>
      <c r="D629" s="30" t="s">
        <v>7524</v>
      </c>
      <c r="E629" s="30" t="s">
        <v>3377</v>
      </c>
      <c r="F629" s="30"/>
      <c r="G629" s="30"/>
      <c r="H629" s="27" t="str">
        <f t="shared" si="6"/>
        <v>Factual: Location-Based Audiences &gt; Retail &gt; Furniture &amp; Home Decor  &gt; Rooms To Go</v>
      </c>
      <c r="I629" s="30" t="s">
        <v>4912</v>
      </c>
      <c r="J629" s="30" t="str">
        <f t="shared" si="7"/>
        <v>#REF!</v>
      </c>
      <c r="K629" s="27" t="str">
        <f t="shared" si="8"/>
        <v>FDCX720</v>
      </c>
      <c r="L629" s="27" t="str">
        <f t="shared" si="4"/>
        <v>Location-Based Audiences &gt; Retail &gt; Furniture &amp; Home Decor &gt; Rooms To Go</v>
      </c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>
      <c r="A630" s="30" t="s">
        <v>3380</v>
      </c>
      <c r="B630" s="30" t="s">
        <v>17</v>
      </c>
      <c r="C630" s="30" t="s">
        <v>45</v>
      </c>
      <c r="D630" s="30" t="s">
        <v>7524</v>
      </c>
      <c r="E630" s="30" t="s">
        <v>3381</v>
      </c>
      <c r="F630" s="30"/>
      <c r="G630" s="30"/>
      <c r="H630" s="27" t="str">
        <f t="shared" si="6"/>
        <v>Factual: Location-Based Audiences &gt; Retail &gt; Furniture &amp; Home Decor  &gt; American Signature</v>
      </c>
      <c r="I630" s="30" t="s">
        <v>4920</v>
      </c>
      <c r="J630" s="30" t="str">
        <f t="shared" si="7"/>
        <v>#REF!</v>
      </c>
      <c r="K630" s="27" t="str">
        <f t="shared" si="8"/>
        <v>FDCX722</v>
      </c>
      <c r="L630" s="27" t="str">
        <f t="shared" si="4"/>
        <v>Location-Based Audiences &gt; Retail &gt; Furniture &amp; Home Decor &gt; American Signature</v>
      </c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>
      <c r="A631" s="30" t="s">
        <v>3383</v>
      </c>
      <c r="B631" s="30" t="s">
        <v>17</v>
      </c>
      <c r="C631" s="30" t="s">
        <v>45</v>
      </c>
      <c r="D631" s="30" t="s">
        <v>7524</v>
      </c>
      <c r="E631" s="30" t="s">
        <v>3384</v>
      </c>
      <c r="F631" s="30"/>
      <c r="G631" s="30"/>
      <c r="H631" s="27" t="str">
        <f t="shared" si="6"/>
        <v>Factual: Location-Based Audiences &gt; Retail &gt; Furniture &amp; Home Decor  &gt; Raymour &amp; Flanigan</v>
      </c>
      <c r="I631" s="30" t="s">
        <v>4928</v>
      </c>
      <c r="J631" s="30" t="str">
        <f t="shared" si="7"/>
        <v>#REF!</v>
      </c>
      <c r="K631" s="27" t="str">
        <f t="shared" si="8"/>
        <v>FDCX724</v>
      </c>
      <c r="L631" s="27" t="str">
        <f t="shared" si="4"/>
        <v>Location-Based Audiences &gt; Retail &gt; Furniture &amp; Home Decor &gt; Raymour &amp; Flanigan</v>
      </c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>
      <c r="A632" s="30" t="s">
        <v>3386</v>
      </c>
      <c r="B632" s="30" t="s">
        <v>17</v>
      </c>
      <c r="C632" s="30" t="s">
        <v>45</v>
      </c>
      <c r="D632" s="30" t="s">
        <v>7524</v>
      </c>
      <c r="E632" s="30" t="s">
        <v>3387</v>
      </c>
      <c r="F632" s="30"/>
      <c r="G632" s="30"/>
      <c r="H632" s="27" t="str">
        <f t="shared" si="6"/>
        <v>Factual: Location-Based Audiences &gt; Retail &gt; Furniture &amp; Home Decor  &gt; Ethan Allen</v>
      </c>
      <c r="I632" s="30" t="s">
        <v>4935</v>
      </c>
      <c r="J632" s="30" t="str">
        <f t="shared" si="7"/>
        <v>#REF!</v>
      </c>
      <c r="K632" s="27" t="str">
        <f t="shared" si="8"/>
        <v>FDCX725</v>
      </c>
      <c r="L632" s="27" t="str">
        <f t="shared" si="4"/>
        <v>Location-Based Audiences &gt; Retail &gt; Furniture &amp; Home Decor &gt; Ethan Allen</v>
      </c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>
      <c r="A633" s="30" t="s">
        <v>3390</v>
      </c>
      <c r="B633" s="30" t="s">
        <v>17</v>
      </c>
      <c r="C633" s="30" t="s">
        <v>45</v>
      </c>
      <c r="D633" s="30" t="s">
        <v>7524</v>
      </c>
      <c r="E633" s="30" t="s">
        <v>3392</v>
      </c>
      <c r="F633" s="30"/>
      <c r="G633" s="30"/>
      <c r="H633" s="27" t="str">
        <f t="shared" si="6"/>
        <v>Factual: Location-Based Audiences &gt; Retail &gt; Furniture &amp; Home Decor  &gt; Bob’s Discount Furniture</v>
      </c>
      <c r="I633" s="30" t="s">
        <v>4943</v>
      </c>
      <c r="J633" s="30" t="str">
        <f t="shared" si="7"/>
        <v>#REF!</v>
      </c>
      <c r="K633" s="27" t="str">
        <f t="shared" si="8"/>
        <v>FDCX726</v>
      </c>
      <c r="L633" s="27" t="str">
        <f t="shared" si="4"/>
        <v>Location-Based Audiences &gt; Retail &gt; Furniture &amp; Home Decor &gt; Bob’s Discount Furniture</v>
      </c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>
      <c r="A634" s="30" t="s">
        <v>3395</v>
      </c>
      <c r="B634" s="30" t="s">
        <v>17</v>
      </c>
      <c r="C634" s="30" t="s">
        <v>45</v>
      </c>
      <c r="D634" s="30" t="s">
        <v>7524</v>
      </c>
      <c r="E634" s="30" t="s">
        <v>214</v>
      </c>
      <c r="F634" s="30" t="s">
        <v>3397</v>
      </c>
      <c r="G634" s="30"/>
      <c r="H634" s="27" t="str">
        <f t="shared" si="6"/>
        <v>Factual: Location-Based Audiences &gt; Retail &gt; Furniture &amp; Home Decor  &gt; Mattresses &gt; Mattress Firm</v>
      </c>
      <c r="I634" s="30" t="s">
        <v>4949</v>
      </c>
      <c r="J634" s="30" t="str">
        <f t="shared" si="7"/>
        <v>#REF!</v>
      </c>
      <c r="K634" s="27" t="str">
        <f t="shared" si="8"/>
        <v>FDCX723</v>
      </c>
      <c r="L634" s="27" t="str">
        <f t="shared" si="4"/>
        <v>Location-Based Audiences &gt; Retail &gt; Furniture &amp; Home Decor &gt; Mattresses &gt; Mattress Firm</v>
      </c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>
      <c r="A635" s="30" t="s">
        <v>3400</v>
      </c>
      <c r="B635" s="26" t="s">
        <v>17</v>
      </c>
      <c r="C635" s="30" t="s">
        <v>45</v>
      </c>
      <c r="D635" s="30" t="s">
        <v>3332</v>
      </c>
      <c r="E635" s="30" t="s">
        <v>214</v>
      </c>
      <c r="F635" s="30" t="s">
        <v>3401</v>
      </c>
      <c r="G635" s="30"/>
      <c r="H635" s="27" t="str">
        <f t="shared" si="6"/>
        <v>Factual: Location-Based Audiences &gt; Retail &gt; Furniture &amp; Home Decor &gt; Mattresses &gt; Sleep Number</v>
      </c>
      <c r="I635" s="30" t="s">
        <v>4955</v>
      </c>
      <c r="J635" s="27" t="str">
        <f t="shared" si="7"/>
        <v>#REF!</v>
      </c>
      <c r="K635" s="27" t="str">
        <f t="shared" si="8"/>
        <v>FDCX602</v>
      </c>
      <c r="L635" s="27" t="str">
        <f t="shared" si="4"/>
        <v>Location-Based Audiences &gt; Retail &gt; Furniture &amp; Home Decor &gt; Mattresses &gt; Sleep Number</v>
      </c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>
      <c r="A636" s="30" t="s">
        <v>3404</v>
      </c>
      <c r="B636" s="26" t="s">
        <v>17</v>
      </c>
      <c r="C636" s="30" t="s">
        <v>45</v>
      </c>
      <c r="D636" s="30" t="s">
        <v>3332</v>
      </c>
      <c r="E636" s="30" t="s">
        <v>214</v>
      </c>
      <c r="F636" s="30" t="s">
        <v>3407</v>
      </c>
      <c r="G636" s="30"/>
      <c r="H636" s="27" t="str">
        <f t="shared" si="6"/>
        <v>Factual: Location-Based Audiences &gt; Retail &gt; Furniture &amp; Home Decor &gt; Mattresses &gt; Sleepy's Mattress</v>
      </c>
      <c r="I636" s="30" t="s">
        <v>4960</v>
      </c>
      <c r="J636" s="27" t="str">
        <f t="shared" si="7"/>
        <v>#REF!</v>
      </c>
      <c r="K636" s="27" t="str">
        <f t="shared" si="8"/>
        <v>FDCX603</v>
      </c>
      <c r="L636" s="27" t="str">
        <f t="shared" si="4"/>
        <v>Location-Based Audiences &gt; Retail &gt; Furniture &amp; Home Decor &gt; Mattresses &gt; Sleepy's Mattress</v>
      </c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>
      <c r="A637" s="30" t="s">
        <v>3411</v>
      </c>
      <c r="B637" s="26" t="s">
        <v>17</v>
      </c>
      <c r="C637" s="30" t="s">
        <v>45</v>
      </c>
      <c r="D637" s="30" t="s">
        <v>3412</v>
      </c>
      <c r="E637" s="30"/>
      <c r="F637" s="30"/>
      <c r="G637" s="30"/>
      <c r="H637" s="27" t="str">
        <f t="shared" si="6"/>
        <v>Factual: Location-Based Audiences &gt; Retail &gt; Home Appliances</v>
      </c>
      <c r="I637" s="30" t="s">
        <v>4967</v>
      </c>
      <c r="J637" s="27" t="str">
        <f t="shared" si="7"/>
        <v>#REF!</v>
      </c>
      <c r="K637" s="27" t="str">
        <f t="shared" si="8"/>
        <v>FDCX358</v>
      </c>
      <c r="L637" s="27" t="str">
        <f t="shared" si="4"/>
        <v>Location-Based Audiences &gt; Retail &gt; Home Appliances</v>
      </c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>
      <c r="A638" s="30" t="s">
        <v>3415</v>
      </c>
      <c r="B638" s="26" t="s">
        <v>17</v>
      </c>
      <c r="C638" s="30" t="s">
        <v>45</v>
      </c>
      <c r="D638" s="30" t="s">
        <v>168</v>
      </c>
      <c r="E638" s="30" t="s">
        <v>3416</v>
      </c>
      <c r="F638" s="30"/>
      <c r="G638" s="30"/>
      <c r="H638" s="27" t="str">
        <f t="shared" si="6"/>
        <v>Factual: Location-Based Audiences &gt; Retail &gt; Home Goods &gt; Bed Bath &amp; Beyond</v>
      </c>
      <c r="I638" s="30" t="s">
        <v>4975</v>
      </c>
      <c r="J638" s="27" t="str">
        <f t="shared" si="7"/>
        <v>#REF!</v>
      </c>
      <c r="K638" s="27" t="str">
        <f t="shared" si="8"/>
        <v>FDCX65</v>
      </c>
      <c r="L638" s="27" t="str">
        <f t="shared" si="4"/>
        <v>Location-Based Audiences &gt; Retail &gt; Home Goods &gt; Bed Bath &amp; Beyond</v>
      </c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>
      <c r="A639" s="30" t="s">
        <v>3420</v>
      </c>
      <c r="B639" s="26" t="s">
        <v>17</v>
      </c>
      <c r="C639" s="30" t="s">
        <v>45</v>
      </c>
      <c r="D639" s="30" t="s">
        <v>168</v>
      </c>
      <c r="E639" s="30" t="s">
        <v>3421</v>
      </c>
      <c r="F639" s="30"/>
      <c r="G639" s="30"/>
      <c r="H639" s="27" t="str">
        <f t="shared" si="6"/>
        <v>Factual: Location-Based Audiences &gt; Retail &gt; Home Goods &gt; Williams-Sonoma</v>
      </c>
      <c r="I639" s="30" t="s">
        <v>4981</v>
      </c>
      <c r="J639" s="27" t="str">
        <f t="shared" si="7"/>
        <v>#REF!</v>
      </c>
      <c r="K639" s="27" t="str">
        <f t="shared" si="8"/>
        <v>FDCX634</v>
      </c>
      <c r="L639" s="27" t="str">
        <f t="shared" si="4"/>
        <v>Location-Based Audiences &gt; Retail &gt; Home Goods &gt; Williams-Sonoma</v>
      </c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>
      <c r="A640" s="30" t="s">
        <v>3424</v>
      </c>
      <c r="B640" s="26" t="s">
        <v>17</v>
      </c>
      <c r="C640" s="30" t="s">
        <v>45</v>
      </c>
      <c r="D640" s="30" t="s">
        <v>172</v>
      </c>
      <c r="E640" s="16" t="s">
        <v>3425</v>
      </c>
      <c r="F640" s="16"/>
      <c r="G640" s="16"/>
      <c r="H640" s="27" t="str">
        <f t="shared" si="6"/>
        <v>Factual: Location-Based Audiences &gt; Retail &gt; Home Improvement &gt; Ace Hardware</v>
      </c>
      <c r="I640" s="30" t="s">
        <v>4987</v>
      </c>
      <c r="J640" s="27" t="str">
        <f t="shared" si="7"/>
        <v>#REF!</v>
      </c>
      <c r="K640" s="27" t="str">
        <f t="shared" si="8"/>
        <v>FDCX57</v>
      </c>
      <c r="L640" s="27" t="str">
        <f t="shared" si="4"/>
        <v>Location-Based Audiences &gt; Retail &gt; Home Improvement &gt; Ace Hardware</v>
      </c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>
      <c r="A641" s="30" t="s">
        <v>3428</v>
      </c>
      <c r="B641" s="26" t="s">
        <v>17</v>
      </c>
      <c r="C641" s="30" t="s">
        <v>45</v>
      </c>
      <c r="D641" s="30" t="s">
        <v>172</v>
      </c>
      <c r="E641" s="16" t="s">
        <v>3429</v>
      </c>
      <c r="F641" s="16"/>
      <c r="G641" s="16"/>
      <c r="H641" s="27" t="str">
        <f t="shared" si="6"/>
        <v>Factual: Location-Based Audiences &gt; Retail &gt; Home Improvement &gt; Lowe's</v>
      </c>
      <c r="I641" s="30" t="s">
        <v>4993</v>
      </c>
      <c r="J641" s="27" t="str">
        <f t="shared" si="7"/>
        <v>#REF!</v>
      </c>
      <c r="K641" s="27" t="str">
        <f t="shared" si="8"/>
        <v>FDCX115</v>
      </c>
      <c r="L641" s="27" t="str">
        <f t="shared" si="4"/>
        <v>Location-Based Audiences &gt; Retail &gt; Home Improvement &gt; Lowe's</v>
      </c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>
      <c r="A642" s="30" t="s">
        <v>3432</v>
      </c>
      <c r="B642" s="26" t="s">
        <v>17</v>
      </c>
      <c r="C642" s="30" t="s">
        <v>45</v>
      </c>
      <c r="D642" s="30" t="s">
        <v>172</v>
      </c>
      <c r="E642" s="16" t="s">
        <v>3433</v>
      </c>
      <c r="F642" s="16"/>
      <c r="G642" s="16"/>
      <c r="H642" s="27" t="str">
        <f t="shared" si="6"/>
        <v>Factual: Location-Based Audiences &gt; Retail &gt; Home Improvement &gt; The Home Depot</v>
      </c>
      <c r="I642" s="30" t="s">
        <v>4997</v>
      </c>
      <c r="J642" s="27" t="str">
        <f t="shared" si="7"/>
        <v>#REF!</v>
      </c>
      <c r="K642" s="27" t="str">
        <f t="shared" si="8"/>
        <v>FDCX169</v>
      </c>
      <c r="L642" s="27" t="str">
        <f t="shared" si="4"/>
        <v>Location-Based Audiences &gt; Retail &gt; Home Improvement &gt; The Home Depot</v>
      </c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>
      <c r="A643" s="30" t="s">
        <v>3435</v>
      </c>
      <c r="B643" s="26" t="s">
        <v>17</v>
      </c>
      <c r="C643" s="30" t="s">
        <v>45</v>
      </c>
      <c r="D643" s="30" t="s">
        <v>172</v>
      </c>
      <c r="E643" s="16" t="s">
        <v>3436</v>
      </c>
      <c r="F643" s="16"/>
      <c r="G643" s="16"/>
      <c r="H643" s="27" t="str">
        <f t="shared" si="6"/>
        <v>Factual: Location-Based Audiences &gt; Retail &gt; Home Improvement &gt; True Value</v>
      </c>
      <c r="I643" s="30" t="s">
        <v>5001</v>
      </c>
      <c r="J643" s="27" t="str">
        <f t="shared" si="7"/>
        <v>#REF!</v>
      </c>
      <c r="K643" s="27" t="str">
        <f t="shared" si="8"/>
        <v>FDCX613</v>
      </c>
      <c r="L643" s="27" t="str">
        <f t="shared" si="4"/>
        <v>Location-Based Audiences &gt; Retail &gt; Home Improvement &gt; True Value</v>
      </c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>
      <c r="A644" s="30" t="s">
        <v>3439</v>
      </c>
      <c r="B644" s="26" t="s">
        <v>17</v>
      </c>
      <c r="C644" s="30" t="s">
        <v>45</v>
      </c>
      <c r="D644" s="30" t="s">
        <v>172</v>
      </c>
      <c r="E644" s="30" t="s">
        <v>176</v>
      </c>
      <c r="F644" s="30" t="s">
        <v>3440</v>
      </c>
      <c r="G644" s="30"/>
      <c r="H644" s="27" t="str">
        <f t="shared" si="6"/>
        <v>Factual: Location-Based Audiences &gt; Retail &gt; Home Improvement &gt; Paint &gt; Sherwin-Williams</v>
      </c>
      <c r="I644" s="30" t="s">
        <v>5005</v>
      </c>
      <c r="J644" s="27" t="str">
        <f t="shared" si="7"/>
        <v>#REF!</v>
      </c>
      <c r="K644" s="27" t="str">
        <f t="shared" si="8"/>
        <v>FDCX150</v>
      </c>
      <c r="L644" s="27" t="str">
        <f t="shared" si="4"/>
        <v>Location-Based Audiences &gt; Retail &gt; Home Improvement &gt; Paint &gt; Sherwin-Williams</v>
      </c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>
      <c r="A645" s="30" t="s">
        <v>3443</v>
      </c>
      <c r="B645" s="26" t="s">
        <v>17</v>
      </c>
      <c r="C645" s="30" t="s">
        <v>45</v>
      </c>
      <c r="D645" s="30" t="s">
        <v>3444</v>
      </c>
      <c r="E645" s="30"/>
      <c r="F645" s="30"/>
      <c r="G645" s="30"/>
      <c r="H645" s="27" t="str">
        <f t="shared" si="6"/>
        <v>Factual: Location-Based Audiences &gt; Retail &gt; Office Supplies</v>
      </c>
      <c r="I645" s="30" t="s">
        <v>5011</v>
      </c>
      <c r="J645" s="27" t="str">
        <f t="shared" si="7"/>
        <v>#REF!</v>
      </c>
      <c r="K645" s="27" t="str">
        <f t="shared" si="8"/>
        <v>FDCX361</v>
      </c>
      <c r="L645" s="27" t="str">
        <f t="shared" si="4"/>
        <v>Location-Based Audiences &gt; Retail &gt; Office Supplies</v>
      </c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>
      <c r="A646" s="30" t="s">
        <v>3447</v>
      </c>
      <c r="B646" s="26" t="s">
        <v>17</v>
      </c>
      <c r="C646" s="30" t="s">
        <v>45</v>
      </c>
      <c r="D646" s="30" t="s">
        <v>3444</v>
      </c>
      <c r="E646" s="30" t="s">
        <v>3448</v>
      </c>
      <c r="F646" s="30"/>
      <c r="G646" s="30"/>
      <c r="H646" s="27" t="str">
        <f t="shared" si="6"/>
        <v>Factual: Location-Based Audiences &gt; Retail &gt; Office Supplies &gt; Staples</v>
      </c>
      <c r="I646" s="30" t="s">
        <v>5015</v>
      </c>
      <c r="J646" s="27" t="str">
        <f t="shared" si="7"/>
        <v>#REF!</v>
      </c>
      <c r="K646" s="27" t="str">
        <f t="shared" si="8"/>
        <v>FDCX153</v>
      </c>
      <c r="L646" s="27" t="str">
        <f t="shared" si="4"/>
        <v>Location-Based Audiences &gt; Retail &gt; Office Supplies &gt; Staples</v>
      </c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>
      <c r="A647" s="30" t="s">
        <v>3450</v>
      </c>
      <c r="B647" s="26" t="s">
        <v>17</v>
      </c>
      <c r="C647" s="30" t="s">
        <v>45</v>
      </c>
      <c r="D647" s="30" t="s">
        <v>3444</v>
      </c>
      <c r="E647" s="30" t="s">
        <v>3451</v>
      </c>
      <c r="F647" s="30"/>
      <c r="G647" s="30"/>
      <c r="H647" s="27" t="str">
        <f t="shared" si="6"/>
        <v>Factual: Location-Based Audiences &gt; Retail &gt; Office Supplies &gt; Office Depot</v>
      </c>
      <c r="I647" s="30" t="s">
        <v>5020</v>
      </c>
      <c r="J647" s="27" t="str">
        <f t="shared" si="7"/>
        <v>#REF!</v>
      </c>
      <c r="K647" s="27" t="str">
        <f t="shared" si="8"/>
        <v>FDCX126</v>
      </c>
      <c r="L647" s="27" t="str">
        <f t="shared" si="4"/>
        <v>Location-Based Audiences &gt; Retail &gt; Office Supplies &gt; Office Depot</v>
      </c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>
      <c r="A648" s="30" t="s">
        <v>3453</v>
      </c>
      <c r="B648" s="26" t="s">
        <v>17</v>
      </c>
      <c r="C648" s="30" t="s">
        <v>45</v>
      </c>
      <c r="D648" s="30" t="s">
        <v>3454</v>
      </c>
      <c r="E648" s="30"/>
      <c r="F648" s="30"/>
      <c r="G648" s="30"/>
      <c r="H648" s="27" t="str">
        <f t="shared" si="6"/>
        <v>Factual: Location-Based Audiences &gt; Retail &gt; Outdoors and Sporting Goods</v>
      </c>
      <c r="I648" s="30" t="s">
        <v>5025</v>
      </c>
      <c r="J648" s="27" t="str">
        <f t="shared" si="7"/>
        <v>#REF!</v>
      </c>
      <c r="K648" s="27" t="str">
        <f t="shared" si="8"/>
        <v>FDCX368</v>
      </c>
      <c r="L648" s="27" t="str">
        <f t="shared" si="4"/>
        <v>Location-Based Audiences &gt; Retail &gt; Outdoors and Sporting Goods</v>
      </c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>
      <c r="A649" s="30" t="s">
        <v>3457</v>
      </c>
      <c r="B649" s="26" t="s">
        <v>17</v>
      </c>
      <c r="C649" s="30" t="s">
        <v>45</v>
      </c>
      <c r="D649" s="30" t="s">
        <v>3454</v>
      </c>
      <c r="E649" s="30" t="s">
        <v>3458</v>
      </c>
      <c r="F649" s="30"/>
      <c r="G649" s="30"/>
      <c r="H649" s="27" t="str">
        <f t="shared" si="6"/>
        <v>Factual: Location-Based Audiences &gt; Retail &gt; Outdoors and Sporting Goods &gt; REI</v>
      </c>
      <c r="I649" s="30" t="s">
        <v>5030</v>
      </c>
      <c r="J649" s="27" t="str">
        <f t="shared" si="7"/>
        <v>#REF!</v>
      </c>
      <c r="K649" s="27" t="str">
        <f t="shared" si="8"/>
        <v>FDCX596</v>
      </c>
      <c r="L649" s="27" t="str">
        <f t="shared" si="4"/>
        <v>Location-Based Audiences &gt; Retail &gt; Outdoors and Sporting Goods &gt; REI</v>
      </c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>
      <c r="A650" s="30" t="s">
        <v>3460</v>
      </c>
      <c r="B650" s="26" t="s">
        <v>17</v>
      </c>
      <c r="C650" s="30" t="s">
        <v>45</v>
      </c>
      <c r="D650" s="30" t="s">
        <v>3454</v>
      </c>
      <c r="E650" s="30" t="s">
        <v>3462</v>
      </c>
      <c r="F650" s="30"/>
      <c r="G650" s="30"/>
      <c r="H650" s="27" t="str">
        <f t="shared" si="6"/>
        <v>Factual: Location-Based Audiences &gt; Retail &gt; Outdoors and Sporting Goods &gt; Dick's Sporting Goods</v>
      </c>
      <c r="I650" s="30" t="s">
        <v>5035</v>
      </c>
      <c r="J650" s="27" t="str">
        <f t="shared" si="7"/>
        <v>#REF!</v>
      </c>
      <c r="K650" s="27" t="str">
        <f t="shared" si="8"/>
        <v>FDCX81</v>
      </c>
      <c r="L650" s="27" t="str">
        <f t="shared" si="4"/>
        <v>Location-Based Audiences &gt; Retail &gt; Outdoors and Sporting Goods &gt; Dick's Sporting Goods</v>
      </c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>
      <c r="A651" s="30" t="s">
        <v>3465</v>
      </c>
      <c r="B651" s="26" t="s">
        <v>17</v>
      </c>
      <c r="C651" s="30" t="s">
        <v>45</v>
      </c>
      <c r="D651" s="30" t="s">
        <v>3454</v>
      </c>
      <c r="E651" s="30" t="s">
        <v>3466</v>
      </c>
      <c r="F651" s="30"/>
      <c r="G651" s="30"/>
      <c r="H651" s="27" t="str">
        <f t="shared" si="6"/>
        <v>Factual: Location-Based Audiences &gt; Retail &gt; Outdoors and Sporting Goods &gt; Bass Pro Shops</v>
      </c>
      <c r="I651" s="30" t="s">
        <v>5038</v>
      </c>
      <c r="J651" s="27" t="str">
        <f t="shared" si="7"/>
        <v>#REF!</v>
      </c>
      <c r="K651" s="27" t="str">
        <f t="shared" si="8"/>
        <v>FDCX509</v>
      </c>
      <c r="L651" s="27" t="str">
        <f t="shared" si="4"/>
        <v>Location-Based Audiences &gt; Retail &gt; Outdoors and Sporting Goods &gt; Bass Pro Shops</v>
      </c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>
      <c r="A652" s="30" t="s">
        <v>3469</v>
      </c>
      <c r="B652" s="26" t="s">
        <v>17</v>
      </c>
      <c r="C652" s="30" t="s">
        <v>45</v>
      </c>
      <c r="D652" s="30" t="s">
        <v>3471</v>
      </c>
      <c r="E652" s="30"/>
      <c r="F652" s="30"/>
      <c r="G652" s="30"/>
      <c r="H652" s="27" t="str">
        <f t="shared" si="6"/>
        <v>Factual: Location-Based Audiences &gt; Retail &gt; Pet Food and Pet Care</v>
      </c>
      <c r="I652" s="30" t="s">
        <v>5042</v>
      </c>
      <c r="J652" s="27" t="str">
        <f t="shared" si="7"/>
        <v>#REF!</v>
      </c>
      <c r="K652" s="27" t="str">
        <f t="shared" si="8"/>
        <v>FDCX365</v>
      </c>
      <c r="L652" s="27" t="str">
        <f t="shared" si="4"/>
        <v>Location-Based Audiences &gt; Retail &gt; Pet Food and Pet Care</v>
      </c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>
      <c r="A653" s="30" t="s">
        <v>3474</v>
      </c>
      <c r="B653" s="26" t="s">
        <v>17</v>
      </c>
      <c r="C653" s="30" t="s">
        <v>45</v>
      </c>
      <c r="D653" s="30" t="s">
        <v>7530</v>
      </c>
      <c r="E653" s="30" t="s">
        <v>3475</v>
      </c>
      <c r="F653" s="30"/>
      <c r="G653" s="30"/>
      <c r="H653" s="27" t="str">
        <f t="shared" si="6"/>
        <v>Factual: Location-Based Audiences &gt; Retail &gt; Pet Food and Pet Care  &gt; Petco</v>
      </c>
      <c r="I653" s="30" t="s">
        <v>5047</v>
      </c>
      <c r="J653" s="27" t="str">
        <f t="shared" si="7"/>
        <v>#REF!</v>
      </c>
      <c r="K653" s="27" t="str">
        <f t="shared" si="8"/>
        <v>FDCX134</v>
      </c>
      <c r="L653" s="27" t="str">
        <f t="shared" si="4"/>
        <v>Location-Based Audiences &gt; Retail &gt; Pet Food and Pet Care &gt; Petco</v>
      </c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>
      <c r="A654" s="30" t="s">
        <v>3478</v>
      </c>
      <c r="B654" s="26" t="s">
        <v>17</v>
      </c>
      <c r="C654" s="30" t="s">
        <v>45</v>
      </c>
      <c r="D654" s="30" t="s">
        <v>7530</v>
      </c>
      <c r="E654" s="30" t="s">
        <v>3479</v>
      </c>
      <c r="F654" s="30"/>
      <c r="G654" s="30"/>
      <c r="H654" s="27" t="str">
        <f t="shared" si="6"/>
        <v>Factual: Location-Based Audiences &gt; Retail &gt; Pet Food and Pet Care  &gt; PetSmart</v>
      </c>
      <c r="I654" s="30" t="s">
        <v>5052</v>
      </c>
      <c r="J654" s="27" t="str">
        <f t="shared" si="7"/>
        <v>#REF!</v>
      </c>
      <c r="K654" s="27" t="str">
        <f t="shared" si="8"/>
        <v>FDCX135</v>
      </c>
      <c r="L654" s="27" t="str">
        <f t="shared" si="4"/>
        <v>Location-Based Audiences &gt; Retail &gt; Pet Food and Pet Care &gt; PetSmart</v>
      </c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>
      <c r="A655" s="30" t="s">
        <v>3482</v>
      </c>
      <c r="B655" s="26" t="s">
        <v>17</v>
      </c>
      <c r="C655" s="30" t="s">
        <v>45</v>
      </c>
      <c r="D655" s="30" t="s">
        <v>180</v>
      </c>
      <c r="E655" s="30" t="s">
        <v>3483</v>
      </c>
      <c r="F655" s="30"/>
      <c r="G655" s="30"/>
      <c r="H655" s="27" t="str">
        <f t="shared" si="6"/>
        <v>Factual: Location-Based Audiences &gt; Retail &gt; Printing and Shipping (Couriers) &gt; FedEx Office Print &amp; Ship Center</v>
      </c>
      <c r="I655" s="30" t="s">
        <v>5057</v>
      </c>
      <c r="J655" s="27" t="str">
        <f t="shared" si="7"/>
        <v>#REF!</v>
      </c>
      <c r="K655" s="27" t="str">
        <f t="shared" si="8"/>
        <v>FDCX540</v>
      </c>
      <c r="L655" s="27" t="str">
        <f t="shared" si="4"/>
        <v>Location-Based Audiences &gt; Retail &gt; Printing and Shipping (Couriers) &gt; FedEx Office Print &amp; Ship Center</v>
      </c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>
      <c r="A656" s="30" t="s">
        <v>3486</v>
      </c>
      <c r="B656" s="26" t="s">
        <v>17</v>
      </c>
      <c r="C656" s="30" t="s">
        <v>45</v>
      </c>
      <c r="D656" s="30" t="s">
        <v>180</v>
      </c>
      <c r="E656" s="30" t="s">
        <v>3487</v>
      </c>
      <c r="F656" s="30"/>
      <c r="G656" s="30"/>
      <c r="H656" s="27" t="str">
        <f t="shared" si="6"/>
        <v>Factual: Location-Based Audiences &gt; Retail &gt; Printing and Shipping (Couriers) &gt; The UPS Store</v>
      </c>
      <c r="I656" s="30" t="s">
        <v>5060</v>
      </c>
      <c r="J656" s="27" t="str">
        <f t="shared" si="7"/>
        <v>#REF!</v>
      </c>
      <c r="K656" s="27" t="str">
        <f t="shared" si="8"/>
        <v>FDCX170</v>
      </c>
      <c r="L656" s="27" t="str">
        <f t="shared" si="4"/>
        <v>Location-Based Audiences &gt; Retail &gt; Printing and Shipping (Couriers) &gt; The UPS Store</v>
      </c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>
      <c r="A657" s="30" t="s">
        <v>3490</v>
      </c>
      <c r="B657" s="26" t="s">
        <v>17</v>
      </c>
      <c r="C657" s="30" t="s">
        <v>45</v>
      </c>
      <c r="D657" s="30" t="s">
        <v>3491</v>
      </c>
      <c r="E657" s="30"/>
      <c r="F657" s="30"/>
      <c r="G657" s="30"/>
      <c r="H657" s="27" t="str">
        <f t="shared" si="6"/>
        <v>Factual: Location-Based Audiences &gt; Retail &gt; Party Supplies</v>
      </c>
      <c r="I657" s="30" t="s">
        <v>5065</v>
      </c>
      <c r="J657" s="27" t="str">
        <f t="shared" si="7"/>
        <v>#REF!</v>
      </c>
      <c r="K657" s="27" t="str">
        <f t="shared" si="8"/>
        <v>FDCX363</v>
      </c>
      <c r="L657" s="27" t="str">
        <f t="shared" si="4"/>
        <v>Location-Based Audiences &gt; Retail &gt; Party Supplies</v>
      </c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>
      <c r="A658" s="30" t="s">
        <v>3494</v>
      </c>
      <c r="B658" s="26" t="s">
        <v>17</v>
      </c>
      <c r="C658" s="30" t="s">
        <v>45</v>
      </c>
      <c r="D658" s="30" t="s">
        <v>7532</v>
      </c>
      <c r="E658" s="30" t="s">
        <v>3495</v>
      </c>
      <c r="F658" s="30"/>
      <c r="G658" s="30"/>
      <c r="H658" s="27" t="str">
        <f t="shared" si="6"/>
        <v>Factual: Location-Based Audiences &gt; Retail &gt; Party Supplies  &gt; Party City</v>
      </c>
      <c r="I658" s="30" t="s">
        <v>5071</v>
      </c>
      <c r="J658" s="27" t="str">
        <f t="shared" si="7"/>
        <v>#REF!</v>
      </c>
      <c r="K658" s="27" t="str">
        <f t="shared" si="8"/>
        <v>FDCX132</v>
      </c>
      <c r="L658" s="27" t="str">
        <f t="shared" si="4"/>
        <v>Location-Based Audiences &gt; Retail &gt; Party Supplies &gt; Party City</v>
      </c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>
      <c r="A659" s="30" t="s">
        <v>3498</v>
      </c>
      <c r="B659" s="26" t="s">
        <v>17</v>
      </c>
      <c r="C659" s="30" t="s">
        <v>45</v>
      </c>
      <c r="D659" s="30" t="s">
        <v>3499</v>
      </c>
      <c r="E659" s="30"/>
      <c r="F659" s="30"/>
      <c r="G659" s="30"/>
      <c r="H659" s="27" t="str">
        <f t="shared" si="6"/>
        <v>Factual: Location-Based Audiences &gt; Retail &gt; Antiques</v>
      </c>
      <c r="I659" s="30" t="s">
        <v>5077</v>
      </c>
      <c r="J659" s="27" t="str">
        <f t="shared" si="7"/>
        <v>#REF!</v>
      </c>
      <c r="K659" s="27" t="str">
        <f t="shared" si="8"/>
        <v>FDCX325</v>
      </c>
      <c r="L659" s="27" t="str">
        <f t="shared" si="4"/>
        <v>Location-Based Audiences &gt; Retail &gt; Antiques</v>
      </c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>
      <c r="A660" s="30" t="s">
        <v>3502</v>
      </c>
      <c r="B660" s="26" t="s">
        <v>17</v>
      </c>
      <c r="C660" s="30" t="s">
        <v>45</v>
      </c>
      <c r="D660" s="30" t="s">
        <v>3503</v>
      </c>
      <c r="E660" s="30"/>
      <c r="F660" s="30"/>
      <c r="G660" s="30"/>
      <c r="H660" s="27" t="str">
        <f t="shared" si="6"/>
        <v>Factual: Location-Based Audiences &gt; Retail &gt; Auctions</v>
      </c>
      <c r="I660" s="30" t="s">
        <v>5082</v>
      </c>
      <c r="J660" s="27" t="str">
        <f t="shared" si="7"/>
        <v>#REF!</v>
      </c>
      <c r="K660" s="27" t="str">
        <f t="shared" si="8"/>
        <v>FDCX327</v>
      </c>
      <c r="L660" s="27" t="str">
        <f t="shared" si="4"/>
        <v>Location-Based Audiences &gt; Retail &gt; Auctions</v>
      </c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>
      <c r="A661" s="30" t="s">
        <v>3506</v>
      </c>
      <c r="B661" s="26" t="s">
        <v>17</v>
      </c>
      <c r="C661" s="30" t="s">
        <v>45</v>
      </c>
      <c r="D661" s="30" t="s">
        <v>3507</v>
      </c>
      <c r="E661" s="30"/>
      <c r="F661" s="30"/>
      <c r="G661" s="30"/>
      <c r="H661" s="27" t="str">
        <f t="shared" si="6"/>
        <v>Factual: Location-Based Audiences &gt; Retail &gt; Bicycles</v>
      </c>
      <c r="I661" s="30" t="s">
        <v>5084</v>
      </c>
      <c r="J661" s="27" t="str">
        <f t="shared" si="7"/>
        <v>#REF!</v>
      </c>
      <c r="K661" s="27" t="str">
        <f t="shared" si="8"/>
        <v>FDCX329</v>
      </c>
      <c r="L661" s="27" t="str">
        <f t="shared" si="4"/>
        <v>Location-Based Audiences &gt; Retail &gt; Bicycles</v>
      </c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>
      <c r="A662" s="30" t="s">
        <v>3509</v>
      </c>
      <c r="B662" s="26" t="s">
        <v>17</v>
      </c>
      <c r="C662" s="30" t="s">
        <v>45</v>
      </c>
      <c r="D662" s="30" t="s">
        <v>3511</v>
      </c>
      <c r="E662" s="30"/>
      <c r="F662" s="30"/>
      <c r="G662" s="30"/>
      <c r="H662" s="27" t="str">
        <f t="shared" si="6"/>
        <v>Factual: Location-Based Audiences &gt; Retail &gt; Cards and Stationery</v>
      </c>
      <c r="I662" s="30" t="s">
        <v>5092</v>
      </c>
      <c r="J662" s="27" t="str">
        <f t="shared" si="7"/>
        <v>#REF!</v>
      </c>
      <c r="K662" s="27" t="str">
        <f t="shared" si="8"/>
        <v>FDCX331</v>
      </c>
      <c r="L662" s="27" t="str">
        <f t="shared" si="4"/>
        <v>Location-Based Audiences &gt; Retail &gt; Cards and Stationery</v>
      </c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>
      <c r="A663" s="30" t="s">
        <v>3514</v>
      </c>
      <c r="B663" s="26" t="s">
        <v>17</v>
      </c>
      <c r="C663" s="30" t="s">
        <v>45</v>
      </c>
      <c r="D663" s="30" t="s">
        <v>3515</v>
      </c>
      <c r="E663" s="30"/>
      <c r="F663" s="30"/>
      <c r="G663" s="30"/>
      <c r="H663" s="27" t="str">
        <f t="shared" si="6"/>
        <v>Factual: Location-Based Audiences &gt; Retail &gt; Construction Supplies</v>
      </c>
      <c r="I663" s="30" t="s">
        <v>5097</v>
      </c>
      <c r="J663" s="27" t="str">
        <f t="shared" si="7"/>
        <v>#REF!</v>
      </c>
      <c r="K663" s="27" t="str">
        <f t="shared" si="8"/>
        <v>FDCX336</v>
      </c>
      <c r="L663" s="27" t="str">
        <f t="shared" si="4"/>
        <v>Location-Based Audiences &gt; Retail &gt; Construction Supplies</v>
      </c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>
      <c r="A664" s="30" t="s">
        <v>3518</v>
      </c>
      <c r="B664" s="26" t="s">
        <v>17</v>
      </c>
      <c r="C664" s="30" t="s">
        <v>45</v>
      </c>
      <c r="D664" s="30" t="s">
        <v>3519</v>
      </c>
      <c r="E664" s="30"/>
      <c r="F664" s="30"/>
      <c r="G664" s="30"/>
      <c r="H664" s="27" t="str">
        <f t="shared" si="6"/>
        <v>Factual: Location-Based Audiences &gt; Retail &gt; Costumes</v>
      </c>
      <c r="I664" s="30" t="s">
        <v>5102</v>
      </c>
      <c r="J664" s="27" t="str">
        <f t="shared" si="7"/>
        <v>#REF!</v>
      </c>
      <c r="K664" s="27" t="str">
        <f t="shared" si="8"/>
        <v>FDCX338</v>
      </c>
      <c r="L664" s="27" t="str">
        <f t="shared" si="4"/>
        <v>Location-Based Audiences &gt; Retail &gt; Costumes</v>
      </c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>
      <c r="A665" s="30" t="s">
        <v>3522</v>
      </c>
      <c r="B665" s="26" t="s">
        <v>17</v>
      </c>
      <c r="C665" s="30" t="s">
        <v>45</v>
      </c>
      <c r="D665" s="30" t="s">
        <v>3523</v>
      </c>
      <c r="E665" s="30"/>
      <c r="F665" s="30"/>
      <c r="G665" s="30"/>
      <c r="H665" s="27" t="str">
        <f t="shared" si="6"/>
        <v>Factual: Location-Based Audiences &gt; Retail &gt; Dance and Music</v>
      </c>
      <c r="I665" s="30" t="s">
        <v>5107</v>
      </c>
      <c r="J665" s="27" t="str">
        <f t="shared" si="7"/>
        <v>#REF!</v>
      </c>
      <c r="K665" s="27" t="str">
        <f t="shared" si="8"/>
        <v>FDCX339</v>
      </c>
      <c r="L665" s="27" t="str">
        <f t="shared" si="4"/>
        <v>Location-Based Audiences &gt; Retail &gt; Dance and Music</v>
      </c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>
      <c r="A666" s="30" t="s">
        <v>3526</v>
      </c>
      <c r="B666" s="26" t="s">
        <v>17</v>
      </c>
      <c r="C666" s="30" t="s">
        <v>45</v>
      </c>
      <c r="D666" s="30" t="s">
        <v>3528</v>
      </c>
      <c r="E666" s="30"/>
      <c r="F666" s="30"/>
      <c r="G666" s="30"/>
      <c r="H666" s="27" t="str">
        <f t="shared" si="6"/>
        <v>Factual: Location-Based Audiences &gt; Retail &gt; Flea Markets</v>
      </c>
      <c r="I666" s="30" t="s">
        <v>5115</v>
      </c>
      <c r="J666" s="27" t="str">
        <f t="shared" si="7"/>
        <v>#REF!</v>
      </c>
      <c r="K666" s="27" t="str">
        <f t="shared" si="8"/>
        <v>FDCX346</v>
      </c>
      <c r="L666" s="27" t="str">
        <f t="shared" si="4"/>
        <v>Location-Based Audiences &gt; Retail &gt; Flea Markets</v>
      </c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>
      <c r="A667" s="30" t="s">
        <v>3532</v>
      </c>
      <c r="B667" s="26" t="s">
        <v>17</v>
      </c>
      <c r="C667" s="30" t="s">
        <v>45</v>
      </c>
      <c r="D667" s="30" t="s">
        <v>3533</v>
      </c>
      <c r="E667" s="30"/>
      <c r="F667" s="30"/>
      <c r="G667" s="30"/>
      <c r="H667" s="27" t="str">
        <f t="shared" si="6"/>
        <v>Factual: Location-Based Audiences &gt; Retail &gt; Florists</v>
      </c>
      <c r="I667" s="30" t="s">
        <v>5120</v>
      </c>
      <c r="J667" s="27" t="str">
        <f t="shared" si="7"/>
        <v>#REF!</v>
      </c>
      <c r="K667" s="27" t="str">
        <f t="shared" si="8"/>
        <v>FDCX347</v>
      </c>
      <c r="L667" s="27" t="str">
        <f t="shared" si="4"/>
        <v>Location-Based Audiences &gt; Retail &gt; Florists</v>
      </c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>
      <c r="A668" s="30" t="s">
        <v>3536</v>
      </c>
      <c r="B668" s="26" t="s">
        <v>17</v>
      </c>
      <c r="C668" s="30" t="s">
        <v>45</v>
      </c>
      <c r="D668" s="30" t="s">
        <v>3537</v>
      </c>
      <c r="E668" s="30"/>
      <c r="F668" s="30"/>
      <c r="G668" s="30"/>
      <c r="H668" s="27" t="str">
        <f t="shared" si="6"/>
        <v>Factual: Location-Based Audiences &gt; Retail &gt; Gift and Novelty</v>
      </c>
      <c r="I668" s="30" t="s">
        <v>5125</v>
      </c>
      <c r="J668" s="27" t="str">
        <f t="shared" si="7"/>
        <v>#REF!</v>
      </c>
      <c r="K668" s="27" t="str">
        <f t="shared" si="8"/>
        <v>FDCX355</v>
      </c>
      <c r="L668" s="27" t="str">
        <f t="shared" si="4"/>
        <v>Location-Based Audiences &gt; Retail &gt; Gift and Novelty</v>
      </c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>
      <c r="A669" s="30" t="s">
        <v>3540</v>
      </c>
      <c r="B669" s="26" t="s">
        <v>17</v>
      </c>
      <c r="C669" s="30" t="s">
        <v>45</v>
      </c>
      <c r="D669" s="30" t="s">
        <v>3542</v>
      </c>
      <c r="E669" s="30"/>
      <c r="F669" s="30"/>
      <c r="G669" s="30"/>
      <c r="H669" s="27" t="str">
        <f t="shared" si="6"/>
        <v>Factual: Location-Based Audiences &gt; Retail &gt; Hobby and Collectibles</v>
      </c>
      <c r="I669" s="30" t="s">
        <v>5133</v>
      </c>
      <c r="J669" s="27" t="str">
        <f t="shared" si="7"/>
        <v>#REF!</v>
      </c>
      <c r="K669" s="27" t="str">
        <f t="shared" si="8"/>
        <v>FDCX357</v>
      </c>
      <c r="L669" s="27" t="str">
        <f t="shared" si="4"/>
        <v>Location-Based Audiences &gt; Retail &gt; Hobby and Collectibles</v>
      </c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>
      <c r="A670" s="30" t="s">
        <v>3545</v>
      </c>
      <c r="B670" s="26" t="s">
        <v>17</v>
      </c>
      <c r="C670" s="30" t="s">
        <v>45</v>
      </c>
      <c r="D670" s="30" t="s">
        <v>3547</v>
      </c>
      <c r="E670" s="30"/>
      <c r="F670" s="30"/>
      <c r="G670" s="30"/>
      <c r="H670" s="27" t="str">
        <f t="shared" si="6"/>
        <v>Factual: Location-Based Audiences &gt; Retail &gt; Music, Video and DVD</v>
      </c>
      <c r="I670" s="30" t="s">
        <v>5138</v>
      </c>
      <c r="J670" s="27" t="str">
        <f t="shared" si="7"/>
        <v>#REF!</v>
      </c>
      <c r="K670" s="27" t="str">
        <f t="shared" si="8"/>
        <v>FDCX359</v>
      </c>
      <c r="L670" s="27" t="str">
        <f t="shared" si="4"/>
        <v>Location-Based Audiences &gt; Retail &gt; Music, Video and DVD</v>
      </c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>
      <c r="A671" s="30" t="s">
        <v>3550</v>
      </c>
      <c r="B671" s="26" t="s">
        <v>17</v>
      </c>
      <c r="C671" s="30" t="s">
        <v>45</v>
      </c>
      <c r="D671" s="30" t="s">
        <v>3551</v>
      </c>
      <c r="E671" s="30"/>
      <c r="F671" s="30"/>
      <c r="G671" s="30"/>
      <c r="H671" s="27" t="str">
        <f t="shared" si="6"/>
        <v>Factual: Location-Based Audiences &gt; Retail &gt; Nurseries and Garden Centers</v>
      </c>
      <c r="I671" s="30" t="s">
        <v>5142</v>
      </c>
      <c r="J671" s="27" t="str">
        <f t="shared" si="7"/>
        <v>#REF!</v>
      </c>
      <c r="K671" s="27" t="str">
        <f t="shared" si="8"/>
        <v>FDCX360</v>
      </c>
      <c r="L671" s="27" t="str">
        <f t="shared" si="4"/>
        <v>Location-Based Audiences &gt; Retail &gt; Nurseries and Garden Centers</v>
      </c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>
      <c r="A672" s="30" t="s">
        <v>3554</v>
      </c>
      <c r="B672" s="26" t="s">
        <v>17</v>
      </c>
      <c r="C672" s="30" t="s">
        <v>45</v>
      </c>
      <c r="D672" s="30" t="s">
        <v>3555</v>
      </c>
      <c r="E672" s="30"/>
      <c r="F672" s="30"/>
      <c r="G672" s="30"/>
      <c r="H672" s="27" t="str">
        <f t="shared" si="6"/>
        <v>Factual: Location-Based Audiences &gt; Retail &gt; Outlet</v>
      </c>
      <c r="I672" s="30" t="s">
        <v>5145</v>
      </c>
      <c r="J672" s="27" t="str">
        <f t="shared" si="7"/>
        <v>#REF!</v>
      </c>
      <c r="K672" s="27" t="str">
        <f t="shared" si="8"/>
        <v>FDCX362</v>
      </c>
      <c r="L672" s="27" t="str">
        <f t="shared" si="4"/>
        <v>Location-Based Audiences &gt; Retail &gt; Outlet</v>
      </c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>
      <c r="A673" s="30" t="s">
        <v>3558</v>
      </c>
      <c r="B673" s="26" t="s">
        <v>17</v>
      </c>
      <c r="C673" s="30" t="s">
        <v>45</v>
      </c>
      <c r="D673" s="30" t="s">
        <v>3559</v>
      </c>
      <c r="E673" s="30"/>
      <c r="F673" s="30"/>
      <c r="G673" s="30"/>
      <c r="H673" s="27" t="str">
        <f t="shared" si="6"/>
        <v>Factual: Location-Based Audiences &gt; Retail &gt; Pawn Shops</v>
      </c>
      <c r="I673" s="30" t="s">
        <v>5150</v>
      </c>
      <c r="J673" s="27" t="str">
        <f t="shared" si="7"/>
        <v>#REF!</v>
      </c>
      <c r="K673" s="27" t="str">
        <f t="shared" si="8"/>
        <v>FDCX364</v>
      </c>
      <c r="L673" s="27" t="str">
        <f t="shared" si="4"/>
        <v>Location-Based Audiences &gt; Retail &gt; Pawn Shops</v>
      </c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>
      <c r="A674" s="30" t="s">
        <v>3561</v>
      </c>
      <c r="B674" s="26" t="s">
        <v>17</v>
      </c>
      <c r="C674" s="30" t="s">
        <v>45</v>
      </c>
      <c r="D674" s="30" t="s">
        <v>3563</v>
      </c>
      <c r="E674" s="30"/>
      <c r="F674" s="30"/>
      <c r="G674" s="30"/>
      <c r="H674" s="27" t="str">
        <f t="shared" si="6"/>
        <v>Factual: Location-Based Audiences &gt; Retail &gt; Photos and Frames</v>
      </c>
      <c r="I674" s="30" t="s">
        <v>5155</v>
      </c>
      <c r="J674" s="27" t="str">
        <f t="shared" si="7"/>
        <v>#REF!</v>
      </c>
      <c r="K674" s="27" t="str">
        <f t="shared" si="8"/>
        <v>FDCX366</v>
      </c>
      <c r="L674" s="27" t="str">
        <f t="shared" si="4"/>
        <v>Location-Based Audiences &gt; Retail &gt; Photos and Frames</v>
      </c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>
      <c r="A675" s="30" t="s">
        <v>3566</v>
      </c>
      <c r="B675" s="26" t="s">
        <v>17</v>
      </c>
      <c r="C675" s="30" t="s">
        <v>45</v>
      </c>
      <c r="D675" s="30" t="s">
        <v>3567</v>
      </c>
      <c r="E675" s="30"/>
      <c r="F675" s="30"/>
      <c r="G675" s="30"/>
      <c r="H675" s="27" t="str">
        <f t="shared" si="6"/>
        <v>Factual: Location-Based Audiences &gt; Retail &gt; Shopping Centers and Malls</v>
      </c>
      <c r="I675" s="30" t="s">
        <v>5160</v>
      </c>
      <c r="J675" s="27" t="str">
        <f t="shared" si="7"/>
        <v>#REF!</v>
      </c>
      <c r="K675" s="27" t="str">
        <f t="shared" si="8"/>
        <v>FDCX367</v>
      </c>
      <c r="L675" s="27" t="str">
        <f t="shared" si="4"/>
        <v>Location-Based Audiences &gt; Retail &gt; Shopping Centers and Malls</v>
      </c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>
      <c r="A676" s="30" t="s">
        <v>3569</v>
      </c>
      <c r="B676" s="26" t="s">
        <v>17</v>
      </c>
      <c r="C676" s="30" t="s">
        <v>45</v>
      </c>
      <c r="D676" s="30" t="s">
        <v>3571</v>
      </c>
      <c r="E676" s="30"/>
      <c r="F676" s="30"/>
      <c r="G676" s="30"/>
      <c r="H676" s="27" t="str">
        <f t="shared" si="6"/>
        <v>Factual: Location-Based Audiences &gt; Retail &gt; Toys</v>
      </c>
      <c r="I676" s="30" t="s">
        <v>5164</v>
      </c>
      <c r="J676" s="27" t="str">
        <f t="shared" si="7"/>
        <v>#REF!</v>
      </c>
      <c r="K676" s="27" t="str">
        <f t="shared" si="8"/>
        <v>FDCX371</v>
      </c>
      <c r="L676" s="27" t="str">
        <f t="shared" si="4"/>
        <v>Location-Based Audiences &gt; Retail &gt; Toys</v>
      </c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>
      <c r="A677" s="30" t="s">
        <v>3574</v>
      </c>
      <c r="B677" s="26" t="s">
        <v>17</v>
      </c>
      <c r="C677" s="30" t="s">
        <v>45</v>
      </c>
      <c r="D677" s="30" t="s">
        <v>3575</v>
      </c>
      <c r="E677" s="30"/>
      <c r="F677" s="30"/>
      <c r="G677" s="30"/>
      <c r="H677" s="27" t="str">
        <f t="shared" si="6"/>
        <v>Factual: Location-Based Audiences &gt; Retail &gt; Vintage and Thrift</v>
      </c>
      <c r="I677" s="30" t="s">
        <v>5168</v>
      </c>
      <c r="J677" s="27" t="str">
        <f t="shared" si="7"/>
        <v>#REF!</v>
      </c>
      <c r="K677" s="27" t="str">
        <f t="shared" si="8"/>
        <v>FDCX372</v>
      </c>
      <c r="L677" s="27" t="str">
        <f t="shared" si="4"/>
        <v>Location-Based Audiences &gt; Retail &gt; Vintage and Thrift</v>
      </c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>
      <c r="A678" s="30" t="s">
        <v>3577</v>
      </c>
      <c r="B678" s="26" t="s">
        <v>17</v>
      </c>
      <c r="C678" s="30" t="s">
        <v>45</v>
      </c>
      <c r="D678" s="30" t="s">
        <v>3579</v>
      </c>
      <c r="E678" s="30"/>
      <c r="F678" s="30"/>
      <c r="G678" s="30"/>
      <c r="H678" s="27" t="str">
        <f t="shared" si="6"/>
        <v>Factual: Location-Based Audiences &gt; Retail &gt; Warehouses and Wholesale Stores</v>
      </c>
      <c r="I678" s="30" t="s">
        <v>5173</v>
      </c>
      <c r="J678" s="27" t="str">
        <f t="shared" si="7"/>
        <v>#REF!</v>
      </c>
      <c r="K678" s="27" t="str">
        <f t="shared" si="8"/>
        <v>FDCX373</v>
      </c>
      <c r="L678" s="27" t="str">
        <f t="shared" si="4"/>
        <v>Location-Based Audiences &gt; Retail &gt; Warehouses and Wholesale Stores</v>
      </c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>
      <c r="A679" s="30" t="s">
        <v>3582</v>
      </c>
      <c r="B679" s="26" t="s">
        <v>17</v>
      </c>
      <c r="C679" s="30" t="s">
        <v>45</v>
      </c>
      <c r="D679" s="30" t="s">
        <v>3583</v>
      </c>
      <c r="E679" s="30"/>
      <c r="F679" s="30"/>
      <c r="G679" s="30"/>
      <c r="H679" s="27" t="str">
        <f t="shared" si="6"/>
        <v>Factual: Location-Based Audiences &gt; Retail &gt; Wedding and Bridal</v>
      </c>
      <c r="I679" s="30" t="s">
        <v>5177</v>
      </c>
      <c r="J679" s="27" t="str">
        <f t="shared" si="7"/>
        <v>#REF!</v>
      </c>
      <c r="K679" s="27" t="str">
        <f t="shared" si="8"/>
        <v>FDCX374</v>
      </c>
      <c r="L679" s="27" t="str">
        <f t="shared" si="4"/>
        <v>Location-Based Audiences &gt; Retail &gt; Wedding and Bridal</v>
      </c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>
      <c r="A680" s="30" t="s">
        <v>2469</v>
      </c>
      <c r="B680" s="26" t="s">
        <v>17</v>
      </c>
      <c r="C680" s="30" t="s">
        <v>7535</v>
      </c>
      <c r="D680" s="30" t="s">
        <v>53</v>
      </c>
      <c r="E680" s="30" t="s">
        <v>2470</v>
      </c>
      <c r="F680" s="30"/>
      <c r="G680" s="30"/>
      <c r="H680" s="27" t="str">
        <f t="shared" si="6"/>
        <v>Factual: Location-Based Audiences &gt; Travel  &gt; Behavioral &gt; Business Travelers</v>
      </c>
      <c r="I680" s="30" t="s">
        <v>3647</v>
      </c>
      <c r="J680" s="27" t="str">
        <f t="shared" si="7"/>
        <v>#REF!</v>
      </c>
      <c r="K680" s="27" t="str">
        <f t="shared" si="8"/>
        <v>FDCX46</v>
      </c>
      <c r="L680" s="27" t="str">
        <f t="shared" si="4"/>
        <v>Location-Based Audiences &gt; Travel &gt; Behavioral &gt; Business Travelers</v>
      </c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>
      <c r="A681" s="30" t="s">
        <v>2472</v>
      </c>
      <c r="B681" s="26" t="s">
        <v>17</v>
      </c>
      <c r="C681" s="30" t="s">
        <v>7535</v>
      </c>
      <c r="D681" s="30" t="s">
        <v>53</v>
      </c>
      <c r="E681" s="30" t="s">
        <v>2473</v>
      </c>
      <c r="F681" s="30"/>
      <c r="G681" s="30"/>
      <c r="H681" s="27" t="str">
        <f t="shared" si="6"/>
        <v>Factual: Location-Based Audiences &gt; Travel  &gt; Behavioral &gt; Car Commuters (Daily Commuter)</v>
      </c>
      <c r="I681" s="30" t="s">
        <v>3651</v>
      </c>
      <c r="J681" s="27" t="str">
        <f t="shared" si="7"/>
        <v>#REF!</v>
      </c>
      <c r="K681" s="27" t="str">
        <f t="shared" si="8"/>
        <v>FDCX47</v>
      </c>
      <c r="L681" s="27" t="str">
        <f t="shared" si="4"/>
        <v>Location-Based Audiences &gt; Travel &gt; Behavioral &gt; Car Commuters (Daily Commuter)</v>
      </c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>
      <c r="A682" s="30" t="s">
        <v>2475</v>
      </c>
      <c r="B682" s="26" t="s">
        <v>17</v>
      </c>
      <c r="C682" s="30" t="s">
        <v>7535</v>
      </c>
      <c r="D682" s="30" t="s">
        <v>53</v>
      </c>
      <c r="E682" s="30" t="s">
        <v>2476</v>
      </c>
      <c r="F682" s="30"/>
      <c r="G682" s="30"/>
      <c r="H682" s="27" t="str">
        <f t="shared" si="6"/>
        <v>Factual: Location-Based Audiences &gt; Travel  &gt; Behavioral &gt; Car Renters</v>
      </c>
      <c r="I682" s="30" t="s">
        <v>3653</v>
      </c>
      <c r="J682" s="27" t="str">
        <f t="shared" si="7"/>
        <v>#REF!</v>
      </c>
      <c r="K682" s="27" t="str">
        <f t="shared" si="8"/>
        <v>FDCX48</v>
      </c>
      <c r="L682" s="27" t="str">
        <f t="shared" si="4"/>
        <v>Location-Based Audiences &gt; Travel &gt; Behavioral &gt; Car Renters</v>
      </c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>
      <c r="A683" s="30" t="s">
        <v>2479</v>
      </c>
      <c r="B683" s="26" t="s">
        <v>17</v>
      </c>
      <c r="C683" s="30" t="s">
        <v>7535</v>
      </c>
      <c r="D683" s="30" t="s">
        <v>53</v>
      </c>
      <c r="E683" s="30" t="s">
        <v>2480</v>
      </c>
      <c r="F683" s="30"/>
      <c r="G683" s="30"/>
      <c r="H683" s="27" t="str">
        <f t="shared" si="6"/>
        <v>Factual: Location-Based Audiences &gt; Travel  &gt; Behavioral &gt; Family Travelers</v>
      </c>
      <c r="I683" s="30" t="s">
        <v>3658</v>
      </c>
      <c r="J683" s="27" t="str">
        <f t="shared" si="7"/>
        <v>#REF!</v>
      </c>
      <c r="K683" s="27" t="str">
        <f t="shared" si="8"/>
        <v>FDCX50</v>
      </c>
      <c r="L683" s="27" t="str">
        <f t="shared" si="4"/>
        <v>Location-Based Audiences &gt; Travel &gt; Behavioral &gt; Family Travelers</v>
      </c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>
      <c r="A684" s="30" t="s">
        <v>2483</v>
      </c>
      <c r="B684" s="26" t="s">
        <v>17</v>
      </c>
      <c r="C684" s="30" t="s">
        <v>7535</v>
      </c>
      <c r="D684" s="30" t="s">
        <v>53</v>
      </c>
      <c r="E684" s="30" t="s">
        <v>2484</v>
      </c>
      <c r="F684" s="30"/>
      <c r="G684" s="30"/>
      <c r="H684" s="27" t="str">
        <f t="shared" si="6"/>
        <v>Factual: Location-Based Audiences &gt; Travel  &gt; Behavioral &gt; Frequent Travelers</v>
      </c>
      <c r="I684" s="30" t="s">
        <v>3663</v>
      </c>
      <c r="J684" s="27" t="str">
        <f t="shared" si="7"/>
        <v>#REF!</v>
      </c>
      <c r="K684" s="27" t="str">
        <f t="shared" si="8"/>
        <v>FDCX51</v>
      </c>
      <c r="L684" s="27" t="str">
        <f t="shared" si="4"/>
        <v>Location-Based Audiences &gt; Travel &gt; Behavioral &gt; Frequent Travelers</v>
      </c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>
      <c r="A685" s="30" t="s">
        <v>2486</v>
      </c>
      <c r="B685" s="26" t="s">
        <v>17</v>
      </c>
      <c r="C685" s="30" t="s">
        <v>7535</v>
      </c>
      <c r="D685" s="30" t="s">
        <v>53</v>
      </c>
      <c r="E685" s="30" t="s">
        <v>2487</v>
      </c>
      <c r="F685" s="30"/>
      <c r="G685" s="30"/>
      <c r="H685" s="27" t="str">
        <f t="shared" si="6"/>
        <v>Factual: Location-Based Audiences &gt; Travel  &gt; Behavioral &gt; Holiday Travelers</v>
      </c>
      <c r="I685" s="30" t="s">
        <v>3668</v>
      </c>
      <c r="J685" s="27" t="str">
        <f t="shared" si="7"/>
        <v>#REF!</v>
      </c>
      <c r="K685" s="27" t="str">
        <f t="shared" si="8"/>
        <v>FDCX636</v>
      </c>
      <c r="L685" s="27" t="str">
        <f t="shared" si="4"/>
        <v>Location-Based Audiences &gt; Travel &gt; Behavioral &gt; Holiday Travelers</v>
      </c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>
      <c r="A686" s="30" t="s">
        <v>2490</v>
      </c>
      <c r="B686" s="26" t="s">
        <v>17</v>
      </c>
      <c r="C686" s="30" t="s">
        <v>7535</v>
      </c>
      <c r="D686" s="30" t="s">
        <v>53</v>
      </c>
      <c r="E686" s="30" t="s">
        <v>2491</v>
      </c>
      <c r="F686" s="30"/>
      <c r="G686" s="30"/>
      <c r="H686" s="27" t="str">
        <f t="shared" si="6"/>
        <v>Factual: Location-Based Audiences &gt; Travel  &gt; Behavioral &gt; Leisure Travelers</v>
      </c>
      <c r="I686" s="30" t="s">
        <v>3672</v>
      </c>
      <c r="J686" s="27" t="str">
        <f t="shared" si="7"/>
        <v>#REF!</v>
      </c>
      <c r="K686" s="27" t="str">
        <f t="shared" si="8"/>
        <v>FDCX52</v>
      </c>
      <c r="L686" s="27" t="str">
        <f t="shared" si="4"/>
        <v>Location-Based Audiences &gt; Travel &gt; Behavioral &gt; Leisure Travelers</v>
      </c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>
      <c r="A687" s="30" t="s">
        <v>2494</v>
      </c>
      <c r="B687" s="26" t="s">
        <v>17</v>
      </c>
      <c r="C687" s="30" t="s">
        <v>7535</v>
      </c>
      <c r="D687" s="30" t="s">
        <v>53</v>
      </c>
      <c r="E687" s="30" t="s">
        <v>2495</v>
      </c>
      <c r="F687" s="30"/>
      <c r="G687" s="30"/>
      <c r="H687" s="27" t="str">
        <f t="shared" si="6"/>
        <v>Factual: Location-Based Audiences &gt; Travel  &gt; Behavioral &gt; Luxury Hotel Loyalists</v>
      </c>
      <c r="I687" s="30" t="s">
        <v>3677</v>
      </c>
      <c r="J687" s="27" t="str">
        <f t="shared" si="7"/>
        <v>#REF!</v>
      </c>
      <c r="K687" s="27" t="str">
        <f t="shared" si="8"/>
        <v>FDCX53</v>
      </c>
      <c r="L687" s="27" t="str">
        <f t="shared" si="4"/>
        <v>Location-Based Audiences &gt; Travel &gt; Behavioral &gt; Luxury Hotel Loyalists</v>
      </c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>
      <c r="A688" s="30" t="s">
        <v>2498</v>
      </c>
      <c r="B688" s="26" t="s">
        <v>17</v>
      </c>
      <c r="C688" s="30" t="s">
        <v>7535</v>
      </c>
      <c r="D688" s="30" t="s">
        <v>53</v>
      </c>
      <c r="E688" s="30" t="s">
        <v>2499</v>
      </c>
      <c r="F688" s="30"/>
      <c r="G688" s="30"/>
      <c r="H688" s="27" t="str">
        <f t="shared" si="6"/>
        <v>Factual: Location-Based Audiences &gt; Travel  &gt; Behavioral &gt; Public Transportation Commuters (Daily Commuter)</v>
      </c>
      <c r="I688" s="30" t="s">
        <v>3681</v>
      </c>
      <c r="J688" s="27" t="str">
        <f t="shared" si="7"/>
        <v>#REF!</v>
      </c>
      <c r="K688" s="27" t="str">
        <f t="shared" si="8"/>
        <v>FDCX54</v>
      </c>
      <c r="L688" s="27" t="str">
        <f t="shared" si="4"/>
        <v>Location-Based Audiences &gt; Travel &gt; Behavioral &gt; Public Transportation Commuters (Daily Commuter)</v>
      </c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>
      <c r="A689" s="30" t="s">
        <v>2503</v>
      </c>
      <c r="B689" s="26" t="s">
        <v>17</v>
      </c>
      <c r="C689" s="30" t="s">
        <v>7535</v>
      </c>
      <c r="D689" s="30" t="s">
        <v>53</v>
      </c>
      <c r="E689" s="30" t="s">
        <v>2504</v>
      </c>
      <c r="F689" s="30"/>
      <c r="G689" s="30"/>
      <c r="H689" s="27" t="str">
        <f t="shared" si="6"/>
        <v>Factual: Location-Based Audiences &gt; Travel  &gt; Behavioral &gt; Spring Breakers</v>
      </c>
      <c r="I689" s="30" t="s">
        <v>3687</v>
      </c>
      <c r="J689" s="27" t="str">
        <f t="shared" si="7"/>
        <v>#REF!</v>
      </c>
      <c r="K689" s="27" t="str">
        <f t="shared" si="8"/>
        <v>FDCX657</v>
      </c>
      <c r="L689" s="27" t="str">
        <f t="shared" si="4"/>
        <v>Location-Based Audiences &gt; Travel &gt; Behavioral &gt; Spring Breakers</v>
      </c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>
      <c r="A690" s="30" t="s">
        <v>2506</v>
      </c>
      <c r="B690" s="26" t="s">
        <v>17</v>
      </c>
      <c r="C690" s="30" t="s">
        <v>7535</v>
      </c>
      <c r="D690" s="30" t="s">
        <v>53</v>
      </c>
      <c r="E690" s="30" t="s">
        <v>2508</v>
      </c>
      <c r="F690" s="30"/>
      <c r="G690" s="30"/>
      <c r="H690" s="27" t="str">
        <f t="shared" si="6"/>
        <v>Factual: Location-Based Audiences &gt; Travel  &gt; Behavioral &gt; Summer Traveler</v>
      </c>
      <c r="I690" s="30" t="s">
        <v>3691</v>
      </c>
      <c r="J690" s="27" t="str">
        <f t="shared" si="7"/>
        <v>#REF!</v>
      </c>
      <c r="K690" s="27" t="str">
        <f t="shared" si="8"/>
        <v>FDCX650</v>
      </c>
      <c r="L690" s="27" t="str">
        <f t="shared" si="4"/>
        <v>Location-Based Audiences &gt; Travel &gt; Behavioral &gt; Summer Traveler</v>
      </c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>
      <c r="A691" s="30" t="s">
        <v>2511</v>
      </c>
      <c r="B691" s="26" t="s">
        <v>17</v>
      </c>
      <c r="C691" s="30" t="s">
        <v>7535</v>
      </c>
      <c r="D691" s="30" t="s">
        <v>53</v>
      </c>
      <c r="E691" s="30" t="s">
        <v>2512</v>
      </c>
      <c r="F691" s="30"/>
      <c r="G691" s="30"/>
      <c r="H691" s="27" t="str">
        <f t="shared" si="6"/>
        <v>Factual: Location-Based Audiences &gt; Travel  &gt; Behavioral &gt; Value Conscious Hotel Loyalists</v>
      </c>
      <c r="I691" s="30" t="s">
        <v>3694</v>
      </c>
      <c r="J691" s="27" t="str">
        <f t="shared" si="7"/>
        <v>#REF!</v>
      </c>
      <c r="K691" s="27" t="str">
        <f t="shared" si="8"/>
        <v>FDCX55</v>
      </c>
      <c r="L691" s="27" t="str">
        <f t="shared" si="4"/>
        <v>Location-Based Audiences &gt; Travel &gt; Behavioral &gt; Value Conscious Hotel Loyalists</v>
      </c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>
      <c r="A692" s="30" t="s">
        <v>2514</v>
      </c>
      <c r="B692" s="26" t="s">
        <v>17</v>
      </c>
      <c r="C692" s="30" t="s">
        <v>7535</v>
      </c>
      <c r="D692" s="30" t="s">
        <v>133</v>
      </c>
      <c r="E692" s="30" t="s">
        <v>2516</v>
      </c>
      <c r="F692" s="30"/>
      <c r="G692" s="30"/>
      <c r="H692" s="27" t="str">
        <f t="shared" si="6"/>
        <v>Factual: Location-Based Audiences &gt; Travel  &gt; Lodging &gt; Bed and Breakfasts</v>
      </c>
      <c r="I692" s="30" t="s">
        <v>3698</v>
      </c>
      <c r="J692" s="27" t="str">
        <f t="shared" si="7"/>
        <v>#REF!</v>
      </c>
      <c r="K692" s="27" t="str">
        <f t="shared" si="8"/>
        <v>FDCX460</v>
      </c>
      <c r="L692" s="27" t="str">
        <f t="shared" si="4"/>
        <v>Location-Based Audiences &gt; Travel &gt; Lodging &gt; Bed and Breakfasts</v>
      </c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>
      <c r="A693" s="30" t="s">
        <v>2519</v>
      </c>
      <c r="B693" s="26" t="s">
        <v>17</v>
      </c>
      <c r="C693" s="30" t="s">
        <v>7535</v>
      </c>
      <c r="D693" s="30" t="s">
        <v>133</v>
      </c>
      <c r="E693" s="30" t="s">
        <v>2520</v>
      </c>
      <c r="F693" s="30"/>
      <c r="G693" s="30"/>
      <c r="H693" s="27" t="str">
        <f t="shared" si="6"/>
        <v>Factual: Location-Based Audiences &gt; Travel  &gt; Lodging &gt; Lodges and Vacation Rentals</v>
      </c>
      <c r="I693" s="30" t="s">
        <v>3702</v>
      </c>
      <c r="J693" s="27" t="str">
        <f t="shared" si="7"/>
        <v>#REF!</v>
      </c>
      <c r="K693" s="27" t="str">
        <f t="shared" si="8"/>
        <v>FDCX462</v>
      </c>
      <c r="L693" s="27" t="str">
        <f t="shared" si="4"/>
        <v>Location-Based Audiences &gt; Travel &gt; Lodging &gt; Lodges and Vacation Rentals</v>
      </c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>
      <c r="A694" s="30" t="s">
        <v>2523</v>
      </c>
      <c r="B694" s="26" t="s">
        <v>17</v>
      </c>
      <c r="C694" s="30" t="s">
        <v>7535</v>
      </c>
      <c r="D694" s="30" t="s">
        <v>133</v>
      </c>
      <c r="E694" s="30" t="s">
        <v>133</v>
      </c>
      <c r="F694" s="30"/>
      <c r="G694" s="30"/>
      <c r="H694" s="27" t="str">
        <f t="shared" si="6"/>
        <v>Factual: Location-Based Audiences &gt; Travel  &gt; Lodging &gt; Lodging</v>
      </c>
      <c r="I694" s="30" t="s">
        <v>3707</v>
      </c>
      <c r="J694" s="27" t="str">
        <f t="shared" si="7"/>
        <v>#REF!</v>
      </c>
      <c r="K694" s="27" t="str">
        <f t="shared" si="8"/>
        <v>FDCX459</v>
      </c>
      <c r="L694" s="27" t="str">
        <f t="shared" si="4"/>
        <v>Location-Based Audiences &gt; Travel &gt; Lodging &gt; Lodging</v>
      </c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>
      <c r="A695" s="30" t="s">
        <v>2526</v>
      </c>
      <c r="B695" s="26" t="s">
        <v>17</v>
      </c>
      <c r="C695" s="30" t="s">
        <v>7535</v>
      </c>
      <c r="D695" s="30" t="s">
        <v>133</v>
      </c>
      <c r="E695" s="30" t="s">
        <v>7537</v>
      </c>
      <c r="F695" s="30"/>
      <c r="G695" s="30"/>
      <c r="H695" s="27" t="str">
        <f t="shared" si="6"/>
        <v>Factual: Location-Based Audiences &gt; Travel  &gt; Lodging &gt; Resorts &amp; Spa Resorts </v>
      </c>
      <c r="I695" s="30" t="s">
        <v>3711</v>
      </c>
      <c r="J695" s="27" t="str">
        <f t="shared" si="7"/>
        <v>#REF!</v>
      </c>
      <c r="K695" s="27" t="str">
        <f t="shared" si="8"/>
        <v>FDCX463</v>
      </c>
      <c r="L695" s="27" t="str">
        <f t="shared" si="4"/>
        <v>Location-Based Audiences &gt; Travel &gt; Lodging &gt; Resorts &amp; Spa Resorts</v>
      </c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>
      <c r="A696" s="30" t="s">
        <v>2530</v>
      </c>
      <c r="B696" s="26" t="s">
        <v>17</v>
      </c>
      <c r="C696" s="30" t="s">
        <v>7535</v>
      </c>
      <c r="D696" s="30" t="s">
        <v>133</v>
      </c>
      <c r="E696" s="30" t="s">
        <v>2531</v>
      </c>
      <c r="F696" s="30"/>
      <c r="G696" s="30"/>
      <c r="H696" s="27" t="str">
        <f t="shared" si="6"/>
        <v>Factual: Location-Based Audiences &gt; Travel  &gt; Lodging &gt; Hotels &amp; Motels</v>
      </c>
      <c r="I696" s="30" t="s">
        <v>3716</v>
      </c>
      <c r="J696" s="27" t="str">
        <f t="shared" si="7"/>
        <v>#REF!</v>
      </c>
      <c r="K696" s="27" t="str">
        <f t="shared" si="8"/>
        <v>FDCX461</v>
      </c>
      <c r="L696" s="27" t="str">
        <f t="shared" si="4"/>
        <v>Location-Based Audiences &gt; Travel &gt; Lodging &gt; Hotels &amp; Motels</v>
      </c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>
      <c r="A697" s="30" t="s">
        <v>2534</v>
      </c>
      <c r="B697" s="26" t="s">
        <v>17</v>
      </c>
      <c r="C697" s="30" t="s">
        <v>7535</v>
      </c>
      <c r="D697" s="30" t="s">
        <v>133</v>
      </c>
      <c r="E697" s="40" t="s">
        <v>2531</v>
      </c>
      <c r="F697" s="30" t="s">
        <v>2535</v>
      </c>
      <c r="G697" s="30"/>
      <c r="H697" s="27" t="str">
        <f t="shared" si="6"/>
        <v>Factual: Location-Based Audiences &gt; Travel  &gt; Lodging &gt; Hotels &amp; Motels &gt; Days Inn</v>
      </c>
      <c r="I697" s="30" t="s">
        <v>3719</v>
      </c>
      <c r="J697" s="27" t="str">
        <f t="shared" si="7"/>
        <v>#REF!</v>
      </c>
      <c r="K697" s="27" t="str">
        <f t="shared" si="8"/>
        <v>FDCX80</v>
      </c>
      <c r="L697" s="27" t="str">
        <f t="shared" si="4"/>
        <v>Location-Based Audiences &gt; Travel &gt; Lodging &gt; Hotels &amp; Motels &gt; Days Inn</v>
      </c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>
      <c r="A698" s="30" t="s">
        <v>2538</v>
      </c>
      <c r="B698" s="26" t="s">
        <v>17</v>
      </c>
      <c r="C698" s="30" t="s">
        <v>7535</v>
      </c>
      <c r="D698" s="30" t="s">
        <v>133</v>
      </c>
      <c r="E698" s="40" t="s">
        <v>2531</v>
      </c>
      <c r="F698" s="30" t="s">
        <v>2539</v>
      </c>
      <c r="G698" s="30"/>
      <c r="H698" s="27" t="str">
        <f t="shared" si="6"/>
        <v>Factual: Location-Based Audiences &gt; Travel  &gt; Lodging &gt; Hotels &amp; Motels &gt; Fairfield Inn by Marriott</v>
      </c>
      <c r="I698" s="30" t="s">
        <v>3724</v>
      </c>
      <c r="J698" s="27" t="str">
        <f t="shared" si="7"/>
        <v>#REF!</v>
      </c>
      <c r="K698" s="27" t="str">
        <f t="shared" si="8"/>
        <v>FDCX87</v>
      </c>
      <c r="L698" s="27" t="str">
        <f t="shared" si="4"/>
        <v>Location-Based Audiences &gt; Travel &gt; Lodging &gt; Hotels &amp; Motels &gt; Fairfield Inn by Marriott</v>
      </c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>
      <c r="A699" s="30" t="s">
        <v>2542</v>
      </c>
      <c r="B699" s="26" t="s">
        <v>17</v>
      </c>
      <c r="C699" s="30" t="s">
        <v>7535</v>
      </c>
      <c r="D699" s="30" t="s">
        <v>133</v>
      </c>
      <c r="E699" s="40" t="s">
        <v>2531</v>
      </c>
      <c r="F699" s="30" t="s">
        <v>2543</v>
      </c>
      <c r="G699" s="30"/>
      <c r="H699" s="27" t="str">
        <f t="shared" si="6"/>
        <v>Factual: Location-Based Audiences &gt; Travel  &gt; Lodging &gt; Hotels &amp; Motels &gt; Hilton</v>
      </c>
      <c r="I699" s="30" t="s">
        <v>3728</v>
      </c>
      <c r="J699" s="27" t="str">
        <f t="shared" si="7"/>
        <v>#REF!</v>
      </c>
      <c r="K699" s="27" t="str">
        <f t="shared" si="8"/>
        <v>FDCX550</v>
      </c>
      <c r="L699" s="27" t="str">
        <f t="shared" si="4"/>
        <v>Location-Based Audiences &gt; Travel &gt; Lodging &gt; Hotels &amp; Motels &gt; Hilton</v>
      </c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>
      <c r="A700" s="30" t="s">
        <v>2546</v>
      </c>
      <c r="B700" s="26" t="s">
        <v>17</v>
      </c>
      <c r="C700" s="30" t="s">
        <v>7535</v>
      </c>
      <c r="D700" s="30" t="s">
        <v>133</v>
      </c>
      <c r="E700" s="40" t="s">
        <v>2531</v>
      </c>
      <c r="F700" s="30" t="s">
        <v>2547</v>
      </c>
      <c r="G700" s="30"/>
      <c r="H700" s="27" t="str">
        <f t="shared" si="6"/>
        <v>Factual: Location-Based Audiences &gt; Travel  &gt; Lodging &gt; Hotels &amp; Motels &gt; Holiday Inn</v>
      </c>
      <c r="I700" s="30" t="s">
        <v>3732</v>
      </c>
      <c r="J700" s="27" t="str">
        <f t="shared" si="7"/>
        <v>#REF!</v>
      </c>
      <c r="K700" s="27" t="str">
        <f t="shared" si="8"/>
        <v>FDCX551</v>
      </c>
      <c r="L700" s="27" t="str">
        <f t="shared" si="4"/>
        <v>Location-Based Audiences &gt; Travel &gt; Lodging &gt; Hotels &amp; Motels &gt; Holiday Inn</v>
      </c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>
      <c r="A701" s="30" t="s">
        <v>2550</v>
      </c>
      <c r="B701" s="26" t="s">
        <v>17</v>
      </c>
      <c r="C701" s="30" t="s">
        <v>7535</v>
      </c>
      <c r="D701" s="30" t="s">
        <v>133</v>
      </c>
      <c r="E701" s="40" t="s">
        <v>2531</v>
      </c>
      <c r="F701" s="30" t="s">
        <v>2551</v>
      </c>
      <c r="G701" s="30"/>
      <c r="H701" s="27" t="str">
        <f t="shared" si="6"/>
        <v>Factual: Location-Based Audiences &gt; Travel  &gt; Lodging &gt; Hotels &amp; Motels &gt; Holiday Inn Express</v>
      </c>
      <c r="I701" s="30" t="s">
        <v>3736</v>
      </c>
      <c r="J701" s="27" t="str">
        <f t="shared" si="7"/>
        <v>#REF!</v>
      </c>
      <c r="K701" s="27" t="str">
        <f t="shared" si="8"/>
        <v>FDCX552</v>
      </c>
      <c r="L701" s="27" t="str">
        <f t="shared" si="4"/>
        <v>Location-Based Audiences &gt; Travel &gt; Lodging &gt; Hotels &amp; Motels &gt; Holiday Inn Express</v>
      </c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>
      <c r="A702" s="30" t="s">
        <v>2554</v>
      </c>
      <c r="B702" s="26" t="s">
        <v>17</v>
      </c>
      <c r="C702" s="30" t="s">
        <v>7535</v>
      </c>
      <c r="D702" s="30" t="s">
        <v>133</v>
      </c>
      <c r="E702" s="40" t="s">
        <v>2531</v>
      </c>
      <c r="F702" s="30" t="s">
        <v>2555</v>
      </c>
      <c r="G702" s="30"/>
      <c r="H702" s="27" t="str">
        <f t="shared" si="6"/>
        <v>Factual: Location-Based Audiences &gt; Travel  &gt; Lodging &gt; Hotels &amp; Motels &gt; JW Marriott</v>
      </c>
      <c r="I702" s="30" t="s">
        <v>3741</v>
      </c>
      <c r="J702" s="27" t="str">
        <f t="shared" si="7"/>
        <v>#REF!</v>
      </c>
      <c r="K702" s="27" t="str">
        <f t="shared" si="8"/>
        <v>FDCX560</v>
      </c>
      <c r="L702" s="27" t="str">
        <f t="shared" si="4"/>
        <v>Location-Based Audiences &gt; Travel &gt; Lodging &gt; Hotels &amp; Motels &gt; JW Marriott</v>
      </c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>
      <c r="A703" s="30" t="s">
        <v>2558</v>
      </c>
      <c r="B703" s="26" t="s">
        <v>17</v>
      </c>
      <c r="C703" s="30" t="s">
        <v>7535</v>
      </c>
      <c r="D703" s="30" t="s">
        <v>133</v>
      </c>
      <c r="E703" s="40" t="s">
        <v>2531</v>
      </c>
      <c r="F703" s="30" t="s">
        <v>2559</v>
      </c>
      <c r="G703" s="30"/>
      <c r="H703" s="27" t="str">
        <f t="shared" si="6"/>
        <v>Factual: Location-Based Audiences &gt; Travel  &gt; Lodging &gt; Hotels &amp; Motels &gt; La Quinta Inn &amp; Suites</v>
      </c>
      <c r="I703" s="30" t="s">
        <v>3746</v>
      </c>
      <c r="J703" s="27" t="str">
        <f t="shared" si="7"/>
        <v>#REF!</v>
      </c>
      <c r="K703" s="27" t="str">
        <f t="shared" si="8"/>
        <v>FDCX111</v>
      </c>
      <c r="L703" s="27" t="str">
        <f t="shared" si="4"/>
        <v>Location-Based Audiences &gt; Travel &gt; Lodging &gt; Hotels &amp; Motels &gt; La Quinta Inn &amp; Suites</v>
      </c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>
      <c r="A704" s="30" t="s">
        <v>2562</v>
      </c>
      <c r="B704" s="26" t="s">
        <v>17</v>
      </c>
      <c r="C704" s="30" t="s">
        <v>7535</v>
      </c>
      <c r="D704" s="30" t="s">
        <v>133</v>
      </c>
      <c r="E704" s="40" t="s">
        <v>2531</v>
      </c>
      <c r="F704" s="30" t="s">
        <v>2563</v>
      </c>
      <c r="G704" s="30"/>
      <c r="H704" s="27" t="str">
        <f t="shared" si="6"/>
        <v>Factual: Location-Based Audiences &gt; Travel  &gt; Lodging &gt; Hotels &amp; Motels &gt; Marriott Hotels &amp; Resorts</v>
      </c>
      <c r="I704" s="30" t="s">
        <v>3752</v>
      </c>
      <c r="J704" s="27" t="str">
        <f t="shared" si="7"/>
        <v>#REF!</v>
      </c>
      <c r="K704" s="27" t="str">
        <f t="shared" si="8"/>
        <v>FDCX570</v>
      </c>
      <c r="L704" s="27" t="str">
        <f t="shared" si="4"/>
        <v>Location-Based Audiences &gt; Travel &gt; Lodging &gt; Hotels &amp; Motels &gt; Marriott Hotels &amp; Resorts</v>
      </c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>
      <c r="A705" s="30" t="s">
        <v>2566</v>
      </c>
      <c r="B705" s="26" t="s">
        <v>17</v>
      </c>
      <c r="C705" s="30" t="s">
        <v>7535</v>
      </c>
      <c r="D705" s="30" t="s">
        <v>133</v>
      </c>
      <c r="E705" s="40" t="s">
        <v>2531</v>
      </c>
      <c r="F705" s="30" t="s">
        <v>2567</v>
      </c>
      <c r="G705" s="30"/>
      <c r="H705" s="27" t="str">
        <f t="shared" si="6"/>
        <v>Factual: Location-Based Audiences &gt; Travel  &gt; Lodging &gt; Hotels &amp; Motels &gt; Residence Inn by Marriott</v>
      </c>
      <c r="I705" s="30" t="s">
        <v>3758</v>
      </c>
      <c r="J705" s="27" t="str">
        <f t="shared" si="7"/>
        <v>#REF!</v>
      </c>
      <c r="K705" s="27" t="str">
        <f t="shared" si="8"/>
        <v>FDCX597</v>
      </c>
      <c r="L705" s="27" t="str">
        <f t="shared" si="4"/>
        <v>Location-Based Audiences &gt; Travel &gt; Lodging &gt; Hotels &amp; Motels &gt; Residence Inn by Marriott</v>
      </c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>
      <c r="A706" s="30" t="s">
        <v>2571</v>
      </c>
      <c r="B706" s="26" t="s">
        <v>17</v>
      </c>
      <c r="C706" s="30" t="s">
        <v>7535</v>
      </c>
      <c r="D706" s="30" t="s">
        <v>133</v>
      </c>
      <c r="E706" s="40" t="s">
        <v>2531</v>
      </c>
      <c r="F706" s="30" t="s">
        <v>2572</v>
      </c>
      <c r="G706" s="30"/>
      <c r="H706" s="27" t="str">
        <f t="shared" si="6"/>
        <v>Factual: Location-Based Audiences &gt; Travel  &gt; Lodging &gt; Hotels &amp; Motels &gt; Sheraton</v>
      </c>
      <c r="I706" s="30" t="s">
        <v>3764</v>
      </c>
      <c r="J706" s="27" t="str">
        <f t="shared" si="7"/>
        <v>#REF!</v>
      </c>
      <c r="K706" s="27" t="str">
        <f t="shared" si="8"/>
        <v>FDCX601</v>
      </c>
      <c r="L706" s="27" t="str">
        <f t="shared" si="4"/>
        <v>Location-Based Audiences &gt; Travel &gt; Lodging &gt; Hotels &amp; Motels &gt; Sheraton</v>
      </c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>
      <c r="A707" s="30" t="s">
        <v>2575</v>
      </c>
      <c r="B707" s="26" t="s">
        <v>17</v>
      </c>
      <c r="C707" s="30" t="s">
        <v>7535</v>
      </c>
      <c r="D707" s="30" t="s">
        <v>133</v>
      </c>
      <c r="E707" s="40" t="s">
        <v>2531</v>
      </c>
      <c r="F707" s="30" t="s">
        <v>2577</v>
      </c>
      <c r="G707" s="30"/>
      <c r="H707" s="27" t="str">
        <f t="shared" si="6"/>
        <v>Factual: Location-Based Audiences &gt; Travel  &gt; Lodging &gt; Hotels &amp; Motels &gt; SpringHill Suites by Marriott</v>
      </c>
      <c r="I707" s="30" t="s">
        <v>3771</v>
      </c>
      <c r="J707" s="27" t="str">
        <f t="shared" si="7"/>
        <v>#REF!</v>
      </c>
      <c r="K707" s="27" t="str">
        <f t="shared" si="8"/>
        <v>FDCX152</v>
      </c>
      <c r="L707" s="27" t="str">
        <f t="shared" si="4"/>
        <v>Location-Based Audiences &gt; Travel &gt; Lodging &gt; Hotels &amp; Motels &gt; SpringHill Suites by Marriott</v>
      </c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>
      <c r="A708" s="30" t="s">
        <v>2579</v>
      </c>
      <c r="B708" s="26" t="s">
        <v>17</v>
      </c>
      <c r="C708" s="30" t="s">
        <v>7535</v>
      </c>
      <c r="D708" s="30" t="s">
        <v>133</v>
      </c>
      <c r="E708" s="40" t="s">
        <v>2531</v>
      </c>
      <c r="F708" s="30" t="s">
        <v>2580</v>
      </c>
      <c r="G708" s="30"/>
      <c r="H708" s="27" t="str">
        <f t="shared" si="6"/>
        <v>Factual: Location-Based Audiences &gt; Travel  &gt; Lodging &gt; Hotels &amp; Motels &gt; Super 8 Motel</v>
      </c>
      <c r="I708" s="30" t="s">
        <v>3778</v>
      </c>
      <c r="J708" s="27" t="str">
        <f t="shared" si="7"/>
        <v>#REF!</v>
      </c>
      <c r="K708" s="27" t="str">
        <f t="shared" si="8"/>
        <v>FDCX162</v>
      </c>
      <c r="L708" s="27" t="str">
        <f t="shared" si="4"/>
        <v>Location-Based Audiences &gt; Travel &gt; Lodging &gt; Hotels &amp; Motels &gt; Super 8 Motel</v>
      </c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>
      <c r="A709" s="30" t="s">
        <v>2583</v>
      </c>
      <c r="B709" s="26" t="s">
        <v>17</v>
      </c>
      <c r="C709" s="30" t="s">
        <v>7535</v>
      </c>
      <c r="D709" s="30" t="s">
        <v>133</v>
      </c>
      <c r="E709" s="40" t="s">
        <v>2531</v>
      </c>
      <c r="F709" s="30" t="s">
        <v>2584</v>
      </c>
      <c r="G709" s="30"/>
      <c r="H709" s="27" t="str">
        <f t="shared" si="6"/>
        <v>Factual: Location-Based Audiences &gt; Travel  &gt; Lodging &gt; Hotels &amp; Motels &gt; The Ritz-Carlton</v>
      </c>
      <c r="I709" s="30" t="s">
        <v>3781</v>
      </c>
      <c r="J709" s="27" t="str">
        <f t="shared" si="7"/>
        <v>#REF!</v>
      </c>
      <c r="K709" s="27" t="str">
        <f t="shared" si="8"/>
        <v>FDCX610</v>
      </c>
      <c r="L709" s="27" t="str">
        <f t="shared" si="4"/>
        <v>Location-Based Audiences &gt; Travel &gt; Lodging &gt; Hotels &amp; Motels &gt; The Ritz-Carlton</v>
      </c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>
      <c r="A710" s="30" t="s">
        <v>2587</v>
      </c>
      <c r="B710" s="30" t="s">
        <v>17</v>
      </c>
      <c r="C710" s="30" t="s">
        <v>7535</v>
      </c>
      <c r="D710" s="30" t="s">
        <v>133</v>
      </c>
      <c r="E710" s="30" t="s">
        <v>2531</v>
      </c>
      <c r="F710" s="30" t="s">
        <v>2588</v>
      </c>
      <c r="G710" s="30"/>
      <c r="H710" s="27" t="str">
        <f t="shared" si="6"/>
        <v>Factual: Location-Based Audiences &gt; Travel  &gt; Lodging &gt; Hotels &amp; Motels &gt; Kimpton Hotels</v>
      </c>
      <c r="I710" s="30" t="s">
        <v>3784</v>
      </c>
      <c r="J710" s="30" t="str">
        <f t="shared" si="7"/>
        <v>#REF!</v>
      </c>
      <c r="K710" s="27" t="str">
        <f t="shared" si="8"/>
        <v>FDCX758</v>
      </c>
      <c r="L710" s="27" t="str">
        <f t="shared" si="4"/>
        <v>Location-Based Audiences &gt; Travel &gt; Lodging &gt; Hotels &amp; Motels &gt; Kimpton Hotels</v>
      </c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>
      <c r="A711" s="30" t="s">
        <v>2592</v>
      </c>
      <c r="B711" s="30" t="s">
        <v>17</v>
      </c>
      <c r="C711" s="30" t="s">
        <v>7535</v>
      </c>
      <c r="D711" s="30" t="s">
        <v>133</v>
      </c>
      <c r="E711" s="30" t="s">
        <v>2531</v>
      </c>
      <c r="F711" s="30" t="s">
        <v>7538</v>
      </c>
      <c r="G711" s="30"/>
      <c r="H711" s="27" t="str">
        <f t="shared" si="6"/>
        <v>Factual: Location-Based Audiences &gt; Travel  &gt; Lodging &gt; Hotels &amp; Motels &gt; Crowne Plaza Hotels </v>
      </c>
      <c r="I711" s="30" t="s">
        <v>3788</v>
      </c>
      <c r="J711" s="30" t="str">
        <f t="shared" si="7"/>
        <v>#REF!</v>
      </c>
      <c r="K711" s="27" t="str">
        <f t="shared" si="8"/>
        <v>FDCX759</v>
      </c>
      <c r="L711" s="27" t="str">
        <f t="shared" si="4"/>
        <v>Location-Based Audiences &gt; Travel &gt; Lodging &gt; Hotels &amp; Motels &gt; Crowne Plaza Hotels</v>
      </c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>
      <c r="A712" s="30" t="s">
        <v>2598</v>
      </c>
      <c r="B712" s="30" t="s">
        <v>17</v>
      </c>
      <c r="C712" s="30" t="s">
        <v>7535</v>
      </c>
      <c r="D712" s="30" t="s">
        <v>133</v>
      </c>
      <c r="E712" s="30" t="s">
        <v>2531</v>
      </c>
      <c r="F712" s="30" t="s">
        <v>2601</v>
      </c>
      <c r="G712" s="30"/>
      <c r="H712" s="27" t="str">
        <f t="shared" si="6"/>
        <v>Factual: Location-Based Audiences &gt; Travel  &gt; Lodging &gt; Hotels &amp; Motels &gt; W Hotels</v>
      </c>
      <c r="I712" s="30" t="s">
        <v>3792</v>
      </c>
      <c r="J712" s="30" t="str">
        <f t="shared" si="7"/>
        <v>#REF!</v>
      </c>
      <c r="K712" s="27" t="str">
        <f t="shared" si="8"/>
        <v>FDCX760</v>
      </c>
      <c r="L712" s="27" t="str">
        <f t="shared" si="4"/>
        <v>Location-Based Audiences &gt; Travel &gt; Lodging &gt; Hotels &amp; Motels &gt; W Hotels</v>
      </c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>
      <c r="A713" s="30" t="s">
        <v>2604</v>
      </c>
      <c r="B713" s="30" t="s">
        <v>17</v>
      </c>
      <c r="C713" s="30" t="s">
        <v>7535</v>
      </c>
      <c r="D713" s="30" t="s">
        <v>133</v>
      </c>
      <c r="E713" s="30" t="s">
        <v>2531</v>
      </c>
      <c r="F713" s="30" t="s">
        <v>7539</v>
      </c>
      <c r="G713" s="30"/>
      <c r="H713" s="27" t="str">
        <f t="shared" si="6"/>
        <v>Factual: Location-Based Audiences &gt; Travel  &gt; Lodging &gt; Hotels &amp; Motels &gt; Westin Hotels &amp; Resorts </v>
      </c>
      <c r="I713" s="30" t="s">
        <v>3796</v>
      </c>
      <c r="J713" s="30" t="str">
        <f t="shared" si="7"/>
        <v>#REF!</v>
      </c>
      <c r="K713" s="27" t="str">
        <f t="shared" si="8"/>
        <v>FDCX761</v>
      </c>
      <c r="L713" s="27" t="str">
        <f t="shared" si="4"/>
        <v>Location-Based Audiences &gt; Travel &gt; Lodging &gt; Hotels &amp; Motels &gt; Westin Hotels &amp; Resorts</v>
      </c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>
      <c r="A714" s="30" t="s">
        <v>2609</v>
      </c>
      <c r="B714" s="30" t="s">
        <v>17</v>
      </c>
      <c r="C714" s="30" t="s">
        <v>7535</v>
      </c>
      <c r="D714" s="30" t="s">
        <v>133</v>
      </c>
      <c r="E714" s="30" t="s">
        <v>2531</v>
      </c>
      <c r="F714" s="30" t="s">
        <v>7540</v>
      </c>
      <c r="G714" s="30"/>
      <c r="H714" s="27" t="str">
        <f t="shared" si="6"/>
        <v>Factual: Location-Based Audiences &gt; Travel  &gt; Lodging &gt; Hotels &amp; Motels &gt; Four Points By Sheraton </v>
      </c>
      <c r="I714" s="30" t="s">
        <v>3801</v>
      </c>
      <c r="J714" s="30" t="str">
        <f t="shared" si="7"/>
        <v>#REF!</v>
      </c>
      <c r="K714" s="27" t="str">
        <f t="shared" si="8"/>
        <v>FDCX763</v>
      </c>
      <c r="L714" s="27" t="str">
        <f t="shared" si="4"/>
        <v>Location-Based Audiences &gt; Travel &gt; Lodging &gt; Hotels &amp; Motels &gt; Four Points By Sheraton</v>
      </c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>
      <c r="A715" s="30" t="s">
        <v>2614</v>
      </c>
      <c r="B715" s="30" t="s">
        <v>17</v>
      </c>
      <c r="C715" s="30" t="s">
        <v>7535</v>
      </c>
      <c r="D715" s="30" t="s">
        <v>133</v>
      </c>
      <c r="E715" s="30" t="s">
        <v>2531</v>
      </c>
      <c r="F715" s="30" t="s">
        <v>7541</v>
      </c>
      <c r="G715" s="30"/>
      <c r="H715" s="27" t="str">
        <f t="shared" si="6"/>
        <v>Factual: Location-Based Audiences &gt; Travel  &gt; Lodging &gt; Hotels &amp; Motels &gt; Waldorf Astoria Hotels &amp; Resorts </v>
      </c>
      <c r="I715" s="30" t="s">
        <v>3804</v>
      </c>
      <c r="J715" s="30" t="str">
        <f t="shared" si="7"/>
        <v>#REF!</v>
      </c>
      <c r="K715" s="27" t="str">
        <f t="shared" si="8"/>
        <v>FDCX764</v>
      </c>
      <c r="L715" s="27" t="str">
        <f t="shared" si="4"/>
        <v>Location-Based Audiences &gt; Travel &gt; Lodging &gt; Hotels &amp; Motels &gt; Waldorf Astoria Hotels &amp; Resorts</v>
      </c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>
      <c r="A716" s="30" t="s">
        <v>2619</v>
      </c>
      <c r="B716" s="30" t="s">
        <v>17</v>
      </c>
      <c r="C716" s="30" t="s">
        <v>7535</v>
      </c>
      <c r="D716" s="30" t="s">
        <v>133</v>
      </c>
      <c r="E716" s="30" t="s">
        <v>2531</v>
      </c>
      <c r="F716" s="30" t="s">
        <v>2621</v>
      </c>
      <c r="G716" s="30"/>
      <c r="H716" s="27" t="str">
        <f t="shared" si="6"/>
        <v>Factual: Location-Based Audiences &gt; Travel  &gt; Lodging &gt; Hotels &amp; Motels &gt; Doubletree By Hilton</v>
      </c>
      <c r="I716" s="30" t="s">
        <v>3810</v>
      </c>
      <c r="J716" s="30" t="str">
        <f t="shared" si="7"/>
        <v>#REF!</v>
      </c>
      <c r="K716" s="27" t="str">
        <f t="shared" si="8"/>
        <v>FDCX765</v>
      </c>
      <c r="L716" s="27" t="str">
        <f t="shared" si="4"/>
        <v>Location-Based Audiences &gt; Travel &gt; Lodging &gt; Hotels &amp; Motels &gt; Doubletree By Hilton</v>
      </c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>
      <c r="A717" s="30" t="s">
        <v>2624</v>
      </c>
      <c r="B717" s="30" t="s">
        <v>17</v>
      </c>
      <c r="C717" s="30" t="s">
        <v>7535</v>
      </c>
      <c r="D717" s="30" t="s">
        <v>133</v>
      </c>
      <c r="E717" s="30" t="s">
        <v>2531</v>
      </c>
      <c r="F717" s="30" t="s">
        <v>2626</v>
      </c>
      <c r="G717" s="30"/>
      <c r="H717" s="27" t="str">
        <f t="shared" si="6"/>
        <v>Factual: Location-Based Audiences &gt; Travel  &gt; Lodging &gt; Hotels &amp; Motels &gt; Embassy Suites</v>
      </c>
      <c r="I717" s="30" t="s">
        <v>3815</v>
      </c>
      <c r="J717" s="30" t="str">
        <f t="shared" si="7"/>
        <v>#REF!</v>
      </c>
      <c r="K717" s="27" t="str">
        <f t="shared" si="8"/>
        <v>FDCX766</v>
      </c>
      <c r="L717" s="27" t="str">
        <f t="shared" si="4"/>
        <v>Location-Based Audiences &gt; Travel &gt; Lodging &gt; Hotels &amp; Motels &gt; Embassy Suites</v>
      </c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>
      <c r="A718" s="30" t="s">
        <v>2628</v>
      </c>
      <c r="B718" s="30" t="s">
        <v>17</v>
      </c>
      <c r="C718" s="30" t="s">
        <v>7535</v>
      </c>
      <c r="D718" s="30" t="s">
        <v>133</v>
      </c>
      <c r="E718" s="30" t="s">
        <v>2531</v>
      </c>
      <c r="F718" s="30" t="s">
        <v>2629</v>
      </c>
      <c r="G718" s="30"/>
      <c r="H718" s="27" t="str">
        <f t="shared" si="6"/>
        <v>Factual: Location-Based Audiences &gt; Travel  &gt; Lodging &gt; Hotels &amp; Motels &gt; Hilton Garden Inn</v>
      </c>
      <c r="I718" s="30" t="s">
        <v>3820</v>
      </c>
      <c r="J718" s="30" t="str">
        <f t="shared" si="7"/>
        <v>#REF!</v>
      </c>
      <c r="K718" s="27" t="str">
        <f t="shared" si="8"/>
        <v>FDCX767</v>
      </c>
      <c r="L718" s="27" t="str">
        <f t="shared" si="4"/>
        <v>Location-Based Audiences &gt; Travel &gt; Lodging &gt; Hotels &amp; Motels &gt; Hilton Garden Inn</v>
      </c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>
      <c r="A719" s="30" t="s">
        <v>2633</v>
      </c>
      <c r="B719" s="30" t="s">
        <v>17</v>
      </c>
      <c r="C719" s="30" t="s">
        <v>7535</v>
      </c>
      <c r="D719" s="30" t="s">
        <v>133</v>
      </c>
      <c r="E719" s="30" t="s">
        <v>2531</v>
      </c>
      <c r="F719" s="30" t="s">
        <v>2634</v>
      </c>
      <c r="G719" s="30"/>
      <c r="H719" s="27" t="str">
        <f t="shared" si="6"/>
        <v>Factual: Location-Based Audiences &gt; Travel  &gt; Lodging &gt; Hotels &amp; Motels &gt; Hampton By Hilton</v>
      </c>
      <c r="I719" s="30" t="s">
        <v>3826</v>
      </c>
      <c r="J719" s="30" t="str">
        <f t="shared" si="7"/>
        <v>#REF!</v>
      </c>
      <c r="K719" s="27" t="str">
        <f t="shared" si="8"/>
        <v>FDCX768</v>
      </c>
      <c r="L719" s="27" t="str">
        <f t="shared" si="4"/>
        <v>Location-Based Audiences &gt; Travel &gt; Lodging &gt; Hotels &amp; Motels &gt; Hampton By Hilton</v>
      </c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>
      <c r="A720" s="30" t="s">
        <v>2636</v>
      </c>
      <c r="B720" s="26" t="s">
        <v>17</v>
      </c>
      <c r="C720" s="30" t="s">
        <v>7535</v>
      </c>
      <c r="D720" s="30" t="s">
        <v>137</v>
      </c>
      <c r="E720" s="30" t="s">
        <v>2637</v>
      </c>
      <c r="F720" s="30"/>
      <c r="G720" s="30"/>
      <c r="H720" s="27" t="str">
        <f t="shared" si="6"/>
        <v>Factual: Location-Based Audiences &gt; Travel  &gt; Transportation &gt; Charter Buses</v>
      </c>
      <c r="I720" s="30" t="s">
        <v>3832</v>
      </c>
      <c r="J720" s="27" t="str">
        <f t="shared" si="7"/>
        <v>#REF!</v>
      </c>
      <c r="K720" s="27" t="str">
        <f t="shared" si="8"/>
        <v>FDCX453</v>
      </c>
      <c r="L720" s="27" t="str">
        <f t="shared" si="4"/>
        <v>Location-Based Audiences &gt; Travel &gt; Transportation &gt; Charter Buses</v>
      </c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>
      <c r="A721" s="30" t="s">
        <v>2640</v>
      </c>
      <c r="B721" s="26" t="s">
        <v>17</v>
      </c>
      <c r="C721" s="30" t="s">
        <v>7535</v>
      </c>
      <c r="D721" s="30" t="s">
        <v>137</v>
      </c>
      <c r="E721" s="30" t="s">
        <v>2642</v>
      </c>
      <c r="F721" s="30"/>
      <c r="G721" s="30"/>
      <c r="H721" s="27" t="str">
        <f t="shared" si="6"/>
        <v>Factual: Location-Based Audiences &gt; Travel  &gt; Transportation &gt; Limos and Chauffeurs</v>
      </c>
      <c r="I721" s="30" t="s">
        <v>3840</v>
      </c>
      <c r="J721" s="27" t="str">
        <f t="shared" si="7"/>
        <v>#REF!</v>
      </c>
      <c r="K721" s="27" t="str">
        <f t="shared" si="8"/>
        <v>FDCX454</v>
      </c>
      <c r="L721" s="27" t="str">
        <f t="shared" si="4"/>
        <v>Location-Based Audiences &gt; Travel &gt; Transportation &gt; Limos and Chauffeurs</v>
      </c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>
      <c r="A722" s="30" t="s">
        <v>2644</v>
      </c>
      <c r="B722" s="26" t="s">
        <v>17</v>
      </c>
      <c r="C722" s="30" t="s">
        <v>7535</v>
      </c>
      <c r="D722" s="30" t="s">
        <v>137</v>
      </c>
      <c r="E722" s="30" t="s">
        <v>2647</v>
      </c>
      <c r="F722" s="30"/>
      <c r="G722" s="30"/>
      <c r="H722" s="27" t="str">
        <f t="shared" si="6"/>
        <v>Factual: Location-Based Audiences &gt; Travel  &gt; Transportation &gt; Parking</v>
      </c>
      <c r="I722" s="30" t="s">
        <v>3844</v>
      </c>
      <c r="J722" s="27" t="str">
        <f t="shared" si="7"/>
        <v>#REF!</v>
      </c>
      <c r="K722" s="27" t="str">
        <f t="shared" si="8"/>
        <v>FDCX449</v>
      </c>
      <c r="L722" s="27" t="str">
        <f t="shared" si="4"/>
        <v>Location-Based Audiences &gt; Travel &gt; Transportation &gt; Parking</v>
      </c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>
      <c r="A723" s="30" t="s">
        <v>2649</v>
      </c>
      <c r="B723" s="26" t="s">
        <v>17</v>
      </c>
      <c r="C723" s="30" t="s">
        <v>7535</v>
      </c>
      <c r="D723" s="30" t="s">
        <v>137</v>
      </c>
      <c r="E723" s="30" t="s">
        <v>2651</v>
      </c>
      <c r="F723" s="30"/>
      <c r="G723" s="30"/>
      <c r="H723" s="27" t="str">
        <f t="shared" si="6"/>
        <v>Factual: Location-Based Audiences &gt; Travel  &gt; Transportation &gt; Public Transportation Services</v>
      </c>
      <c r="I723" s="30" t="s">
        <v>3852</v>
      </c>
      <c r="J723" s="27" t="str">
        <f t="shared" si="7"/>
        <v>#REF!</v>
      </c>
      <c r="K723" s="27" t="str">
        <f t="shared" si="8"/>
        <v>FDCX450</v>
      </c>
      <c r="L723" s="27" t="str">
        <f t="shared" si="4"/>
        <v>Location-Based Audiences &gt; Travel &gt; Transportation &gt; Public Transportation Services</v>
      </c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>
      <c r="A724" s="30" t="s">
        <v>2654</v>
      </c>
      <c r="B724" s="26" t="s">
        <v>17</v>
      </c>
      <c r="C724" s="30" t="s">
        <v>7535</v>
      </c>
      <c r="D724" s="30" t="s">
        <v>137</v>
      </c>
      <c r="E724" s="30" t="s">
        <v>2655</v>
      </c>
      <c r="F724" s="30"/>
      <c r="G724" s="30"/>
      <c r="H724" s="27" t="str">
        <f t="shared" si="6"/>
        <v>Factual: Location-Based Audiences &gt; Travel  &gt; Transportation &gt; Rail Stations</v>
      </c>
      <c r="I724" s="30" t="s">
        <v>3856</v>
      </c>
      <c r="J724" s="27" t="str">
        <f t="shared" si="7"/>
        <v>#REF!</v>
      </c>
      <c r="K724" s="27" t="str">
        <f t="shared" si="8"/>
        <v>FDCX458</v>
      </c>
      <c r="L724" s="27" t="str">
        <f t="shared" si="4"/>
        <v>Location-Based Audiences &gt; Travel &gt; Transportation &gt; Rail Stations</v>
      </c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>
      <c r="A725" s="30" t="s">
        <v>2657</v>
      </c>
      <c r="B725" s="26" t="s">
        <v>17</v>
      </c>
      <c r="C725" s="30" t="s">
        <v>7535</v>
      </c>
      <c r="D725" s="30" t="s">
        <v>137</v>
      </c>
      <c r="E725" s="30" t="s">
        <v>2659</v>
      </c>
      <c r="F725" s="30"/>
      <c r="G725" s="30"/>
      <c r="H725" s="27" t="str">
        <f t="shared" si="6"/>
        <v>Factual: Location-Based Audiences &gt; Travel  &gt; Transportation &gt; Taxi and Car Services</v>
      </c>
      <c r="I725" s="30" t="s">
        <v>3860</v>
      </c>
      <c r="J725" s="27" t="str">
        <f t="shared" si="7"/>
        <v>#REF!</v>
      </c>
      <c r="K725" s="27" t="str">
        <f t="shared" si="8"/>
        <v>FDCX451</v>
      </c>
      <c r="L725" s="27" t="str">
        <f t="shared" si="4"/>
        <v>Location-Based Audiences &gt; Travel &gt; Transportation &gt; Taxi and Car Services</v>
      </c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>
      <c r="A726" s="30" t="s">
        <v>2662</v>
      </c>
      <c r="B726" s="26" t="s">
        <v>17</v>
      </c>
      <c r="C726" s="30" t="s">
        <v>7535</v>
      </c>
      <c r="D726" s="30" t="s">
        <v>137</v>
      </c>
      <c r="E726" s="30" t="s">
        <v>2663</v>
      </c>
      <c r="F726" s="30"/>
      <c r="G726" s="30"/>
      <c r="H726" s="27" t="str">
        <f t="shared" si="6"/>
        <v>Factual: Location-Based Audiences &gt; Travel  &gt; Transportation &gt; Car and Truck Rentals</v>
      </c>
      <c r="I726" s="30" t="s">
        <v>3866</v>
      </c>
      <c r="J726" s="27" t="str">
        <f t="shared" si="7"/>
        <v>#REF!</v>
      </c>
      <c r="K726" s="27" t="str">
        <f t="shared" si="8"/>
        <v>FDCX452</v>
      </c>
      <c r="L726" s="27" t="str">
        <f t="shared" si="4"/>
        <v>Location-Based Audiences &gt; Travel &gt; Transportation &gt; Car and Truck Rentals</v>
      </c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>
      <c r="A727" s="30" t="s">
        <v>2666</v>
      </c>
      <c r="B727" s="26" t="s">
        <v>17</v>
      </c>
      <c r="C727" s="30" t="s">
        <v>7535</v>
      </c>
      <c r="D727" s="30" t="s">
        <v>137</v>
      </c>
      <c r="E727" s="40" t="s">
        <v>2663</v>
      </c>
      <c r="F727" s="30" t="s">
        <v>2667</v>
      </c>
      <c r="G727" s="30"/>
      <c r="H727" s="27" t="str">
        <f t="shared" si="6"/>
        <v>Factual: Location-Based Audiences &gt; Travel  &gt; Transportation &gt; Car and Truck Rentals &gt; Avis Rent A Car</v>
      </c>
      <c r="I727" s="30" t="s">
        <v>3872</v>
      </c>
      <c r="J727" s="27" t="str">
        <f t="shared" si="7"/>
        <v>#REF!</v>
      </c>
      <c r="K727" s="27" t="str">
        <f t="shared" si="8"/>
        <v>FDCX504</v>
      </c>
      <c r="L727" s="27" t="str">
        <f t="shared" si="4"/>
        <v>Location-Based Audiences &gt; Travel &gt; Transportation &gt; Car and Truck Rentals &gt; Avis Rent A Car</v>
      </c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>
      <c r="A728" s="30" t="s">
        <v>2670</v>
      </c>
      <c r="B728" s="26" t="s">
        <v>17</v>
      </c>
      <c r="C728" s="30" t="s">
        <v>7535</v>
      </c>
      <c r="D728" s="30" t="s">
        <v>137</v>
      </c>
      <c r="E728" s="40" t="s">
        <v>2663</v>
      </c>
      <c r="F728" s="30" t="s">
        <v>2672</v>
      </c>
      <c r="G728" s="30"/>
      <c r="H728" s="27" t="str">
        <f t="shared" si="6"/>
        <v>Factual: Location-Based Audiences &gt; Travel  &gt; Transportation &gt; Car and Truck Rentals &gt; Budget Rent A Car</v>
      </c>
      <c r="I728" s="30" t="s">
        <v>3879</v>
      </c>
      <c r="J728" s="27" t="str">
        <f t="shared" si="7"/>
        <v>#REF!</v>
      </c>
      <c r="K728" s="27" t="str">
        <f t="shared" si="8"/>
        <v>FDCX514</v>
      </c>
      <c r="L728" s="27" t="str">
        <f t="shared" si="4"/>
        <v>Location-Based Audiences &gt; Travel &gt; Transportation &gt; Car and Truck Rentals &gt; Budget Rent A Car</v>
      </c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>
      <c r="A729" s="30" t="s">
        <v>2675</v>
      </c>
      <c r="B729" s="26" t="s">
        <v>17</v>
      </c>
      <c r="C729" s="30" t="s">
        <v>7535</v>
      </c>
      <c r="D729" s="30" t="s">
        <v>137</v>
      </c>
      <c r="E729" s="40" t="s">
        <v>2663</v>
      </c>
      <c r="F729" s="30" t="s">
        <v>2677</v>
      </c>
      <c r="G729" s="30"/>
      <c r="H729" s="27" t="str">
        <f t="shared" si="6"/>
        <v>Factual: Location-Based Audiences &gt; Travel  &gt; Transportation &gt; Car and Truck Rentals &gt; Enterprise Rent-A-Car</v>
      </c>
      <c r="I729" s="30" t="s">
        <v>3885</v>
      </c>
      <c r="J729" s="27" t="str">
        <f t="shared" si="7"/>
        <v>#REF!</v>
      </c>
      <c r="K729" s="27" t="str">
        <f t="shared" si="8"/>
        <v>FDCX538</v>
      </c>
      <c r="L729" s="27" t="str">
        <f t="shared" si="4"/>
        <v>Location-Based Audiences &gt; Travel &gt; Transportation &gt; Car and Truck Rentals &gt; Enterprise Rent-A-Car</v>
      </c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>
      <c r="A730" s="30" t="s">
        <v>2680</v>
      </c>
      <c r="B730" s="26" t="s">
        <v>17</v>
      </c>
      <c r="C730" s="30" t="s">
        <v>7535</v>
      </c>
      <c r="D730" s="30" t="s">
        <v>137</v>
      </c>
      <c r="E730" s="40" t="s">
        <v>2663</v>
      </c>
      <c r="F730" s="30" t="s">
        <v>2681</v>
      </c>
      <c r="G730" s="30"/>
      <c r="H730" s="27" t="str">
        <f t="shared" si="6"/>
        <v>Factual: Location-Based Audiences &gt; Travel  &gt; Transportation &gt; Car and Truck Rentals &gt; Hertz Rent A Car</v>
      </c>
      <c r="I730" s="30" t="s">
        <v>3889</v>
      </c>
      <c r="J730" s="27" t="str">
        <f t="shared" si="7"/>
        <v>#REF!</v>
      </c>
      <c r="K730" s="27" t="str">
        <f t="shared" si="8"/>
        <v>FDCX549</v>
      </c>
      <c r="L730" s="27" t="str">
        <f t="shared" si="4"/>
        <v>Location-Based Audiences &gt; Travel &gt; Transportation &gt; Car and Truck Rentals &gt; Hertz Rent A Car</v>
      </c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>
      <c r="A731" s="30" t="s">
        <v>2685</v>
      </c>
      <c r="B731" s="26" t="s">
        <v>17</v>
      </c>
      <c r="C731" s="30" t="s">
        <v>7535</v>
      </c>
      <c r="D731" s="40" t="s">
        <v>141</v>
      </c>
      <c r="E731" s="30" t="s">
        <v>2686</v>
      </c>
      <c r="F731" s="30"/>
      <c r="G731" s="30"/>
      <c r="H731" s="27" t="str">
        <f t="shared" si="6"/>
        <v>Factual: Location-Based Audiences &gt; Travel  &gt; Landmarks &gt; Beaches</v>
      </c>
      <c r="I731" s="30" t="s">
        <v>3895</v>
      </c>
      <c r="J731" s="27" t="str">
        <f t="shared" si="7"/>
        <v>#REF!</v>
      </c>
      <c r="K731" s="27" t="str">
        <f t="shared" si="8"/>
        <v>FDCX323</v>
      </c>
      <c r="L731" s="27" t="str">
        <f t="shared" si="4"/>
        <v>Location-Based Audiences &gt; Travel &gt; Landmarks &gt; Beaches</v>
      </c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>
      <c r="A732" s="30" t="s">
        <v>2689</v>
      </c>
      <c r="B732" s="26" t="s">
        <v>17</v>
      </c>
      <c r="C732" s="30" t="s">
        <v>7535</v>
      </c>
      <c r="D732" s="40" t="s">
        <v>141</v>
      </c>
      <c r="E732" s="30" t="s">
        <v>2691</v>
      </c>
      <c r="F732" s="30"/>
      <c r="G732" s="30"/>
      <c r="H732" s="27" t="str">
        <f t="shared" si="6"/>
        <v>Factual: Location-Based Audiences &gt; Travel  &gt; Landmarks &gt; Buildings and Structures (Landmarks)</v>
      </c>
      <c r="I732" s="30" t="s">
        <v>3901</v>
      </c>
      <c r="J732" s="27" t="str">
        <f t="shared" si="7"/>
        <v>#REF!</v>
      </c>
      <c r="K732" s="27" t="str">
        <f t="shared" si="8"/>
        <v>FDCX320</v>
      </c>
      <c r="L732" s="27" t="str">
        <f t="shared" si="4"/>
        <v>Location-Based Audiences &gt; Travel &gt; Landmarks &gt; Buildings and Structures (Landmarks)</v>
      </c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>
      <c r="A733" s="30" t="s">
        <v>2695</v>
      </c>
      <c r="B733" s="26" t="s">
        <v>17</v>
      </c>
      <c r="C733" s="30" t="s">
        <v>7535</v>
      </c>
      <c r="D733" s="40" t="s">
        <v>141</v>
      </c>
      <c r="E733" s="30" t="s">
        <v>2696</v>
      </c>
      <c r="F733" s="30"/>
      <c r="G733" s="30"/>
      <c r="H733" s="27" t="str">
        <f t="shared" si="6"/>
        <v>Factual: Location-Based Audiences &gt; Travel  &gt; Landmarks &gt; Historic and Protected Sites (Landmarks)</v>
      </c>
      <c r="I733" s="30" t="s">
        <v>3907</v>
      </c>
      <c r="J733" s="27" t="str">
        <f t="shared" si="7"/>
        <v>#REF!</v>
      </c>
      <c r="K733" s="27" t="str">
        <f t="shared" si="8"/>
        <v>FDCX321</v>
      </c>
      <c r="L733" s="27" t="str">
        <f t="shared" si="4"/>
        <v>Location-Based Audiences &gt; Travel &gt; Landmarks &gt; Historic and Protected Sites (Landmarks)</v>
      </c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>
      <c r="A734" s="30" t="s">
        <v>2699</v>
      </c>
      <c r="B734" s="26" t="s">
        <v>17</v>
      </c>
      <c r="C734" s="30" t="s">
        <v>7535</v>
      </c>
      <c r="D734" s="40" t="s">
        <v>141</v>
      </c>
      <c r="E734" s="30" t="s">
        <v>2700</v>
      </c>
      <c r="F734" s="30"/>
      <c r="G734" s="30"/>
      <c r="H734" s="27" t="str">
        <f t="shared" si="6"/>
        <v>Factual: Location-Based Audiences &gt; Travel  &gt; Landmarks &gt; Monuments and Memorials</v>
      </c>
      <c r="I734" s="30" t="s">
        <v>3916</v>
      </c>
      <c r="J734" s="27" t="str">
        <f t="shared" si="7"/>
        <v>#REF!</v>
      </c>
      <c r="K734" s="27" t="str">
        <f t="shared" si="8"/>
        <v>FDCX322</v>
      </c>
      <c r="L734" s="27" t="str">
        <f t="shared" si="4"/>
        <v>Location-Based Audiences &gt; Travel &gt; Landmarks &gt; Monuments and Memorials</v>
      </c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>
      <c r="A735" s="30" t="s">
        <v>2703</v>
      </c>
      <c r="B735" s="26" t="s">
        <v>17</v>
      </c>
      <c r="C735" s="30" t="s">
        <v>7535</v>
      </c>
      <c r="D735" s="30" t="s">
        <v>141</v>
      </c>
      <c r="E735" s="30" t="s">
        <v>2704</v>
      </c>
      <c r="F735" s="30"/>
      <c r="G735" s="30"/>
      <c r="H735" s="27" t="str">
        <f t="shared" si="6"/>
        <v>Factual: Location-Based Audiences &gt; Travel  &gt; Landmarks &gt; Parks</v>
      </c>
      <c r="I735" s="30" t="s">
        <v>3922</v>
      </c>
      <c r="J735" s="27" t="str">
        <f t="shared" si="7"/>
        <v>#REF!</v>
      </c>
      <c r="K735" s="27" t="str">
        <f t="shared" si="8"/>
        <v>FDCX324</v>
      </c>
      <c r="L735" s="27" t="str">
        <f t="shared" si="4"/>
        <v>Location-Based Audiences &gt; Travel &gt; Landmarks &gt; Parks</v>
      </c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>
      <c r="A736" s="30" t="s">
        <v>2707</v>
      </c>
      <c r="B736" s="26" t="s">
        <v>17</v>
      </c>
      <c r="C736" s="30" t="s">
        <v>7535</v>
      </c>
      <c r="D736" s="30" t="s">
        <v>145</v>
      </c>
      <c r="E736" s="28" t="s">
        <v>2709</v>
      </c>
      <c r="F736" s="28"/>
      <c r="G736" s="30"/>
      <c r="H736" s="27" t="str">
        <f t="shared" si="6"/>
        <v>Factual: Location-Based Audiences &gt; Travel  &gt; Tourism &gt; Travel Agents and Tour Operators</v>
      </c>
      <c r="I736" s="30" t="s">
        <v>3927</v>
      </c>
      <c r="J736" s="27" t="str">
        <f t="shared" si="7"/>
        <v>#REF!</v>
      </c>
      <c r="K736" s="27" t="str">
        <f t="shared" si="8"/>
        <v>FDCX465</v>
      </c>
      <c r="L736" s="27" t="str">
        <f t="shared" si="4"/>
        <v>Location-Based Audiences &gt; Travel &gt; Tourism &gt; Travel Agents and Tour Operators</v>
      </c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>
      <c r="A737" s="30" t="s">
        <v>2711</v>
      </c>
      <c r="B737" s="26" t="s">
        <v>17</v>
      </c>
      <c r="C737" s="30" t="s">
        <v>7535</v>
      </c>
      <c r="D737" s="30" t="s">
        <v>145</v>
      </c>
      <c r="E737" s="28" t="s">
        <v>2713</v>
      </c>
      <c r="F737" s="28"/>
      <c r="G737" s="30"/>
      <c r="H737" s="27" t="str">
        <f t="shared" si="6"/>
        <v>Factual: Location-Based Audiences &gt; Travel  &gt; Tourism &gt; Tourist Information and Services</v>
      </c>
      <c r="I737" s="30" t="s">
        <v>3931</v>
      </c>
      <c r="J737" s="27" t="str">
        <f t="shared" si="7"/>
        <v>#REF!</v>
      </c>
      <c r="K737" s="27" t="str">
        <f t="shared" si="8"/>
        <v>FDCX464</v>
      </c>
      <c r="L737" s="27" t="str">
        <f t="shared" si="4"/>
        <v>Location-Based Audiences &gt; Travel &gt; Tourism &gt; Tourist Information and Services</v>
      </c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>
      <c r="A738" s="30" t="s">
        <v>2716</v>
      </c>
      <c r="B738" s="26" t="s">
        <v>17</v>
      </c>
      <c r="C738" s="30" t="s">
        <v>7535</v>
      </c>
      <c r="D738" s="30" t="s">
        <v>149</v>
      </c>
      <c r="E738" s="30" t="s">
        <v>2718</v>
      </c>
      <c r="F738" s="30"/>
      <c r="G738" s="30"/>
      <c r="H738" s="27" t="str">
        <f t="shared" si="6"/>
        <v>Factual: Location-Based Audiences &gt; Travel  &gt; Transportation Hubs &gt; Airports</v>
      </c>
      <c r="I738" s="30" t="s">
        <v>3935</v>
      </c>
      <c r="J738" s="27" t="str">
        <f t="shared" si="7"/>
        <v>#REF!</v>
      </c>
      <c r="K738" s="27" t="str">
        <f t="shared" si="8"/>
        <v>FDCX456</v>
      </c>
      <c r="L738" s="27" t="str">
        <f t="shared" si="4"/>
        <v>Location-Based Audiences &gt; Travel &gt; Transportation Hubs &gt; Airports</v>
      </c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>
      <c r="A739" s="30" t="s">
        <v>2721</v>
      </c>
      <c r="B739" s="26" t="s">
        <v>17</v>
      </c>
      <c r="C739" s="30" t="s">
        <v>7535</v>
      </c>
      <c r="D739" s="30" t="s">
        <v>149</v>
      </c>
      <c r="E739" s="30" t="s">
        <v>2722</v>
      </c>
      <c r="F739" s="30"/>
      <c r="G739" s="30"/>
      <c r="H739" s="27" t="str">
        <f t="shared" si="6"/>
        <v>Factual: Location-Based Audiences &gt; Travel  &gt; Transportation Hubs &gt; Bus Stations</v>
      </c>
      <c r="I739" s="30" t="s">
        <v>3940</v>
      </c>
      <c r="J739" s="27" t="str">
        <f t="shared" si="7"/>
        <v>#REF!</v>
      </c>
      <c r="K739" s="27" t="str">
        <f t="shared" si="8"/>
        <v>FDCX457</v>
      </c>
      <c r="L739" s="27" t="str">
        <f t="shared" si="4"/>
        <v>Location-Based Audiences &gt; Travel &gt; Transportation Hubs &gt; Bus Stations</v>
      </c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6947</v>
      </c>
      <c r="B1" s="23" t="s">
        <v>7075</v>
      </c>
      <c r="C1" s="23" t="s">
        <v>7076</v>
      </c>
      <c r="D1" s="23" t="s">
        <v>7077</v>
      </c>
      <c r="E1" s="23" t="s">
        <v>7078</v>
      </c>
      <c r="F1" s="23" t="s">
        <v>2</v>
      </c>
      <c r="G1" s="23" t="s">
        <v>6954</v>
      </c>
      <c r="H1" s="23" t="s">
        <v>15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>
      <c r="A2" s="25" t="s">
        <v>4182</v>
      </c>
      <c r="B2" s="26" t="s">
        <v>17</v>
      </c>
      <c r="C2" s="25" t="s">
        <v>3963</v>
      </c>
      <c r="D2" s="25" t="s">
        <v>3968</v>
      </c>
      <c r="E2" s="25" t="s">
        <v>3972</v>
      </c>
      <c r="F2" s="25" t="s">
        <v>4183</v>
      </c>
      <c r="G2" s="25" t="str">
        <f t="shared" ref="G2:G436" si="1">B2&amp;" &gt; "&amp;C2&amp;" &gt; "&amp;D2&amp;" &gt; "&amp;E2&amp;" &gt; "&amp;F2&amp;""</f>
        <v>Factual: Location-Based Audiences &gt; Political &gt; US Congressional Districts &gt; Alaska &gt; Alaska At-large Congressional District (AK-00)</v>
      </c>
      <c r="H2" s="25" t="s">
        <v>7079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25" t="s">
        <v>4186</v>
      </c>
      <c r="B3" s="26" t="s">
        <v>17</v>
      </c>
      <c r="C3" s="25" t="s">
        <v>3963</v>
      </c>
      <c r="D3" s="25" t="s">
        <v>3968</v>
      </c>
      <c r="E3" s="25" t="s">
        <v>3976</v>
      </c>
      <c r="F3" s="20" t="s">
        <v>4187</v>
      </c>
      <c r="G3" s="25" t="str">
        <f t="shared" si="1"/>
        <v>Factual: Location-Based Audiences &gt; Political &gt; US Congressional Districts &gt; Alabama &gt; Alabama 1st Congressional District (AL-01)</v>
      </c>
      <c r="H3" s="25" t="s">
        <v>7080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5" t="s">
        <v>4190</v>
      </c>
      <c r="B4" s="26" t="s">
        <v>17</v>
      </c>
      <c r="C4" s="25" t="s">
        <v>3963</v>
      </c>
      <c r="D4" s="25" t="s">
        <v>3968</v>
      </c>
      <c r="E4" s="25" t="s">
        <v>3976</v>
      </c>
      <c r="F4" s="20" t="s">
        <v>4191</v>
      </c>
      <c r="G4" s="25" t="str">
        <f t="shared" si="1"/>
        <v>Factual: Location-Based Audiences &gt; Political &gt; US Congressional Districts &gt; Alabama &gt; Alabama 2nd Congressional District (AL-02)</v>
      </c>
      <c r="H4" s="25" t="s">
        <v>7081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5" t="s">
        <v>4194</v>
      </c>
      <c r="B5" s="26" t="s">
        <v>17</v>
      </c>
      <c r="C5" s="25" t="s">
        <v>3963</v>
      </c>
      <c r="D5" s="25" t="s">
        <v>3968</v>
      </c>
      <c r="E5" s="25" t="s">
        <v>3976</v>
      </c>
      <c r="F5" s="20" t="s">
        <v>4195</v>
      </c>
      <c r="G5" s="25" t="str">
        <f t="shared" si="1"/>
        <v>Factual: Location-Based Audiences &gt; Political &gt; US Congressional Districts &gt; Alabama &gt; Alabama 3rd Congressional District (AL-03)</v>
      </c>
      <c r="H5" s="25" t="s">
        <v>7082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25" t="s">
        <v>4198</v>
      </c>
      <c r="B6" s="26" t="s">
        <v>17</v>
      </c>
      <c r="C6" s="25" t="s">
        <v>3963</v>
      </c>
      <c r="D6" s="25" t="s">
        <v>3968</v>
      </c>
      <c r="E6" s="25" t="s">
        <v>3976</v>
      </c>
      <c r="F6" s="20" t="s">
        <v>4199</v>
      </c>
      <c r="G6" s="25" t="str">
        <f t="shared" si="1"/>
        <v>Factual: Location-Based Audiences &gt; Political &gt; US Congressional Districts &gt; Alabama &gt; Alabama 4th Congressional District (AL-04)</v>
      </c>
      <c r="H6" s="25" t="s">
        <v>7083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5" t="s">
        <v>4202</v>
      </c>
      <c r="B7" s="26" t="s">
        <v>17</v>
      </c>
      <c r="C7" s="25" t="s">
        <v>3963</v>
      </c>
      <c r="D7" s="25" t="s">
        <v>3968</v>
      </c>
      <c r="E7" s="25" t="s">
        <v>3976</v>
      </c>
      <c r="F7" s="20" t="s">
        <v>4203</v>
      </c>
      <c r="G7" s="25" t="str">
        <f t="shared" si="1"/>
        <v>Factual: Location-Based Audiences &gt; Political &gt; US Congressional Districts &gt; Alabama &gt; Alabama 5th Congressional District (AL-05)</v>
      </c>
      <c r="H7" s="25" t="s">
        <v>7084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5" t="s">
        <v>4206</v>
      </c>
      <c r="B8" s="26" t="s">
        <v>17</v>
      </c>
      <c r="C8" s="25" t="s">
        <v>3963</v>
      </c>
      <c r="D8" s="25" t="s">
        <v>3968</v>
      </c>
      <c r="E8" s="25" t="s">
        <v>3976</v>
      </c>
      <c r="F8" s="20" t="s">
        <v>4207</v>
      </c>
      <c r="G8" s="25" t="str">
        <f t="shared" si="1"/>
        <v>Factual: Location-Based Audiences &gt; Political &gt; US Congressional Districts &gt; Alabama &gt; Alabama 6th Congressional District (AL-06)</v>
      </c>
      <c r="H8" s="25" t="s">
        <v>7085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5" t="s">
        <v>4210</v>
      </c>
      <c r="B9" s="26" t="s">
        <v>17</v>
      </c>
      <c r="C9" s="25" t="s">
        <v>3963</v>
      </c>
      <c r="D9" s="25" t="s">
        <v>3968</v>
      </c>
      <c r="E9" s="25" t="s">
        <v>3976</v>
      </c>
      <c r="F9" s="20" t="s">
        <v>4211</v>
      </c>
      <c r="G9" s="25" t="str">
        <f t="shared" si="1"/>
        <v>Factual: Location-Based Audiences &gt; Political &gt; US Congressional Districts &gt; Alabama &gt; Alabama 7th Congressional District (AL-07)</v>
      </c>
      <c r="H9" s="25" t="s">
        <v>7086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5" t="s">
        <v>4214</v>
      </c>
      <c r="B10" s="26" t="s">
        <v>17</v>
      </c>
      <c r="C10" s="25" t="s">
        <v>3963</v>
      </c>
      <c r="D10" s="25" t="s">
        <v>3968</v>
      </c>
      <c r="E10" s="25" t="s">
        <v>3980</v>
      </c>
      <c r="F10" s="20" t="s">
        <v>4215</v>
      </c>
      <c r="G10" s="25" t="str">
        <f t="shared" si="1"/>
        <v>Factual: Location-Based Audiences &gt; Political &gt; US Congressional Districts &gt; Arkansas &gt; Arkansas 1st Congressional District (AR-01)</v>
      </c>
      <c r="H10" s="25" t="s">
        <v>7087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5" t="s">
        <v>4219</v>
      </c>
      <c r="B11" s="26" t="s">
        <v>17</v>
      </c>
      <c r="C11" s="25" t="s">
        <v>3963</v>
      </c>
      <c r="D11" s="25" t="s">
        <v>3968</v>
      </c>
      <c r="E11" s="25" t="s">
        <v>3980</v>
      </c>
      <c r="F11" s="20" t="s">
        <v>4220</v>
      </c>
      <c r="G11" s="25" t="str">
        <f t="shared" si="1"/>
        <v>Factual: Location-Based Audiences &gt; Political &gt; US Congressional Districts &gt; Arkansas &gt; Arkansas 2nd Congressional District (AR-02)</v>
      </c>
      <c r="H11" s="25" t="s">
        <v>7088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5" t="s">
        <v>4222</v>
      </c>
      <c r="B12" s="26" t="s">
        <v>17</v>
      </c>
      <c r="C12" s="25" t="s">
        <v>3963</v>
      </c>
      <c r="D12" s="25" t="s">
        <v>3968</v>
      </c>
      <c r="E12" s="25" t="s">
        <v>3980</v>
      </c>
      <c r="F12" s="20" t="s">
        <v>4224</v>
      </c>
      <c r="G12" s="25" t="str">
        <f t="shared" si="1"/>
        <v>Factual: Location-Based Audiences &gt; Political &gt; US Congressional Districts &gt; Arkansas &gt; Arkansas 3rd Congressional District (AR-03)</v>
      </c>
      <c r="H12" s="25" t="s">
        <v>7089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5" t="s">
        <v>4227</v>
      </c>
      <c r="B13" s="26" t="s">
        <v>17</v>
      </c>
      <c r="C13" s="25" t="s">
        <v>3963</v>
      </c>
      <c r="D13" s="25" t="s">
        <v>3968</v>
      </c>
      <c r="E13" s="25" t="s">
        <v>3980</v>
      </c>
      <c r="F13" s="20" t="s">
        <v>4228</v>
      </c>
      <c r="G13" s="25" t="str">
        <f t="shared" si="1"/>
        <v>Factual: Location-Based Audiences &gt; Political &gt; US Congressional Districts &gt; Arkansas &gt; Arkansas 4th Congressional District (AR-04)</v>
      </c>
      <c r="H13" s="25" t="s">
        <v>7090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5" t="s">
        <v>4230</v>
      </c>
      <c r="B14" s="26" t="s">
        <v>17</v>
      </c>
      <c r="C14" s="25" t="s">
        <v>3963</v>
      </c>
      <c r="D14" s="25" t="s">
        <v>3968</v>
      </c>
      <c r="E14" s="25" t="s">
        <v>3984</v>
      </c>
      <c r="F14" s="20" t="s">
        <v>4232</v>
      </c>
      <c r="G14" s="25" t="str">
        <f t="shared" si="1"/>
        <v>Factual: Location-Based Audiences &gt; Political &gt; US Congressional Districts &gt; Arizona &gt; Arizona 1st Congressional District (AZ-01)</v>
      </c>
      <c r="H14" s="25" t="s">
        <v>7091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5" t="s">
        <v>4235</v>
      </c>
      <c r="B15" s="26" t="s">
        <v>17</v>
      </c>
      <c r="C15" s="25" t="s">
        <v>3963</v>
      </c>
      <c r="D15" s="25" t="s">
        <v>3968</v>
      </c>
      <c r="E15" s="25" t="s">
        <v>3984</v>
      </c>
      <c r="F15" s="20" t="s">
        <v>4236</v>
      </c>
      <c r="G15" s="25" t="str">
        <f t="shared" si="1"/>
        <v>Factual: Location-Based Audiences &gt; Political &gt; US Congressional Districts &gt; Arizona &gt; Arizona 2nd Congressional District (AZ-02)</v>
      </c>
      <c r="H15" s="25" t="s">
        <v>7092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5" t="s">
        <v>4240</v>
      </c>
      <c r="B16" s="26" t="s">
        <v>17</v>
      </c>
      <c r="C16" s="25" t="s">
        <v>3963</v>
      </c>
      <c r="D16" s="25" t="s">
        <v>3968</v>
      </c>
      <c r="E16" s="25" t="s">
        <v>3984</v>
      </c>
      <c r="F16" s="20" t="s">
        <v>4241</v>
      </c>
      <c r="G16" s="25" t="str">
        <f t="shared" si="1"/>
        <v>Factual: Location-Based Audiences &gt; Political &gt; US Congressional Districts &gt; Arizona &gt; Arizona 3rd Congressional District (AZ-03)</v>
      </c>
      <c r="H16" s="25" t="s">
        <v>7093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5" t="s">
        <v>4244</v>
      </c>
      <c r="B17" s="26" t="s">
        <v>17</v>
      </c>
      <c r="C17" s="25" t="s">
        <v>3963</v>
      </c>
      <c r="D17" s="25" t="s">
        <v>3968</v>
      </c>
      <c r="E17" s="25" t="s">
        <v>3984</v>
      </c>
      <c r="F17" s="20" t="s">
        <v>4246</v>
      </c>
      <c r="G17" s="25" t="str">
        <f t="shared" si="1"/>
        <v>Factual: Location-Based Audiences &gt; Political &gt; US Congressional Districts &gt; Arizona &gt; Arizona 4th Congressional District (AZ-04)</v>
      </c>
      <c r="H17" s="25" t="s">
        <v>7094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0" t="s">
        <v>4249</v>
      </c>
      <c r="B18" s="26" t="s">
        <v>17</v>
      </c>
      <c r="C18" s="25" t="s">
        <v>3963</v>
      </c>
      <c r="D18" s="25" t="s">
        <v>3968</v>
      </c>
      <c r="E18" s="25" t="s">
        <v>3984</v>
      </c>
      <c r="F18" s="20" t="s">
        <v>4250</v>
      </c>
      <c r="G18" s="25" t="str">
        <f t="shared" si="1"/>
        <v>Factual: Location-Based Audiences &gt; Political &gt; US Congressional Districts &gt; Arizona &gt; Arizona 5th Congressional District (AZ-05)</v>
      </c>
      <c r="H18" s="25" t="s">
        <v>7095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5" t="s">
        <v>4253</v>
      </c>
      <c r="B19" s="26" t="s">
        <v>17</v>
      </c>
      <c r="C19" s="25" t="s">
        <v>3963</v>
      </c>
      <c r="D19" s="25" t="s">
        <v>3968</v>
      </c>
      <c r="E19" s="25" t="s">
        <v>3984</v>
      </c>
      <c r="F19" s="20" t="s">
        <v>4254</v>
      </c>
      <c r="G19" s="25" t="str">
        <f t="shared" si="1"/>
        <v>Factual: Location-Based Audiences &gt; Political &gt; US Congressional Districts &gt; Arizona &gt; Arizona 6th Congressional District (AZ-06)</v>
      </c>
      <c r="H19" s="25" t="s">
        <v>7096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>
      <c r="A20" s="25" t="s">
        <v>4257</v>
      </c>
      <c r="B20" s="26" t="s">
        <v>17</v>
      </c>
      <c r="C20" s="25" t="s">
        <v>3963</v>
      </c>
      <c r="D20" s="25" t="s">
        <v>3968</v>
      </c>
      <c r="E20" s="25" t="s">
        <v>3984</v>
      </c>
      <c r="F20" s="20" t="s">
        <v>4259</v>
      </c>
      <c r="G20" s="25" t="str">
        <f t="shared" si="1"/>
        <v>Factual: Location-Based Audiences &gt; Political &gt; US Congressional Districts &gt; Arizona &gt; Arizona 7th Congressional District (AZ-07)</v>
      </c>
      <c r="H20" s="25" t="s">
        <v>7097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25" t="s">
        <v>4263</v>
      </c>
      <c r="B21" s="26" t="s">
        <v>17</v>
      </c>
      <c r="C21" s="25" t="s">
        <v>3963</v>
      </c>
      <c r="D21" s="25" t="s">
        <v>3968</v>
      </c>
      <c r="E21" s="25" t="s">
        <v>3984</v>
      </c>
      <c r="F21" s="20" t="s">
        <v>4264</v>
      </c>
      <c r="G21" s="25" t="str">
        <f t="shared" si="1"/>
        <v>Factual: Location-Based Audiences &gt; Political &gt; US Congressional Districts &gt; Arizona &gt; Arizona 8th Congressional District (AZ-08)</v>
      </c>
      <c r="H21" s="25" t="s">
        <v>7098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5" t="s">
        <v>4267</v>
      </c>
      <c r="B22" s="26" t="s">
        <v>17</v>
      </c>
      <c r="C22" s="25" t="s">
        <v>3963</v>
      </c>
      <c r="D22" s="25" t="s">
        <v>3968</v>
      </c>
      <c r="E22" s="25" t="s">
        <v>3984</v>
      </c>
      <c r="F22" s="20" t="s">
        <v>4268</v>
      </c>
      <c r="G22" s="25" t="str">
        <f t="shared" si="1"/>
        <v>Factual: Location-Based Audiences &gt; Political &gt; US Congressional Districts &gt; Arizona &gt; Arizona 9th Congressional District (AZ-09)</v>
      </c>
      <c r="H22" s="25" t="s">
        <v>7099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5" t="s">
        <v>4270</v>
      </c>
      <c r="B23" s="26" t="s">
        <v>17</v>
      </c>
      <c r="C23" s="25" t="s">
        <v>3963</v>
      </c>
      <c r="D23" s="25" t="s">
        <v>3968</v>
      </c>
      <c r="E23" s="25" t="s">
        <v>3988</v>
      </c>
      <c r="F23" s="20" t="s">
        <v>4271</v>
      </c>
      <c r="G23" s="25" t="str">
        <f t="shared" si="1"/>
        <v>Factual: Location-Based Audiences &gt; Political &gt; US Congressional Districts &gt; California &gt; California 1st Congressional District (CA-01)</v>
      </c>
      <c r="H23" s="25" t="s">
        <v>7100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5" t="s">
        <v>4274</v>
      </c>
      <c r="B24" s="26" t="s">
        <v>17</v>
      </c>
      <c r="C24" s="25" t="s">
        <v>3963</v>
      </c>
      <c r="D24" s="25" t="s">
        <v>3968</v>
      </c>
      <c r="E24" s="25" t="s">
        <v>3988</v>
      </c>
      <c r="F24" s="20" t="s">
        <v>4275</v>
      </c>
      <c r="G24" s="25" t="str">
        <f t="shared" si="1"/>
        <v>Factual: Location-Based Audiences &gt; Political &gt; US Congressional Districts &gt; California &gt; California 2nd Congressional District (CA-02)</v>
      </c>
      <c r="H24" s="25" t="s">
        <v>7101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25" t="s">
        <v>4279</v>
      </c>
      <c r="B25" s="26" t="s">
        <v>17</v>
      </c>
      <c r="C25" s="25" t="s">
        <v>3963</v>
      </c>
      <c r="D25" s="25" t="s">
        <v>3968</v>
      </c>
      <c r="E25" s="25" t="s">
        <v>3988</v>
      </c>
      <c r="F25" s="20" t="s">
        <v>4281</v>
      </c>
      <c r="G25" s="25" t="str">
        <f t="shared" si="1"/>
        <v>Factual: Location-Based Audiences &gt; Political &gt; US Congressional Districts &gt; California &gt; California 3rd Congressional District (CA-03)</v>
      </c>
      <c r="H25" s="25" t="s">
        <v>7102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5" t="s">
        <v>4284</v>
      </c>
      <c r="B26" s="26" t="s">
        <v>17</v>
      </c>
      <c r="C26" s="25" t="s">
        <v>3963</v>
      </c>
      <c r="D26" s="25" t="s">
        <v>3968</v>
      </c>
      <c r="E26" s="25" t="s">
        <v>3988</v>
      </c>
      <c r="F26" s="20" t="s">
        <v>4285</v>
      </c>
      <c r="G26" s="25" t="str">
        <f t="shared" si="1"/>
        <v>Factual: Location-Based Audiences &gt; Political &gt; US Congressional Districts &gt; California &gt; California 4th Congressional District (CA-04)</v>
      </c>
      <c r="H26" s="25" t="s">
        <v>7103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5" t="s">
        <v>4288</v>
      </c>
      <c r="B27" s="26" t="s">
        <v>17</v>
      </c>
      <c r="C27" s="25" t="s">
        <v>3963</v>
      </c>
      <c r="D27" s="25" t="s">
        <v>3968</v>
      </c>
      <c r="E27" s="25" t="s">
        <v>3988</v>
      </c>
      <c r="F27" s="20" t="s">
        <v>4289</v>
      </c>
      <c r="G27" s="25" t="str">
        <f t="shared" si="1"/>
        <v>Factual: Location-Based Audiences &gt; Political &gt; US Congressional Districts &gt; California &gt; California 5th Congressional District (CA-05)</v>
      </c>
      <c r="H27" s="25" t="s">
        <v>7104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25" t="s">
        <v>4292</v>
      </c>
      <c r="B28" s="26" t="s">
        <v>17</v>
      </c>
      <c r="C28" s="25" t="s">
        <v>3963</v>
      </c>
      <c r="D28" s="25" t="s">
        <v>3968</v>
      </c>
      <c r="E28" s="25" t="s">
        <v>3988</v>
      </c>
      <c r="F28" s="20" t="s">
        <v>4293</v>
      </c>
      <c r="G28" s="25" t="str">
        <f t="shared" si="1"/>
        <v>Factual: Location-Based Audiences &gt; Political &gt; US Congressional Districts &gt; California &gt; California 6th Congressional District (CA-06)</v>
      </c>
      <c r="H28" s="25" t="s">
        <v>7105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25" t="s">
        <v>4296</v>
      </c>
      <c r="B29" s="26" t="s">
        <v>17</v>
      </c>
      <c r="C29" s="25" t="s">
        <v>3963</v>
      </c>
      <c r="D29" s="25" t="s">
        <v>3968</v>
      </c>
      <c r="E29" s="25" t="s">
        <v>3988</v>
      </c>
      <c r="F29" s="20" t="s">
        <v>4297</v>
      </c>
      <c r="G29" s="25" t="str">
        <f t="shared" si="1"/>
        <v>Factual: Location-Based Audiences &gt; Political &gt; US Congressional Districts &gt; California &gt; California 7th Congressional District (CA-07)</v>
      </c>
      <c r="H29" s="25" t="s">
        <v>7106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5" t="s">
        <v>4300</v>
      </c>
      <c r="B30" s="26" t="s">
        <v>17</v>
      </c>
      <c r="C30" s="25" t="s">
        <v>3963</v>
      </c>
      <c r="D30" s="25" t="s">
        <v>3968</v>
      </c>
      <c r="E30" s="25" t="s">
        <v>3988</v>
      </c>
      <c r="F30" s="20" t="s">
        <v>4301</v>
      </c>
      <c r="G30" s="25" t="str">
        <f t="shared" si="1"/>
        <v>Factual: Location-Based Audiences &gt; Political &gt; US Congressional Districts &gt; California &gt; California 8th Congressional District (CA-08)</v>
      </c>
      <c r="H30" s="25" t="s">
        <v>7107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25" t="s">
        <v>4304</v>
      </c>
      <c r="B31" s="26" t="s">
        <v>17</v>
      </c>
      <c r="C31" s="25" t="s">
        <v>3963</v>
      </c>
      <c r="D31" s="25" t="s">
        <v>3968</v>
      </c>
      <c r="E31" s="25" t="s">
        <v>3988</v>
      </c>
      <c r="F31" s="20" t="s">
        <v>4306</v>
      </c>
      <c r="G31" s="25" t="str">
        <f t="shared" si="1"/>
        <v>Factual: Location-Based Audiences &gt; Political &gt; US Congressional Districts &gt; California &gt; California 9th Congressional District (CA-09)</v>
      </c>
      <c r="H31" s="25" t="s">
        <v>7108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5" t="s">
        <v>4308</v>
      </c>
      <c r="B32" s="26" t="s">
        <v>17</v>
      </c>
      <c r="C32" s="25" t="s">
        <v>3963</v>
      </c>
      <c r="D32" s="25" t="s">
        <v>3968</v>
      </c>
      <c r="E32" s="25" t="s">
        <v>3988</v>
      </c>
      <c r="F32" s="20" t="s">
        <v>4310</v>
      </c>
      <c r="G32" s="25" t="str">
        <f t="shared" si="1"/>
        <v>Factual: Location-Based Audiences &gt; Political &gt; US Congressional Districts &gt; California &gt; California 10th Congressional District (CA-10)</v>
      </c>
      <c r="H32" s="25" t="s">
        <v>7109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5" t="s">
        <v>4313</v>
      </c>
      <c r="B33" s="26" t="s">
        <v>17</v>
      </c>
      <c r="C33" s="25" t="s">
        <v>3963</v>
      </c>
      <c r="D33" s="25" t="s">
        <v>3968</v>
      </c>
      <c r="E33" s="25" t="s">
        <v>3988</v>
      </c>
      <c r="F33" s="20" t="s">
        <v>4314</v>
      </c>
      <c r="G33" s="25" t="str">
        <f t="shared" si="1"/>
        <v>Factual: Location-Based Audiences &gt; Political &gt; US Congressional Districts &gt; California &gt; California 11th Congressional District (CA-11)</v>
      </c>
      <c r="H33" s="25" t="s">
        <v>7110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5" t="s">
        <v>4317</v>
      </c>
      <c r="B34" s="26" t="s">
        <v>17</v>
      </c>
      <c r="C34" s="25" t="s">
        <v>3963</v>
      </c>
      <c r="D34" s="25" t="s">
        <v>3968</v>
      </c>
      <c r="E34" s="25" t="s">
        <v>3988</v>
      </c>
      <c r="F34" s="20" t="s">
        <v>4318</v>
      </c>
      <c r="G34" s="25" t="str">
        <f t="shared" si="1"/>
        <v>Factual: Location-Based Audiences &gt; Political &gt; US Congressional Districts &gt; California &gt; California 12th Congressional District (CA-12)</v>
      </c>
      <c r="H34" s="25" t="s">
        <v>7111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5" t="s">
        <v>4321</v>
      </c>
      <c r="B35" s="26" t="s">
        <v>17</v>
      </c>
      <c r="C35" s="25" t="s">
        <v>3963</v>
      </c>
      <c r="D35" s="25" t="s">
        <v>3968</v>
      </c>
      <c r="E35" s="25" t="s">
        <v>3988</v>
      </c>
      <c r="F35" s="20" t="s">
        <v>4322</v>
      </c>
      <c r="G35" s="25" t="str">
        <f t="shared" si="1"/>
        <v>Factual: Location-Based Audiences &gt; Political &gt; US Congressional Districts &gt; California &gt; California 13th Congressional District (CA-13)</v>
      </c>
      <c r="H35" s="25" t="s">
        <v>7112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5" t="s">
        <v>4325</v>
      </c>
      <c r="B36" s="26" t="s">
        <v>17</v>
      </c>
      <c r="C36" s="25" t="s">
        <v>3963</v>
      </c>
      <c r="D36" s="25" t="s">
        <v>3968</v>
      </c>
      <c r="E36" s="25" t="s">
        <v>3988</v>
      </c>
      <c r="F36" s="20" t="s">
        <v>4326</v>
      </c>
      <c r="G36" s="25" t="str">
        <f t="shared" si="1"/>
        <v>Factual: Location-Based Audiences &gt; Political &gt; US Congressional Districts &gt; California &gt; California 14th Congressional District (CA-14)</v>
      </c>
      <c r="H36" s="25" t="s">
        <v>7113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5" t="s">
        <v>4329</v>
      </c>
      <c r="B37" s="26" t="s">
        <v>17</v>
      </c>
      <c r="C37" s="25" t="s">
        <v>3963</v>
      </c>
      <c r="D37" s="25" t="s">
        <v>3968</v>
      </c>
      <c r="E37" s="25" t="s">
        <v>3988</v>
      </c>
      <c r="F37" s="20" t="s">
        <v>4331</v>
      </c>
      <c r="G37" s="25" t="str">
        <f t="shared" si="1"/>
        <v>Factual: Location-Based Audiences &gt; Political &gt; US Congressional Districts &gt; California &gt; California 15th Congressional District (CA-15)</v>
      </c>
      <c r="H37" s="25" t="s">
        <v>7114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5" t="s">
        <v>4335</v>
      </c>
      <c r="B38" s="26" t="s">
        <v>17</v>
      </c>
      <c r="C38" s="25" t="s">
        <v>3963</v>
      </c>
      <c r="D38" s="25" t="s">
        <v>3968</v>
      </c>
      <c r="E38" s="25" t="s">
        <v>3988</v>
      </c>
      <c r="F38" s="20" t="s">
        <v>4337</v>
      </c>
      <c r="G38" s="25" t="str">
        <f t="shared" si="1"/>
        <v>Factual: Location-Based Audiences &gt; Political &gt; US Congressional Districts &gt; California &gt; California 16th Congressional District (CA-16)</v>
      </c>
      <c r="H38" s="25" t="s">
        <v>7115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5" t="s">
        <v>4340</v>
      </c>
      <c r="B39" s="26" t="s">
        <v>17</v>
      </c>
      <c r="C39" s="25" t="s">
        <v>3963</v>
      </c>
      <c r="D39" s="25" t="s">
        <v>3968</v>
      </c>
      <c r="E39" s="25" t="s">
        <v>3988</v>
      </c>
      <c r="F39" s="20" t="s">
        <v>4342</v>
      </c>
      <c r="G39" s="25" t="str">
        <f t="shared" si="1"/>
        <v>Factual: Location-Based Audiences &gt; Political &gt; US Congressional Districts &gt; California &gt; California 17th Congressional District (CA-17)</v>
      </c>
      <c r="H39" s="25" t="s">
        <v>7116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25" t="s">
        <v>4345</v>
      </c>
      <c r="B40" s="26" t="s">
        <v>17</v>
      </c>
      <c r="C40" s="25" t="s">
        <v>3963</v>
      </c>
      <c r="D40" s="25" t="s">
        <v>3968</v>
      </c>
      <c r="E40" s="25" t="s">
        <v>3988</v>
      </c>
      <c r="F40" s="20" t="s">
        <v>4346</v>
      </c>
      <c r="G40" s="25" t="str">
        <f t="shared" si="1"/>
        <v>Factual: Location-Based Audiences &gt; Political &gt; US Congressional Districts &gt; California &gt; California 18th Congressional District (CA-18)</v>
      </c>
      <c r="H40" s="25" t="s">
        <v>7117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5" t="s">
        <v>4350</v>
      </c>
      <c r="B41" s="26" t="s">
        <v>17</v>
      </c>
      <c r="C41" s="25" t="s">
        <v>3963</v>
      </c>
      <c r="D41" s="25" t="s">
        <v>3968</v>
      </c>
      <c r="E41" s="25" t="s">
        <v>3988</v>
      </c>
      <c r="F41" s="20" t="s">
        <v>4352</v>
      </c>
      <c r="G41" s="25" t="str">
        <f t="shared" si="1"/>
        <v>Factual: Location-Based Audiences &gt; Political &gt; US Congressional Districts &gt; California &gt; California 19th Congressional District (CA-19)</v>
      </c>
      <c r="H41" s="25" t="s">
        <v>7118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5" t="s">
        <v>4355</v>
      </c>
      <c r="B42" s="26" t="s">
        <v>17</v>
      </c>
      <c r="C42" s="25" t="s">
        <v>3963</v>
      </c>
      <c r="D42" s="25" t="s">
        <v>3968</v>
      </c>
      <c r="E42" s="25" t="s">
        <v>3988</v>
      </c>
      <c r="F42" s="20" t="s">
        <v>4357</v>
      </c>
      <c r="G42" s="25" t="str">
        <f t="shared" si="1"/>
        <v>Factual: Location-Based Audiences &gt; Political &gt; US Congressional Districts &gt; California &gt; California 20th Congressional District (CA-20)</v>
      </c>
      <c r="H42" s="25" t="s">
        <v>7119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5" t="s">
        <v>4360</v>
      </c>
      <c r="B43" s="26" t="s">
        <v>17</v>
      </c>
      <c r="C43" s="25" t="s">
        <v>3963</v>
      </c>
      <c r="D43" s="25" t="s">
        <v>3968</v>
      </c>
      <c r="E43" s="25" t="s">
        <v>3988</v>
      </c>
      <c r="F43" s="20" t="s">
        <v>4362</v>
      </c>
      <c r="G43" s="25" t="str">
        <f t="shared" si="1"/>
        <v>Factual: Location-Based Audiences &gt; Political &gt; US Congressional Districts &gt; California &gt; California 21st Congressional District (CA-21)</v>
      </c>
      <c r="H43" s="25" t="s">
        <v>7120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5" t="s">
        <v>4365</v>
      </c>
      <c r="B44" s="26" t="s">
        <v>17</v>
      </c>
      <c r="C44" s="25" t="s">
        <v>3963</v>
      </c>
      <c r="D44" s="25" t="s">
        <v>3968</v>
      </c>
      <c r="E44" s="25" t="s">
        <v>3988</v>
      </c>
      <c r="F44" s="20" t="s">
        <v>4367</v>
      </c>
      <c r="G44" s="25" t="str">
        <f t="shared" si="1"/>
        <v>Factual: Location-Based Audiences &gt; Political &gt; US Congressional Districts &gt; California &gt; California 22nd Congressional District (CA-22)</v>
      </c>
      <c r="H44" s="25" t="s">
        <v>7121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 t="s">
        <v>4370</v>
      </c>
      <c r="B45" s="26" t="s">
        <v>17</v>
      </c>
      <c r="C45" s="25" t="s">
        <v>3963</v>
      </c>
      <c r="D45" s="25" t="s">
        <v>3968</v>
      </c>
      <c r="E45" s="25" t="s">
        <v>3988</v>
      </c>
      <c r="F45" s="20" t="s">
        <v>4372</v>
      </c>
      <c r="G45" s="25" t="str">
        <f t="shared" si="1"/>
        <v>Factual: Location-Based Audiences &gt; Political &gt; US Congressional Districts &gt; California &gt; California 23rd Congressional District (CA-23)</v>
      </c>
      <c r="H45" s="25" t="s">
        <v>7122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 t="s">
        <v>4375</v>
      </c>
      <c r="B46" s="26" t="s">
        <v>17</v>
      </c>
      <c r="C46" s="25" t="s">
        <v>3963</v>
      </c>
      <c r="D46" s="25" t="s">
        <v>3968</v>
      </c>
      <c r="E46" s="25" t="s">
        <v>3988</v>
      </c>
      <c r="F46" s="20" t="s">
        <v>4376</v>
      </c>
      <c r="G46" s="25" t="str">
        <f t="shared" si="1"/>
        <v>Factual: Location-Based Audiences &gt; Political &gt; US Congressional Districts &gt; California &gt; California 24th Congressional District (CA-24)</v>
      </c>
      <c r="H46" s="25" t="s">
        <v>7123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5" t="s">
        <v>4379</v>
      </c>
      <c r="B47" s="26" t="s">
        <v>17</v>
      </c>
      <c r="C47" s="25" t="s">
        <v>3963</v>
      </c>
      <c r="D47" s="25" t="s">
        <v>3968</v>
      </c>
      <c r="E47" s="25" t="s">
        <v>3988</v>
      </c>
      <c r="F47" s="20" t="s">
        <v>4380</v>
      </c>
      <c r="G47" s="25" t="str">
        <f t="shared" si="1"/>
        <v>Factual: Location-Based Audiences &gt; Political &gt; US Congressional Districts &gt; California &gt; California 25th Congressional District (CA-25)</v>
      </c>
      <c r="H47" s="25" t="s">
        <v>7124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 t="s">
        <v>4382</v>
      </c>
      <c r="B48" s="26" t="s">
        <v>17</v>
      </c>
      <c r="C48" s="25" t="s">
        <v>3963</v>
      </c>
      <c r="D48" s="25" t="s">
        <v>3968</v>
      </c>
      <c r="E48" s="25" t="s">
        <v>3988</v>
      </c>
      <c r="F48" s="20" t="s">
        <v>4384</v>
      </c>
      <c r="G48" s="25" t="str">
        <f t="shared" si="1"/>
        <v>Factual: Location-Based Audiences &gt; Political &gt; US Congressional Districts &gt; California &gt; California 26th Congressional District (CA-26)</v>
      </c>
      <c r="H48" s="25" t="s">
        <v>7125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5" t="s">
        <v>4387</v>
      </c>
      <c r="B49" s="26" t="s">
        <v>17</v>
      </c>
      <c r="C49" s="25" t="s">
        <v>3963</v>
      </c>
      <c r="D49" s="25" t="s">
        <v>3968</v>
      </c>
      <c r="E49" s="25" t="s">
        <v>3988</v>
      </c>
      <c r="F49" s="20" t="s">
        <v>4388</v>
      </c>
      <c r="G49" s="25" t="str">
        <f t="shared" si="1"/>
        <v>Factual: Location-Based Audiences &gt; Political &gt; US Congressional Districts &gt; California &gt; California 27th Congressional District (CA-27)</v>
      </c>
      <c r="H49" s="25" t="s">
        <v>7126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5" t="s">
        <v>4390</v>
      </c>
      <c r="B50" s="26" t="s">
        <v>17</v>
      </c>
      <c r="C50" s="25" t="s">
        <v>3963</v>
      </c>
      <c r="D50" s="25" t="s">
        <v>3968</v>
      </c>
      <c r="E50" s="25" t="s">
        <v>3988</v>
      </c>
      <c r="F50" s="20" t="s">
        <v>4392</v>
      </c>
      <c r="G50" s="25" t="str">
        <f t="shared" si="1"/>
        <v>Factual: Location-Based Audiences &gt; Political &gt; US Congressional Districts &gt; California &gt; California 28th Congressional District (CA-28)</v>
      </c>
      <c r="H50" s="25" t="s">
        <v>7127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5" t="s">
        <v>4395</v>
      </c>
      <c r="B51" s="26" t="s">
        <v>17</v>
      </c>
      <c r="C51" s="25" t="s">
        <v>3963</v>
      </c>
      <c r="D51" s="25" t="s">
        <v>3968</v>
      </c>
      <c r="E51" s="25" t="s">
        <v>3988</v>
      </c>
      <c r="F51" s="20" t="s">
        <v>4396</v>
      </c>
      <c r="G51" s="25" t="str">
        <f t="shared" si="1"/>
        <v>Factual: Location-Based Audiences &gt; Political &gt; US Congressional Districts &gt; California &gt; California 29th Congressional District (CA-29)</v>
      </c>
      <c r="H51" s="25" t="s">
        <v>7128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 t="s">
        <v>4399</v>
      </c>
      <c r="B52" s="26" t="s">
        <v>17</v>
      </c>
      <c r="C52" s="25" t="s">
        <v>3963</v>
      </c>
      <c r="D52" s="25" t="s">
        <v>3968</v>
      </c>
      <c r="E52" s="25" t="s">
        <v>3988</v>
      </c>
      <c r="F52" s="20" t="s">
        <v>4400</v>
      </c>
      <c r="G52" s="25" t="str">
        <f t="shared" si="1"/>
        <v>Factual: Location-Based Audiences &gt; Political &gt; US Congressional Districts &gt; California &gt; California 30th Congressional District (CA-30)</v>
      </c>
      <c r="H52" s="25" t="s">
        <v>7129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 t="s">
        <v>4403</v>
      </c>
      <c r="B53" s="26" t="s">
        <v>17</v>
      </c>
      <c r="C53" s="25" t="s">
        <v>3963</v>
      </c>
      <c r="D53" s="25" t="s">
        <v>3968</v>
      </c>
      <c r="E53" s="25" t="s">
        <v>3988</v>
      </c>
      <c r="F53" s="20" t="s">
        <v>4404</v>
      </c>
      <c r="G53" s="25" t="str">
        <f t="shared" si="1"/>
        <v>Factual: Location-Based Audiences &gt; Political &gt; US Congressional Districts &gt; California &gt; California 31st Congressional District (CA-31)</v>
      </c>
      <c r="H53" s="25" t="s">
        <v>7130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5" t="s">
        <v>4407</v>
      </c>
      <c r="B54" s="26" t="s">
        <v>17</v>
      </c>
      <c r="C54" s="25" t="s">
        <v>3963</v>
      </c>
      <c r="D54" s="25" t="s">
        <v>3968</v>
      </c>
      <c r="E54" s="25" t="s">
        <v>3988</v>
      </c>
      <c r="F54" s="20" t="s">
        <v>4408</v>
      </c>
      <c r="G54" s="25" t="str">
        <f t="shared" si="1"/>
        <v>Factual: Location-Based Audiences &gt; Political &gt; US Congressional Districts &gt; California &gt; California 32nd Congressional District (CA-32)</v>
      </c>
      <c r="H54" s="25" t="s">
        <v>7131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5" t="s">
        <v>4411</v>
      </c>
      <c r="B55" s="26" t="s">
        <v>17</v>
      </c>
      <c r="C55" s="25" t="s">
        <v>3963</v>
      </c>
      <c r="D55" s="25" t="s">
        <v>3968</v>
      </c>
      <c r="E55" s="25" t="s">
        <v>3988</v>
      </c>
      <c r="F55" s="20" t="s">
        <v>4412</v>
      </c>
      <c r="G55" s="25" t="str">
        <f t="shared" si="1"/>
        <v>Factual: Location-Based Audiences &gt; Political &gt; US Congressional Districts &gt; California &gt; California 33rd Congressional District (CA-33)</v>
      </c>
      <c r="H55" s="25" t="s">
        <v>7132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5" t="s">
        <v>4415</v>
      </c>
      <c r="B56" s="26" t="s">
        <v>17</v>
      </c>
      <c r="C56" s="25" t="s">
        <v>3963</v>
      </c>
      <c r="D56" s="25" t="s">
        <v>3968</v>
      </c>
      <c r="E56" s="25" t="s">
        <v>3988</v>
      </c>
      <c r="F56" s="20" t="s">
        <v>4416</v>
      </c>
      <c r="G56" s="25" t="str">
        <f t="shared" si="1"/>
        <v>Factual: Location-Based Audiences &gt; Political &gt; US Congressional Districts &gt; California &gt; California 34th Congressional District (CA-34)</v>
      </c>
      <c r="H56" s="25" t="s">
        <v>7133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5" t="s">
        <v>4419</v>
      </c>
      <c r="B57" s="26" t="s">
        <v>17</v>
      </c>
      <c r="C57" s="25" t="s">
        <v>3963</v>
      </c>
      <c r="D57" s="25" t="s">
        <v>3968</v>
      </c>
      <c r="E57" s="25" t="s">
        <v>3988</v>
      </c>
      <c r="F57" s="20" t="s">
        <v>4420</v>
      </c>
      <c r="G57" s="25" t="str">
        <f t="shared" si="1"/>
        <v>Factual: Location-Based Audiences &gt; Political &gt; US Congressional Districts &gt; California &gt; California 35th Congressional District (CA-35)</v>
      </c>
      <c r="H57" s="25" t="s">
        <v>7134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 t="s">
        <v>4424</v>
      </c>
      <c r="B58" s="26" t="s">
        <v>17</v>
      </c>
      <c r="C58" s="25" t="s">
        <v>3963</v>
      </c>
      <c r="D58" s="25" t="s">
        <v>3968</v>
      </c>
      <c r="E58" s="25" t="s">
        <v>3988</v>
      </c>
      <c r="F58" s="20" t="s">
        <v>4425</v>
      </c>
      <c r="G58" s="25" t="str">
        <f t="shared" si="1"/>
        <v>Factual: Location-Based Audiences &gt; Political &gt; US Congressional Districts &gt; California &gt; California 36th Congressional District (CA-36)</v>
      </c>
      <c r="H58" s="25" t="s">
        <v>7135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 t="s">
        <v>4429</v>
      </c>
      <c r="B59" s="26" t="s">
        <v>17</v>
      </c>
      <c r="C59" s="25" t="s">
        <v>3963</v>
      </c>
      <c r="D59" s="25" t="s">
        <v>3968</v>
      </c>
      <c r="E59" s="25" t="s">
        <v>3988</v>
      </c>
      <c r="F59" s="20" t="s">
        <v>4430</v>
      </c>
      <c r="G59" s="25" t="str">
        <f t="shared" si="1"/>
        <v>Factual: Location-Based Audiences &gt; Political &gt; US Congressional Districts &gt; California &gt; California 37th Congressional District (CA-37)</v>
      </c>
      <c r="H59" s="25" t="s">
        <v>7136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 t="s">
        <v>4434</v>
      </c>
      <c r="B60" s="26" t="s">
        <v>17</v>
      </c>
      <c r="C60" s="25" t="s">
        <v>3963</v>
      </c>
      <c r="D60" s="25" t="s">
        <v>3968</v>
      </c>
      <c r="E60" s="25" t="s">
        <v>3988</v>
      </c>
      <c r="F60" s="20" t="s">
        <v>4436</v>
      </c>
      <c r="G60" s="25" t="str">
        <f t="shared" si="1"/>
        <v>Factual: Location-Based Audiences &gt; Political &gt; US Congressional Districts &gt; California &gt; California 38th Congressional District (CA-38)</v>
      </c>
      <c r="H60" s="25" t="s">
        <v>7137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 t="s">
        <v>4439</v>
      </c>
      <c r="B61" s="26" t="s">
        <v>17</v>
      </c>
      <c r="C61" s="25" t="s">
        <v>3963</v>
      </c>
      <c r="D61" s="25" t="s">
        <v>3968</v>
      </c>
      <c r="E61" s="25" t="s">
        <v>3988</v>
      </c>
      <c r="F61" s="20" t="s">
        <v>4440</v>
      </c>
      <c r="G61" s="25" t="str">
        <f t="shared" si="1"/>
        <v>Factual: Location-Based Audiences &gt; Political &gt; US Congressional Districts &gt; California &gt; California 39th Congressional District (CA-39)</v>
      </c>
      <c r="H61" s="25" t="s">
        <v>7138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 t="s">
        <v>4444</v>
      </c>
      <c r="B62" s="26" t="s">
        <v>17</v>
      </c>
      <c r="C62" s="25" t="s">
        <v>3963</v>
      </c>
      <c r="D62" s="25" t="s">
        <v>3968</v>
      </c>
      <c r="E62" s="25" t="s">
        <v>3988</v>
      </c>
      <c r="F62" s="20" t="s">
        <v>4445</v>
      </c>
      <c r="G62" s="25" t="str">
        <f t="shared" si="1"/>
        <v>Factual: Location-Based Audiences &gt; Political &gt; US Congressional Districts &gt; California &gt; California 40th Congressional District (CA-40)</v>
      </c>
      <c r="H62" s="25" t="s">
        <v>7139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 t="s">
        <v>4448</v>
      </c>
      <c r="B63" s="26" t="s">
        <v>17</v>
      </c>
      <c r="C63" s="25" t="s">
        <v>3963</v>
      </c>
      <c r="D63" s="25" t="s">
        <v>3968</v>
      </c>
      <c r="E63" s="25" t="s">
        <v>3988</v>
      </c>
      <c r="F63" s="20" t="s">
        <v>4449</v>
      </c>
      <c r="G63" s="25" t="str">
        <f t="shared" si="1"/>
        <v>Factual: Location-Based Audiences &gt; Political &gt; US Congressional Districts &gt; California &gt; California 41st Congressional District (CA-41)</v>
      </c>
      <c r="H63" s="25" t="s">
        <v>7140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 t="s">
        <v>4452</v>
      </c>
      <c r="B64" s="26" t="s">
        <v>17</v>
      </c>
      <c r="C64" s="25" t="s">
        <v>3963</v>
      </c>
      <c r="D64" s="25" t="s">
        <v>3968</v>
      </c>
      <c r="E64" s="25" t="s">
        <v>3988</v>
      </c>
      <c r="F64" s="20" t="s">
        <v>4453</v>
      </c>
      <c r="G64" s="25" t="str">
        <f t="shared" si="1"/>
        <v>Factual: Location-Based Audiences &gt; Political &gt; US Congressional Districts &gt; California &gt; California 42nd Congressional District (CA-42)</v>
      </c>
      <c r="H64" s="25" t="s">
        <v>7141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 t="s">
        <v>4456</v>
      </c>
      <c r="B65" s="26" t="s">
        <v>17</v>
      </c>
      <c r="C65" s="25" t="s">
        <v>3963</v>
      </c>
      <c r="D65" s="25" t="s">
        <v>3968</v>
      </c>
      <c r="E65" s="25" t="s">
        <v>3988</v>
      </c>
      <c r="F65" s="20" t="s">
        <v>4457</v>
      </c>
      <c r="G65" s="25" t="str">
        <f t="shared" si="1"/>
        <v>Factual: Location-Based Audiences &gt; Political &gt; US Congressional Districts &gt; California &gt; California 43rd Congressional District (CA-43)</v>
      </c>
      <c r="H65" s="25" t="s">
        <v>7142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 t="s">
        <v>4460</v>
      </c>
      <c r="B66" s="26" t="s">
        <v>17</v>
      </c>
      <c r="C66" s="25" t="s">
        <v>3963</v>
      </c>
      <c r="D66" s="25" t="s">
        <v>3968</v>
      </c>
      <c r="E66" s="25" t="s">
        <v>3988</v>
      </c>
      <c r="F66" s="20" t="s">
        <v>4461</v>
      </c>
      <c r="G66" s="25" t="str">
        <f t="shared" si="1"/>
        <v>Factual: Location-Based Audiences &gt; Political &gt; US Congressional Districts &gt; California &gt; California 44th Congressional District (CA-44)</v>
      </c>
      <c r="H66" s="25" t="s">
        <v>7143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5" t="s">
        <v>4464</v>
      </c>
      <c r="B67" s="26" t="s">
        <v>17</v>
      </c>
      <c r="C67" s="25" t="s">
        <v>3963</v>
      </c>
      <c r="D67" s="25" t="s">
        <v>3968</v>
      </c>
      <c r="E67" s="25" t="s">
        <v>3988</v>
      </c>
      <c r="F67" s="20" t="s">
        <v>4465</v>
      </c>
      <c r="G67" s="25" t="str">
        <f t="shared" si="1"/>
        <v>Factual: Location-Based Audiences &gt; Political &gt; US Congressional Districts &gt; California &gt; California 45th Congressional District (CA-45)</v>
      </c>
      <c r="H67" s="25" t="s">
        <v>7144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 t="s">
        <v>4468</v>
      </c>
      <c r="B68" s="26" t="s">
        <v>17</v>
      </c>
      <c r="C68" s="25" t="s">
        <v>3963</v>
      </c>
      <c r="D68" s="25" t="s">
        <v>3968</v>
      </c>
      <c r="E68" s="25" t="s">
        <v>3988</v>
      </c>
      <c r="F68" s="20" t="s">
        <v>4469</v>
      </c>
      <c r="G68" s="25" t="str">
        <f t="shared" si="1"/>
        <v>Factual: Location-Based Audiences &gt; Political &gt; US Congressional Districts &gt; California &gt; California 46th Congressional District (CA-46)</v>
      </c>
      <c r="H68" s="25" t="s">
        <v>7145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 t="s">
        <v>4473</v>
      </c>
      <c r="B69" s="26" t="s">
        <v>17</v>
      </c>
      <c r="C69" s="25" t="s">
        <v>3963</v>
      </c>
      <c r="D69" s="25" t="s">
        <v>3968</v>
      </c>
      <c r="E69" s="25" t="s">
        <v>3988</v>
      </c>
      <c r="F69" s="20" t="s">
        <v>4474</v>
      </c>
      <c r="G69" s="25" t="str">
        <f t="shared" si="1"/>
        <v>Factual: Location-Based Audiences &gt; Political &gt; US Congressional Districts &gt; California &gt; California 47th Congressional District (CA-47)</v>
      </c>
      <c r="H69" s="25" t="s">
        <v>7146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5" t="s">
        <v>4476</v>
      </c>
      <c r="B70" s="26" t="s">
        <v>17</v>
      </c>
      <c r="C70" s="25" t="s">
        <v>3963</v>
      </c>
      <c r="D70" s="25" t="s">
        <v>3968</v>
      </c>
      <c r="E70" s="25" t="s">
        <v>3988</v>
      </c>
      <c r="F70" s="20" t="s">
        <v>4478</v>
      </c>
      <c r="G70" s="25" t="str">
        <f t="shared" si="1"/>
        <v>Factual: Location-Based Audiences &gt; Political &gt; US Congressional Districts &gt; California &gt; California 48th Congressional District (CA-48)</v>
      </c>
      <c r="H70" s="25" t="s">
        <v>7147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 t="s">
        <v>4481</v>
      </c>
      <c r="B71" s="26" t="s">
        <v>17</v>
      </c>
      <c r="C71" s="25" t="s">
        <v>3963</v>
      </c>
      <c r="D71" s="25" t="s">
        <v>3968</v>
      </c>
      <c r="E71" s="25" t="s">
        <v>3988</v>
      </c>
      <c r="F71" s="20" t="s">
        <v>4482</v>
      </c>
      <c r="G71" s="25" t="str">
        <f t="shared" si="1"/>
        <v>Factual: Location-Based Audiences &gt; Political &gt; US Congressional Districts &gt; California &gt; California 49th Congressional District (CA-49)</v>
      </c>
      <c r="H71" s="25" t="s">
        <v>7148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 t="s">
        <v>4486</v>
      </c>
      <c r="B72" s="26" t="s">
        <v>17</v>
      </c>
      <c r="C72" s="25" t="s">
        <v>3963</v>
      </c>
      <c r="D72" s="25" t="s">
        <v>3968</v>
      </c>
      <c r="E72" s="25" t="s">
        <v>3988</v>
      </c>
      <c r="F72" s="20" t="s">
        <v>4488</v>
      </c>
      <c r="G72" s="25" t="str">
        <f t="shared" si="1"/>
        <v>Factual: Location-Based Audiences &gt; Political &gt; US Congressional Districts &gt; California &gt; California 50th Congressional District (CA-50)</v>
      </c>
      <c r="H72" s="25" t="s">
        <v>7149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 t="s">
        <v>4491</v>
      </c>
      <c r="B73" s="26" t="s">
        <v>17</v>
      </c>
      <c r="C73" s="25" t="s">
        <v>3963</v>
      </c>
      <c r="D73" s="25" t="s">
        <v>3968</v>
      </c>
      <c r="E73" s="25" t="s">
        <v>3988</v>
      </c>
      <c r="F73" s="20" t="s">
        <v>4492</v>
      </c>
      <c r="G73" s="25" t="str">
        <f t="shared" si="1"/>
        <v>Factual: Location-Based Audiences &gt; Political &gt; US Congressional Districts &gt; California &gt; California 51st Congressional District (CA-51)</v>
      </c>
      <c r="H73" s="25" t="s">
        <v>7150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 t="s">
        <v>4495</v>
      </c>
      <c r="B74" s="26" t="s">
        <v>17</v>
      </c>
      <c r="C74" s="25" t="s">
        <v>3963</v>
      </c>
      <c r="D74" s="25" t="s">
        <v>3968</v>
      </c>
      <c r="E74" s="25" t="s">
        <v>3988</v>
      </c>
      <c r="F74" s="20" t="s">
        <v>4496</v>
      </c>
      <c r="G74" s="25" t="str">
        <f t="shared" si="1"/>
        <v>Factual: Location-Based Audiences &gt; Political &gt; US Congressional Districts &gt; California &gt; California 52nd Congressional District (CA-52)</v>
      </c>
      <c r="H74" s="25" t="s">
        <v>7151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 t="s">
        <v>4499</v>
      </c>
      <c r="B75" s="26" t="s">
        <v>17</v>
      </c>
      <c r="C75" s="25" t="s">
        <v>3963</v>
      </c>
      <c r="D75" s="25" t="s">
        <v>3968</v>
      </c>
      <c r="E75" s="25" t="s">
        <v>3988</v>
      </c>
      <c r="F75" s="20" t="s">
        <v>4500</v>
      </c>
      <c r="G75" s="25" t="str">
        <f t="shared" si="1"/>
        <v>Factual: Location-Based Audiences &gt; Political &gt; US Congressional Districts &gt; California &gt; California 53rd Congressional District (CA-53)</v>
      </c>
      <c r="H75" s="25" t="s">
        <v>7152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 t="s">
        <v>4503</v>
      </c>
      <c r="B76" s="26" t="s">
        <v>17</v>
      </c>
      <c r="C76" s="25" t="s">
        <v>3963</v>
      </c>
      <c r="D76" s="25" t="s">
        <v>3968</v>
      </c>
      <c r="E76" s="25" t="s">
        <v>3992</v>
      </c>
      <c r="F76" s="20" t="s">
        <v>4505</v>
      </c>
      <c r="G76" s="25" t="str">
        <f t="shared" si="1"/>
        <v>Factual: Location-Based Audiences &gt; Political &gt; US Congressional Districts &gt; Colorado &gt; Colorado 1st Congressional District (CO-01)</v>
      </c>
      <c r="H76" s="25" t="s">
        <v>7153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 t="s">
        <v>4507</v>
      </c>
      <c r="B77" s="26" t="s">
        <v>17</v>
      </c>
      <c r="C77" s="25" t="s">
        <v>3963</v>
      </c>
      <c r="D77" s="25" t="s">
        <v>3968</v>
      </c>
      <c r="E77" s="25" t="s">
        <v>3992</v>
      </c>
      <c r="F77" s="20" t="s">
        <v>4508</v>
      </c>
      <c r="G77" s="25" t="str">
        <f t="shared" si="1"/>
        <v>Factual: Location-Based Audiences &gt; Political &gt; US Congressional Districts &gt; Colorado &gt; Colorado 2nd Congressional District (CO-02)</v>
      </c>
      <c r="H77" s="25" t="s">
        <v>7154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 t="s">
        <v>4511</v>
      </c>
      <c r="B78" s="26" t="s">
        <v>17</v>
      </c>
      <c r="C78" s="25" t="s">
        <v>3963</v>
      </c>
      <c r="D78" s="25" t="s">
        <v>3968</v>
      </c>
      <c r="E78" s="25" t="s">
        <v>3992</v>
      </c>
      <c r="F78" s="20" t="s">
        <v>4513</v>
      </c>
      <c r="G78" s="25" t="str">
        <f t="shared" si="1"/>
        <v>Factual: Location-Based Audiences &gt; Political &gt; US Congressional Districts &gt; Colorado &gt; Colorado 3rd Congressional District (CO-03)</v>
      </c>
      <c r="H78" s="25" t="s">
        <v>7155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 t="s">
        <v>4515</v>
      </c>
      <c r="B79" s="26" t="s">
        <v>17</v>
      </c>
      <c r="C79" s="25" t="s">
        <v>3963</v>
      </c>
      <c r="D79" s="25" t="s">
        <v>3968</v>
      </c>
      <c r="E79" s="25" t="s">
        <v>3992</v>
      </c>
      <c r="F79" s="20" t="s">
        <v>4516</v>
      </c>
      <c r="G79" s="25" t="str">
        <f t="shared" si="1"/>
        <v>Factual: Location-Based Audiences &gt; Political &gt; US Congressional Districts &gt; Colorado &gt; Colorado 4th Congressional District (CO-04)</v>
      </c>
      <c r="H79" s="25" t="s">
        <v>7156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 t="s">
        <v>4519</v>
      </c>
      <c r="B80" s="26" t="s">
        <v>17</v>
      </c>
      <c r="C80" s="25" t="s">
        <v>3963</v>
      </c>
      <c r="D80" s="25" t="s">
        <v>3968</v>
      </c>
      <c r="E80" s="25" t="s">
        <v>3992</v>
      </c>
      <c r="F80" s="20" t="s">
        <v>4521</v>
      </c>
      <c r="G80" s="25" t="str">
        <f t="shared" si="1"/>
        <v>Factual: Location-Based Audiences &gt; Political &gt; US Congressional Districts &gt; Colorado &gt; Colorado 5th Congressional District (CO-05)</v>
      </c>
      <c r="H80" s="25" t="s">
        <v>7157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 t="s">
        <v>4523</v>
      </c>
      <c r="B81" s="26" t="s">
        <v>17</v>
      </c>
      <c r="C81" s="25" t="s">
        <v>3963</v>
      </c>
      <c r="D81" s="25" t="s">
        <v>3968</v>
      </c>
      <c r="E81" s="25" t="s">
        <v>3992</v>
      </c>
      <c r="F81" s="20" t="s">
        <v>4525</v>
      </c>
      <c r="G81" s="25" t="str">
        <f t="shared" si="1"/>
        <v>Factual: Location-Based Audiences &gt; Political &gt; US Congressional Districts &gt; Colorado &gt; Colorado 6th Congressional District (CO-06)</v>
      </c>
      <c r="H81" s="25" t="s">
        <v>7158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 t="s">
        <v>4528</v>
      </c>
      <c r="B82" s="26" t="s">
        <v>17</v>
      </c>
      <c r="C82" s="25" t="s">
        <v>3963</v>
      </c>
      <c r="D82" s="25" t="s">
        <v>3968</v>
      </c>
      <c r="E82" s="25" t="s">
        <v>3992</v>
      </c>
      <c r="F82" s="20" t="s">
        <v>4529</v>
      </c>
      <c r="G82" s="25" t="str">
        <f t="shared" si="1"/>
        <v>Factual: Location-Based Audiences &gt; Political &gt; US Congressional Districts &gt; Colorado &gt; Colorado 7th Congressional District (CO-07)</v>
      </c>
      <c r="H82" s="25" t="s">
        <v>7159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 t="s">
        <v>4532</v>
      </c>
      <c r="B83" s="26" t="s">
        <v>17</v>
      </c>
      <c r="C83" s="25" t="s">
        <v>3963</v>
      </c>
      <c r="D83" s="25" t="s">
        <v>3968</v>
      </c>
      <c r="E83" s="35" t="s">
        <v>3996</v>
      </c>
      <c r="F83" s="20" t="s">
        <v>4533</v>
      </c>
      <c r="G83" s="25" t="str">
        <f t="shared" si="1"/>
        <v>Factual: Location-Based Audiences &gt; Political &gt; US Congressional Districts &gt; Connecticut &gt; Connecticut 1st Congressional District (CT-01)</v>
      </c>
      <c r="H83" s="25" t="s">
        <v>7160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5" t="s">
        <v>4536</v>
      </c>
      <c r="B84" s="26" t="s">
        <v>17</v>
      </c>
      <c r="C84" s="25" t="s">
        <v>3963</v>
      </c>
      <c r="D84" s="25" t="s">
        <v>3968</v>
      </c>
      <c r="E84" s="35" t="s">
        <v>3996</v>
      </c>
      <c r="F84" s="20" t="s">
        <v>4537</v>
      </c>
      <c r="G84" s="25" t="str">
        <f t="shared" si="1"/>
        <v>Factual: Location-Based Audiences &gt; Political &gt; US Congressional Districts &gt; Connecticut &gt; Connecticut 2nd Congressional District (CT-02)</v>
      </c>
      <c r="H84" s="25" t="s">
        <v>7161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 t="s">
        <v>4540</v>
      </c>
      <c r="B85" s="26" t="s">
        <v>17</v>
      </c>
      <c r="C85" s="25" t="s">
        <v>3963</v>
      </c>
      <c r="D85" s="25" t="s">
        <v>3968</v>
      </c>
      <c r="E85" s="35" t="s">
        <v>3996</v>
      </c>
      <c r="F85" s="20" t="s">
        <v>4542</v>
      </c>
      <c r="G85" s="25" t="str">
        <f t="shared" si="1"/>
        <v>Factual: Location-Based Audiences &gt; Political &gt; US Congressional Districts &gt; Connecticut &gt; Connecticut 3rd Congressional District (CT-03)</v>
      </c>
      <c r="H85" s="25" t="s">
        <v>7162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 t="s">
        <v>4544</v>
      </c>
      <c r="B86" s="26" t="s">
        <v>17</v>
      </c>
      <c r="C86" s="25" t="s">
        <v>3963</v>
      </c>
      <c r="D86" s="25" t="s">
        <v>3968</v>
      </c>
      <c r="E86" s="35" t="s">
        <v>3996</v>
      </c>
      <c r="F86" s="20" t="s">
        <v>4546</v>
      </c>
      <c r="G86" s="25" t="str">
        <f t="shared" si="1"/>
        <v>Factual: Location-Based Audiences &gt; Political &gt; US Congressional Districts &gt; Connecticut &gt; Connecticut 4th Congressional District (CT-04)</v>
      </c>
      <c r="H86" s="25" t="s">
        <v>7163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 t="s">
        <v>4549</v>
      </c>
      <c r="B87" s="26" t="s">
        <v>17</v>
      </c>
      <c r="C87" s="25" t="s">
        <v>3963</v>
      </c>
      <c r="D87" s="25" t="s">
        <v>3968</v>
      </c>
      <c r="E87" s="35" t="s">
        <v>3996</v>
      </c>
      <c r="F87" s="20" t="s">
        <v>4551</v>
      </c>
      <c r="G87" s="25" t="str">
        <f t="shared" si="1"/>
        <v>Factual: Location-Based Audiences &gt; Political &gt; US Congressional Districts &gt; Connecticut &gt; Connecticut 5th Congressional District (CT-05)</v>
      </c>
      <c r="H87" s="25" t="s">
        <v>7164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 t="s">
        <v>4556</v>
      </c>
      <c r="B88" s="26" t="s">
        <v>17</v>
      </c>
      <c r="C88" s="25" t="s">
        <v>3963</v>
      </c>
      <c r="D88" s="25" t="s">
        <v>3968</v>
      </c>
      <c r="E88" s="25" t="s">
        <v>4000</v>
      </c>
      <c r="F88" s="20" t="s">
        <v>4557</v>
      </c>
      <c r="G88" s="25" t="str">
        <f t="shared" si="1"/>
        <v>Factual: Location-Based Audiences &gt; Political &gt; US Congressional Districts &gt; Delaware &gt; Delaware At-large Congressional District (DE-00)</v>
      </c>
      <c r="H88" s="25" t="s">
        <v>7165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 t="s">
        <v>4561</v>
      </c>
      <c r="B89" s="26" t="s">
        <v>17</v>
      </c>
      <c r="C89" s="25" t="s">
        <v>3963</v>
      </c>
      <c r="D89" s="25" t="s">
        <v>3968</v>
      </c>
      <c r="E89" s="25" t="s">
        <v>4004</v>
      </c>
      <c r="F89" s="20" t="s">
        <v>4564</v>
      </c>
      <c r="G89" s="25" t="str">
        <f t="shared" si="1"/>
        <v>Factual: Location-Based Audiences &gt; Political &gt; US Congressional Districts &gt; Florida &gt; Florida 1st Congressional District (FL-01)</v>
      </c>
      <c r="H89" s="25" t="s">
        <v>7166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 t="s">
        <v>4568</v>
      </c>
      <c r="B90" s="26" t="s">
        <v>17</v>
      </c>
      <c r="C90" s="25" t="s">
        <v>3963</v>
      </c>
      <c r="D90" s="25" t="s">
        <v>3968</v>
      </c>
      <c r="E90" s="25" t="s">
        <v>4004</v>
      </c>
      <c r="F90" s="20" t="s">
        <v>4570</v>
      </c>
      <c r="G90" s="25" t="str">
        <f t="shared" si="1"/>
        <v>Factual: Location-Based Audiences &gt; Political &gt; US Congressional Districts &gt; Florida &gt; Florida 2nd Congressional District (FL-02)</v>
      </c>
      <c r="H90" s="25" t="s">
        <v>7167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 t="s">
        <v>4575</v>
      </c>
      <c r="B91" s="26" t="s">
        <v>17</v>
      </c>
      <c r="C91" s="25" t="s">
        <v>3963</v>
      </c>
      <c r="D91" s="25" t="s">
        <v>3968</v>
      </c>
      <c r="E91" s="25" t="s">
        <v>4004</v>
      </c>
      <c r="F91" s="20" t="s">
        <v>4576</v>
      </c>
      <c r="G91" s="25" t="str">
        <f t="shared" si="1"/>
        <v>Factual: Location-Based Audiences &gt; Political &gt; US Congressional Districts &gt; Florida &gt; Florida 3rd Congressional District (FL-03)</v>
      </c>
      <c r="H91" s="25" t="s">
        <v>7168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 t="s">
        <v>4580</v>
      </c>
      <c r="B92" s="26" t="s">
        <v>17</v>
      </c>
      <c r="C92" s="25" t="s">
        <v>3963</v>
      </c>
      <c r="D92" s="25" t="s">
        <v>3968</v>
      </c>
      <c r="E92" s="25" t="s">
        <v>4004</v>
      </c>
      <c r="F92" s="20" t="s">
        <v>4581</v>
      </c>
      <c r="G92" s="25" t="str">
        <f t="shared" si="1"/>
        <v>Factual: Location-Based Audiences &gt; Political &gt; US Congressional Districts &gt; Florida &gt; Florida 4th Congressional District (FL-04)</v>
      </c>
      <c r="H92" s="25" t="s">
        <v>7169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 t="s">
        <v>4584</v>
      </c>
      <c r="B93" s="26" t="s">
        <v>17</v>
      </c>
      <c r="C93" s="25" t="s">
        <v>3963</v>
      </c>
      <c r="D93" s="25" t="s">
        <v>3968</v>
      </c>
      <c r="E93" s="25" t="s">
        <v>4004</v>
      </c>
      <c r="F93" s="20" t="s">
        <v>4585</v>
      </c>
      <c r="G93" s="25" t="str">
        <f t="shared" si="1"/>
        <v>Factual: Location-Based Audiences &gt; Political &gt; US Congressional Districts &gt; Florida &gt; Florida 5th Congressional District (FL-05)</v>
      </c>
      <c r="H93" s="25" t="s">
        <v>7170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 t="s">
        <v>4588</v>
      </c>
      <c r="B94" s="26" t="s">
        <v>17</v>
      </c>
      <c r="C94" s="25" t="s">
        <v>3963</v>
      </c>
      <c r="D94" s="25" t="s">
        <v>3968</v>
      </c>
      <c r="E94" s="25" t="s">
        <v>4004</v>
      </c>
      <c r="F94" s="20" t="s">
        <v>4589</v>
      </c>
      <c r="G94" s="25" t="str">
        <f t="shared" si="1"/>
        <v>Factual: Location-Based Audiences &gt; Political &gt; US Congressional Districts &gt; Florida &gt; Florida 6th Congressional District (FL-06)</v>
      </c>
      <c r="H94" s="25" t="s">
        <v>7171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 t="s">
        <v>4592</v>
      </c>
      <c r="B95" s="26" t="s">
        <v>17</v>
      </c>
      <c r="C95" s="25" t="s">
        <v>3963</v>
      </c>
      <c r="D95" s="25" t="s">
        <v>3968</v>
      </c>
      <c r="E95" s="25" t="s">
        <v>4004</v>
      </c>
      <c r="F95" s="20" t="s">
        <v>4594</v>
      </c>
      <c r="G95" s="25" t="str">
        <f t="shared" si="1"/>
        <v>Factual: Location-Based Audiences &gt; Political &gt; US Congressional Districts &gt; Florida &gt; Florida 7th Congressional District (FL-07)</v>
      </c>
      <c r="H95" s="25" t="s">
        <v>7172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 t="s">
        <v>4596</v>
      </c>
      <c r="B96" s="26" t="s">
        <v>17</v>
      </c>
      <c r="C96" s="25" t="s">
        <v>3963</v>
      </c>
      <c r="D96" s="25" t="s">
        <v>3968</v>
      </c>
      <c r="E96" s="25" t="s">
        <v>4004</v>
      </c>
      <c r="F96" s="20" t="s">
        <v>4597</v>
      </c>
      <c r="G96" s="25" t="str">
        <f t="shared" si="1"/>
        <v>Factual: Location-Based Audiences &gt; Political &gt; US Congressional Districts &gt; Florida &gt; Florida 8th Congressional District (FL-08)</v>
      </c>
      <c r="H96" s="25" t="s">
        <v>7173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 t="s">
        <v>4600</v>
      </c>
      <c r="B97" s="26" t="s">
        <v>17</v>
      </c>
      <c r="C97" s="25" t="s">
        <v>3963</v>
      </c>
      <c r="D97" s="25" t="s">
        <v>3968</v>
      </c>
      <c r="E97" s="25" t="s">
        <v>4004</v>
      </c>
      <c r="F97" s="20" t="s">
        <v>4602</v>
      </c>
      <c r="G97" s="25" t="str">
        <f t="shared" si="1"/>
        <v>Factual: Location-Based Audiences &gt; Political &gt; US Congressional Districts &gt; Florida &gt; Florida 9th Congressional District (FL-09)</v>
      </c>
      <c r="H97" s="25" t="s">
        <v>7174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 t="s">
        <v>4605</v>
      </c>
      <c r="B98" s="26" t="s">
        <v>17</v>
      </c>
      <c r="C98" s="25" t="s">
        <v>3963</v>
      </c>
      <c r="D98" s="25" t="s">
        <v>3968</v>
      </c>
      <c r="E98" s="25" t="s">
        <v>4004</v>
      </c>
      <c r="F98" s="20" t="s">
        <v>4606</v>
      </c>
      <c r="G98" s="25" t="str">
        <f t="shared" si="1"/>
        <v>Factual: Location-Based Audiences &gt; Political &gt; US Congressional Districts &gt; Florida &gt; Florida 10th Congressional District (FL-10)</v>
      </c>
      <c r="H98" s="25" t="s">
        <v>7175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 t="s">
        <v>4609</v>
      </c>
      <c r="B99" s="26" t="s">
        <v>17</v>
      </c>
      <c r="C99" s="25" t="s">
        <v>3963</v>
      </c>
      <c r="D99" s="25" t="s">
        <v>3968</v>
      </c>
      <c r="E99" s="25" t="s">
        <v>4004</v>
      </c>
      <c r="F99" s="20" t="s">
        <v>4610</v>
      </c>
      <c r="G99" s="25" t="str">
        <f t="shared" si="1"/>
        <v>Factual: Location-Based Audiences &gt; Political &gt; US Congressional Districts &gt; Florida &gt; Florida 11th Congressional District (FL-11)</v>
      </c>
      <c r="H99" s="25" t="s">
        <v>7176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 t="s">
        <v>4614</v>
      </c>
      <c r="B100" s="26" t="s">
        <v>17</v>
      </c>
      <c r="C100" s="25" t="s">
        <v>3963</v>
      </c>
      <c r="D100" s="25" t="s">
        <v>3968</v>
      </c>
      <c r="E100" s="25" t="s">
        <v>4004</v>
      </c>
      <c r="F100" s="20" t="s">
        <v>4615</v>
      </c>
      <c r="G100" s="25" t="str">
        <f t="shared" si="1"/>
        <v>Factual: Location-Based Audiences &gt; Political &gt; US Congressional Districts &gt; Florida &gt; Florida 12th Congressional District (FL-12)</v>
      </c>
      <c r="H100" s="25" t="s">
        <v>7177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 t="s">
        <v>4617</v>
      </c>
      <c r="B101" s="26" t="s">
        <v>17</v>
      </c>
      <c r="C101" s="25" t="s">
        <v>3963</v>
      </c>
      <c r="D101" s="25" t="s">
        <v>3968</v>
      </c>
      <c r="E101" s="25" t="s">
        <v>4004</v>
      </c>
      <c r="F101" s="20" t="s">
        <v>4619</v>
      </c>
      <c r="G101" s="25" t="str">
        <f t="shared" si="1"/>
        <v>Factual: Location-Based Audiences &gt; Political &gt; US Congressional Districts &gt; Florida &gt; Florida 13th Congressional District (FL-13)</v>
      </c>
      <c r="H101" s="25" t="s">
        <v>7178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 t="s">
        <v>4622</v>
      </c>
      <c r="B102" s="26" t="s">
        <v>17</v>
      </c>
      <c r="C102" s="25" t="s">
        <v>3963</v>
      </c>
      <c r="D102" s="25" t="s">
        <v>3968</v>
      </c>
      <c r="E102" s="25" t="s">
        <v>4004</v>
      </c>
      <c r="F102" s="20" t="s">
        <v>4623</v>
      </c>
      <c r="G102" s="25" t="str">
        <f t="shared" si="1"/>
        <v>Factual: Location-Based Audiences &gt; Political &gt; US Congressional Districts &gt; Florida &gt; Florida 14th Congressional District (FL-14)</v>
      </c>
      <c r="H102" s="25" t="s">
        <v>7179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 t="s">
        <v>4627</v>
      </c>
      <c r="B103" s="26" t="s">
        <v>17</v>
      </c>
      <c r="C103" s="25" t="s">
        <v>3963</v>
      </c>
      <c r="D103" s="25" t="s">
        <v>3968</v>
      </c>
      <c r="E103" s="25" t="s">
        <v>4004</v>
      </c>
      <c r="F103" s="20" t="s">
        <v>4628</v>
      </c>
      <c r="G103" s="25" t="str">
        <f t="shared" si="1"/>
        <v>Factual: Location-Based Audiences &gt; Political &gt; US Congressional Districts &gt; Florida &gt; Florida 15th Congressional District (FL-15)</v>
      </c>
      <c r="H103" s="25" t="s">
        <v>7180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 t="s">
        <v>4632</v>
      </c>
      <c r="B104" s="26" t="s">
        <v>17</v>
      </c>
      <c r="C104" s="25" t="s">
        <v>3963</v>
      </c>
      <c r="D104" s="25" t="s">
        <v>3968</v>
      </c>
      <c r="E104" s="25" t="s">
        <v>4004</v>
      </c>
      <c r="F104" s="20" t="s">
        <v>4633</v>
      </c>
      <c r="G104" s="25" t="str">
        <f t="shared" si="1"/>
        <v>Factual: Location-Based Audiences &gt; Political &gt; US Congressional Districts &gt; Florida &gt; Florida 16th Congressional District (FL-16)</v>
      </c>
      <c r="H104" s="25" t="s">
        <v>7181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 t="s">
        <v>4641</v>
      </c>
      <c r="B105" s="26" t="s">
        <v>17</v>
      </c>
      <c r="C105" s="25" t="s">
        <v>3963</v>
      </c>
      <c r="D105" s="25" t="s">
        <v>3968</v>
      </c>
      <c r="E105" s="25" t="s">
        <v>4004</v>
      </c>
      <c r="F105" s="20" t="s">
        <v>4642</v>
      </c>
      <c r="G105" s="25" t="str">
        <f t="shared" si="1"/>
        <v>Factual: Location-Based Audiences &gt; Political &gt; US Congressional Districts &gt; Florida &gt; Florida 17th Congressional District (FL-17)</v>
      </c>
      <c r="H105" s="25" t="s">
        <v>7182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 t="s">
        <v>4647</v>
      </c>
      <c r="B106" s="26" t="s">
        <v>17</v>
      </c>
      <c r="C106" s="25" t="s">
        <v>3963</v>
      </c>
      <c r="D106" s="25" t="s">
        <v>3968</v>
      </c>
      <c r="E106" s="25" t="s">
        <v>4004</v>
      </c>
      <c r="F106" s="20" t="s">
        <v>4649</v>
      </c>
      <c r="G106" s="25" t="str">
        <f t="shared" si="1"/>
        <v>Factual: Location-Based Audiences &gt; Political &gt; US Congressional Districts &gt; Florida &gt; Florida 18th Congressional District (FL-18)</v>
      </c>
      <c r="H106" s="25" t="s">
        <v>7183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 t="s">
        <v>4652</v>
      </c>
      <c r="B107" s="26" t="s">
        <v>17</v>
      </c>
      <c r="C107" s="25" t="s">
        <v>3963</v>
      </c>
      <c r="D107" s="25" t="s">
        <v>3968</v>
      </c>
      <c r="E107" s="25" t="s">
        <v>4004</v>
      </c>
      <c r="F107" s="20" t="s">
        <v>4654</v>
      </c>
      <c r="G107" s="25" t="str">
        <f t="shared" si="1"/>
        <v>Factual: Location-Based Audiences &gt; Political &gt; US Congressional Districts &gt; Florida &gt; Florida 19th Congressional District (FL-19)</v>
      </c>
      <c r="H107" s="25" t="s">
        <v>7184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 t="s">
        <v>4657</v>
      </c>
      <c r="B108" s="26" t="s">
        <v>17</v>
      </c>
      <c r="C108" s="25" t="s">
        <v>3963</v>
      </c>
      <c r="D108" s="25" t="s">
        <v>3968</v>
      </c>
      <c r="E108" s="25" t="s">
        <v>4004</v>
      </c>
      <c r="F108" s="20" t="s">
        <v>4659</v>
      </c>
      <c r="G108" s="25" t="str">
        <f t="shared" si="1"/>
        <v>Factual: Location-Based Audiences &gt; Political &gt; US Congressional Districts &gt; Florida &gt; Florida 20th Congressional District (FL-20)</v>
      </c>
      <c r="H108" s="25" t="s">
        <v>7185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 t="s">
        <v>4663</v>
      </c>
      <c r="B109" s="26" t="s">
        <v>17</v>
      </c>
      <c r="C109" s="25" t="s">
        <v>3963</v>
      </c>
      <c r="D109" s="25" t="s">
        <v>3968</v>
      </c>
      <c r="E109" s="25" t="s">
        <v>4004</v>
      </c>
      <c r="F109" s="20" t="s">
        <v>4664</v>
      </c>
      <c r="G109" s="25" t="str">
        <f t="shared" si="1"/>
        <v>Factual: Location-Based Audiences &gt; Political &gt; US Congressional Districts &gt; Florida &gt; Florida 21st Congressional District (FL-21)</v>
      </c>
      <c r="H109" s="25" t="s">
        <v>7186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 t="s">
        <v>4667</v>
      </c>
      <c r="B110" s="26" t="s">
        <v>17</v>
      </c>
      <c r="C110" s="25" t="s">
        <v>3963</v>
      </c>
      <c r="D110" s="25" t="s">
        <v>3968</v>
      </c>
      <c r="E110" s="25" t="s">
        <v>4004</v>
      </c>
      <c r="F110" s="20" t="s">
        <v>4668</v>
      </c>
      <c r="G110" s="25" t="str">
        <f t="shared" si="1"/>
        <v>Factual: Location-Based Audiences &gt; Political &gt; US Congressional Districts &gt; Florida &gt; Florida 22nd Congressional District (FL-22)</v>
      </c>
      <c r="H110" s="25" t="s">
        <v>7187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 t="s">
        <v>4671</v>
      </c>
      <c r="B111" s="26" t="s">
        <v>17</v>
      </c>
      <c r="C111" s="25" t="s">
        <v>3963</v>
      </c>
      <c r="D111" s="25" t="s">
        <v>3968</v>
      </c>
      <c r="E111" s="25" t="s">
        <v>4004</v>
      </c>
      <c r="F111" s="20" t="s">
        <v>4672</v>
      </c>
      <c r="G111" s="25" t="str">
        <f t="shared" si="1"/>
        <v>Factual: Location-Based Audiences &gt; Political &gt; US Congressional Districts &gt; Florida &gt; Florida 23rd Congressional District (FL-23)</v>
      </c>
      <c r="H111" s="25" t="s">
        <v>7188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 t="s">
        <v>4675</v>
      </c>
      <c r="B112" s="26" t="s">
        <v>17</v>
      </c>
      <c r="C112" s="25" t="s">
        <v>3963</v>
      </c>
      <c r="D112" s="25" t="s">
        <v>3968</v>
      </c>
      <c r="E112" s="25" t="s">
        <v>4004</v>
      </c>
      <c r="F112" s="20" t="s">
        <v>4676</v>
      </c>
      <c r="G112" s="25" t="str">
        <f t="shared" si="1"/>
        <v>Factual: Location-Based Audiences &gt; Political &gt; US Congressional Districts &gt; Florida &gt; Florida 24th Congressional District (FL-24)</v>
      </c>
      <c r="H112" s="25" t="s">
        <v>7189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 t="s">
        <v>4679</v>
      </c>
      <c r="B113" s="26" t="s">
        <v>17</v>
      </c>
      <c r="C113" s="25" t="s">
        <v>3963</v>
      </c>
      <c r="D113" s="25" t="s">
        <v>3968</v>
      </c>
      <c r="E113" s="25" t="s">
        <v>4004</v>
      </c>
      <c r="F113" s="20" t="s">
        <v>4680</v>
      </c>
      <c r="G113" s="25" t="str">
        <f t="shared" si="1"/>
        <v>Factual: Location-Based Audiences &gt; Political &gt; US Congressional Districts &gt; Florida &gt; Florida 25th Congressional District (FL-25)</v>
      </c>
      <c r="H113" s="25" t="s">
        <v>7190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 t="s">
        <v>4684</v>
      </c>
      <c r="B114" s="26" t="s">
        <v>17</v>
      </c>
      <c r="C114" s="25" t="s">
        <v>3963</v>
      </c>
      <c r="D114" s="25" t="s">
        <v>3968</v>
      </c>
      <c r="E114" s="25" t="s">
        <v>4004</v>
      </c>
      <c r="F114" s="20" t="s">
        <v>4685</v>
      </c>
      <c r="G114" s="25" t="str">
        <f t="shared" si="1"/>
        <v>Factual: Location-Based Audiences &gt; Political &gt; US Congressional Districts &gt; Florida &gt; Florida 26th Congressional District (FL-26)</v>
      </c>
      <c r="H114" s="25" t="s">
        <v>7191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 t="s">
        <v>4690</v>
      </c>
      <c r="B115" s="26" t="s">
        <v>17</v>
      </c>
      <c r="C115" s="25" t="s">
        <v>3963</v>
      </c>
      <c r="D115" s="25" t="s">
        <v>3968</v>
      </c>
      <c r="E115" s="25" t="s">
        <v>4004</v>
      </c>
      <c r="F115" s="20" t="s">
        <v>4691</v>
      </c>
      <c r="G115" s="25" t="str">
        <f t="shared" si="1"/>
        <v>Factual: Location-Based Audiences &gt; Political &gt; US Congressional Districts &gt; Florida &gt; Florida 27th Congressional District (FL-27)</v>
      </c>
      <c r="H115" s="25" t="s">
        <v>7192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 t="s">
        <v>4695</v>
      </c>
      <c r="B116" s="26" t="s">
        <v>17</v>
      </c>
      <c r="C116" s="25" t="s">
        <v>3963</v>
      </c>
      <c r="D116" s="25" t="s">
        <v>3968</v>
      </c>
      <c r="E116" s="25" t="s">
        <v>4008</v>
      </c>
      <c r="F116" s="20" t="s">
        <v>4697</v>
      </c>
      <c r="G116" s="25" t="str">
        <f t="shared" si="1"/>
        <v>Factual: Location-Based Audiences &gt; Political &gt; US Congressional Districts &gt; Georgia &gt; Georgia 1st Congressional District (GA-01)</v>
      </c>
      <c r="H116" s="25" t="s">
        <v>7193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 t="s">
        <v>4699</v>
      </c>
      <c r="B117" s="26" t="s">
        <v>17</v>
      </c>
      <c r="C117" s="25" t="s">
        <v>3963</v>
      </c>
      <c r="D117" s="25" t="s">
        <v>3968</v>
      </c>
      <c r="E117" s="25" t="s">
        <v>4008</v>
      </c>
      <c r="F117" s="20" t="s">
        <v>4701</v>
      </c>
      <c r="G117" s="25" t="str">
        <f t="shared" si="1"/>
        <v>Factual: Location-Based Audiences &gt; Political &gt; US Congressional Districts &gt; Georgia &gt; Georgia 2nd Congressional District (GA-02)</v>
      </c>
      <c r="H117" s="25" t="s">
        <v>7194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 t="s">
        <v>4705</v>
      </c>
      <c r="B118" s="26" t="s">
        <v>17</v>
      </c>
      <c r="C118" s="25" t="s">
        <v>3963</v>
      </c>
      <c r="D118" s="25" t="s">
        <v>3968</v>
      </c>
      <c r="E118" s="25" t="s">
        <v>4008</v>
      </c>
      <c r="F118" s="20" t="s">
        <v>4707</v>
      </c>
      <c r="G118" s="25" t="str">
        <f t="shared" si="1"/>
        <v>Factual: Location-Based Audiences &gt; Political &gt; US Congressional Districts &gt; Georgia &gt; Georgia 3rd Congressional District (GA-03)</v>
      </c>
      <c r="H118" s="25" t="s">
        <v>7195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 t="s">
        <v>4710</v>
      </c>
      <c r="B119" s="26" t="s">
        <v>17</v>
      </c>
      <c r="C119" s="25" t="s">
        <v>3963</v>
      </c>
      <c r="D119" s="25" t="s">
        <v>3968</v>
      </c>
      <c r="E119" s="25" t="s">
        <v>4008</v>
      </c>
      <c r="F119" s="20" t="s">
        <v>4712</v>
      </c>
      <c r="G119" s="25" t="str">
        <f t="shared" si="1"/>
        <v>Factual: Location-Based Audiences &gt; Political &gt; US Congressional Districts &gt; Georgia &gt; Georgia 4th Congressional District (GA-04)</v>
      </c>
      <c r="H119" s="25" t="s">
        <v>7196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 t="s">
        <v>4715</v>
      </c>
      <c r="B120" s="26" t="s">
        <v>17</v>
      </c>
      <c r="C120" s="25" t="s">
        <v>3963</v>
      </c>
      <c r="D120" s="25" t="s">
        <v>3968</v>
      </c>
      <c r="E120" s="25" t="s">
        <v>4008</v>
      </c>
      <c r="F120" s="20" t="s">
        <v>4716</v>
      </c>
      <c r="G120" s="25" t="str">
        <f t="shared" si="1"/>
        <v>Factual: Location-Based Audiences &gt; Political &gt; US Congressional Districts &gt; Georgia &gt; Georgia 5th Congressional District (GA-05)</v>
      </c>
      <c r="H120" s="25" t="s">
        <v>7197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 t="s">
        <v>4719</v>
      </c>
      <c r="B121" s="26" t="s">
        <v>17</v>
      </c>
      <c r="C121" s="25" t="s">
        <v>3963</v>
      </c>
      <c r="D121" s="25" t="s">
        <v>3968</v>
      </c>
      <c r="E121" s="25" t="s">
        <v>4008</v>
      </c>
      <c r="F121" s="20" t="s">
        <v>4721</v>
      </c>
      <c r="G121" s="25" t="str">
        <f t="shared" si="1"/>
        <v>Factual: Location-Based Audiences &gt; Political &gt; US Congressional Districts &gt; Georgia &gt; Georgia 6th Congressional District (GA-06)</v>
      </c>
      <c r="H121" s="25" t="s">
        <v>7198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 t="s">
        <v>4724</v>
      </c>
      <c r="B122" s="26" t="s">
        <v>17</v>
      </c>
      <c r="C122" s="25" t="s">
        <v>3963</v>
      </c>
      <c r="D122" s="25" t="s">
        <v>3968</v>
      </c>
      <c r="E122" s="25" t="s">
        <v>4008</v>
      </c>
      <c r="F122" s="20" t="s">
        <v>4726</v>
      </c>
      <c r="G122" s="25" t="str">
        <f t="shared" si="1"/>
        <v>Factual: Location-Based Audiences &gt; Political &gt; US Congressional Districts &gt; Georgia &gt; Georgia 7th Congressional District (GA-07)</v>
      </c>
      <c r="H122" s="25" t="s">
        <v>7199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 t="s">
        <v>4729</v>
      </c>
      <c r="B123" s="26" t="s">
        <v>17</v>
      </c>
      <c r="C123" s="25" t="s">
        <v>3963</v>
      </c>
      <c r="D123" s="25" t="s">
        <v>3968</v>
      </c>
      <c r="E123" s="25" t="s">
        <v>4008</v>
      </c>
      <c r="F123" s="20" t="s">
        <v>4734</v>
      </c>
      <c r="G123" s="25" t="str">
        <f t="shared" si="1"/>
        <v>Factual: Location-Based Audiences &gt; Political &gt; US Congressional Districts &gt; Georgia &gt; Georgia 8th Congressional District (GA-08)</v>
      </c>
      <c r="H123" s="25" t="s">
        <v>7200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 t="s">
        <v>4738</v>
      </c>
      <c r="B124" s="26" t="s">
        <v>17</v>
      </c>
      <c r="C124" s="25" t="s">
        <v>3963</v>
      </c>
      <c r="D124" s="25" t="s">
        <v>3968</v>
      </c>
      <c r="E124" s="25" t="s">
        <v>4008</v>
      </c>
      <c r="F124" s="20" t="s">
        <v>4739</v>
      </c>
      <c r="G124" s="25" t="str">
        <f t="shared" si="1"/>
        <v>Factual: Location-Based Audiences &gt; Political &gt; US Congressional Districts &gt; Georgia &gt; Georgia 9th Congressional District (GA-09)</v>
      </c>
      <c r="H124" s="25" t="s">
        <v>7201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 t="s">
        <v>4743</v>
      </c>
      <c r="B125" s="26" t="s">
        <v>17</v>
      </c>
      <c r="C125" s="25" t="s">
        <v>3963</v>
      </c>
      <c r="D125" s="25" t="s">
        <v>3968</v>
      </c>
      <c r="E125" s="25" t="s">
        <v>4008</v>
      </c>
      <c r="F125" s="20" t="s">
        <v>4745</v>
      </c>
      <c r="G125" s="25" t="str">
        <f t="shared" si="1"/>
        <v>Factual: Location-Based Audiences &gt; Political &gt; US Congressional Districts &gt; Georgia &gt; Georgia 10th Congressional District (GA-10)</v>
      </c>
      <c r="H125" s="25" t="s">
        <v>7202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 t="s">
        <v>4749</v>
      </c>
      <c r="B126" s="26" t="s">
        <v>17</v>
      </c>
      <c r="C126" s="25" t="s">
        <v>3963</v>
      </c>
      <c r="D126" s="25" t="s">
        <v>3968</v>
      </c>
      <c r="E126" s="25" t="s">
        <v>4008</v>
      </c>
      <c r="F126" s="20" t="s">
        <v>4750</v>
      </c>
      <c r="G126" s="25" t="str">
        <f t="shared" si="1"/>
        <v>Factual: Location-Based Audiences &gt; Political &gt; US Congressional Districts &gt; Georgia &gt; Georgia 11th Congressional District (GA-11)</v>
      </c>
      <c r="H126" s="25" t="s">
        <v>7203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 t="s">
        <v>4753</v>
      </c>
      <c r="B127" s="26" t="s">
        <v>17</v>
      </c>
      <c r="C127" s="25" t="s">
        <v>3963</v>
      </c>
      <c r="D127" s="25" t="s">
        <v>3968</v>
      </c>
      <c r="E127" s="25" t="s">
        <v>4008</v>
      </c>
      <c r="F127" s="20" t="s">
        <v>4755</v>
      </c>
      <c r="G127" s="25" t="str">
        <f t="shared" si="1"/>
        <v>Factual: Location-Based Audiences &gt; Political &gt; US Congressional Districts &gt; Georgia &gt; Georgia 12th Congressional District (GA-12)</v>
      </c>
      <c r="H127" s="25" t="s">
        <v>7204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 t="s">
        <v>4758</v>
      </c>
      <c r="B128" s="26" t="s">
        <v>17</v>
      </c>
      <c r="C128" s="25" t="s">
        <v>3963</v>
      </c>
      <c r="D128" s="25" t="s">
        <v>3968</v>
      </c>
      <c r="E128" s="25" t="s">
        <v>4008</v>
      </c>
      <c r="F128" s="20" t="s">
        <v>4759</v>
      </c>
      <c r="G128" s="25" t="str">
        <f t="shared" si="1"/>
        <v>Factual: Location-Based Audiences &gt; Political &gt; US Congressional Districts &gt; Georgia &gt; Georgia 13th Congressional District (GA-13)</v>
      </c>
      <c r="H128" s="25" t="s">
        <v>7205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 t="s">
        <v>4763</v>
      </c>
      <c r="B129" s="26" t="s">
        <v>17</v>
      </c>
      <c r="C129" s="25" t="s">
        <v>3963</v>
      </c>
      <c r="D129" s="25" t="s">
        <v>3968</v>
      </c>
      <c r="E129" s="25" t="s">
        <v>4008</v>
      </c>
      <c r="F129" s="20" t="s">
        <v>4764</v>
      </c>
      <c r="G129" s="25" t="str">
        <f t="shared" si="1"/>
        <v>Factual: Location-Based Audiences &gt; Political &gt; US Congressional Districts &gt; Georgia &gt; Georgia 14th Congressional District (GA-14)</v>
      </c>
      <c r="H129" s="25" t="s">
        <v>7206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 t="s">
        <v>4766</v>
      </c>
      <c r="B130" s="26" t="s">
        <v>17</v>
      </c>
      <c r="C130" s="25" t="s">
        <v>3963</v>
      </c>
      <c r="D130" s="25" t="s">
        <v>3968</v>
      </c>
      <c r="E130" s="25" t="s">
        <v>4012</v>
      </c>
      <c r="F130" s="20" t="s">
        <v>4767</v>
      </c>
      <c r="G130" s="25" t="str">
        <f t="shared" si="1"/>
        <v>Factual: Location-Based Audiences &gt; Political &gt; US Congressional Districts &gt; Hawaii &gt; Hawaii 1st Congressional District (HI-01)</v>
      </c>
      <c r="H130" s="25" t="s">
        <v>7207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 t="s">
        <v>4770</v>
      </c>
      <c r="B131" s="26" t="s">
        <v>17</v>
      </c>
      <c r="C131" s="25" t="s">
        <v>3963</v>
      </c>
      <c r="D131" s="25" t="s">
        <v>3968</v>
      </c>
      <c r="E131" s="25" t="s">
        <v>4012</v>
      </c>
      <c r="F131" s="20" t="s">
        <v>4771</v>
      </c>
      <c r="G131" s="25" t="str">
        <f t="shared" si="1"/>
        <v>Factual: Location-Based Audiences &gt; Political &gt; US Congressional Districts &gt; Hawaii &gt; Hawaii 2nd Congressional District (HI-02)</v>
      </c>
      <c r="H131" s="25" t="s">
        <v>7208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 t="s">
        <v>4775</v>
      </c>
      <c r="B132" s="26" t="s">
        <v>17</v>
      </c>
      <c r="C132" s="25" t="s">
        <v>3963</v>
      </c>
      <c r="D132" s="25" t="s">
        <v>3968</v>
      </c>
      <c r="E132" s="25" t="s">
        <v>4017</v>
      </c>
      <c r="F132" s="20" t="s">
        <v>4776</v>
      </c>
      <c r="G132" s="25" t="str">
        <f t="shared" si="1"/>
        <v>Factual: Location-Based Audiences &gt; Political &gt; US Congressional Districts &gt; Iowa &gt; Iowa 1st Congressional District (IA-01)</v>
      </c>
      <c r="H132" s="25" t="s">
        <v>7209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 t="s">
        <v>4780</v>
      </c>
      <c r="B133" s="26" t="s">
        <v>17</v>
      </c>
      <c r="C133" s="25" t="s">
        <v>3963</v>
      </c>
      <c r="D133" s="25" t="s">
        <v>3968</v>
      </c>
      <c r="E133" s="25" t="s">
        <v>4017</v>
      </c>
      <c r="F133" s="20" t="s">
        <v>4781</v>
      </c>
      <c r="G133" s="25" t="str">
        <f t="shared" si="1"/>
        <v>Factual: Location-Based Audiences &gt; Political &gt; US Congressional Districts &gt; Iowa &gt; Iowa 2nd Congressional District (IA-02)</v>
      </c>
      <c r="H133" s="25" t="s">
        <v>7210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 t="s">
        <v>4784</v>
      </c>
      <c r="B134" s="26" t="s">
        <v>17</v>
      </c>
      <c r="C134" s="25" t="s">
        <v>3963</v>
      </c>
      <c r="D134" s="25" t="s">
        <v>3968</v>
      </c>
      <c r="E134" s="25" t="s">
        <v>4017</v>
      </c>
      <c r="F134" s="20" t="s">
        <v>4786</v>
      </c>
      <c r="G134" s="25" t="str">
        <f t="shared" si="1"/>
        <v>Factual: Location-Based Audiences &gt; Political &gt; US Congressional Districts &gt; Iowa &gt; Iowa 3rd Congressional District (IA-03)</v>
      </c>
      <c r="H134" s="25" t="s">
        <v>7211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 t="s">
        <v>4791</v>
      </c>
      <c r="B135" s="26" t="s">
        <v>17</v>
      </c>
      <c r="C135" s="25" t="s">
        <v>3963</v>
      </c>
      <c r="D135" s="25" t="s">
        <v>3968</v>
      </c>
      <c r="E135" s="25" t="s">
        <v>4017</v>
      </c>
      <c r="F135" s="20" t="s">
        <v>4792</v>
      </c>
      <c r="G135" s="25" t="str">
        <f t="shared" si="1"/>
        <v>Factual: Location-Based Audiences &gt; Political &gt; US Congressional Districts &gt; Iowa &gt; Iowa 4th Congressional District (IA-04)</v>
      </c>
      <c r="H135" s="25" t="s">
        <v>7212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 t="s">
        <v>4795</v>
      </c>
      <c r="B136" s="26" t="s">
        <v>17</v>
      </c>
      <c r="C136" s="25" t="s">
        <v>3963</v>
      </c>
      <c r="D136" s="25" t="s">
        <v>3968</v>
      </c>
      <c r="E136" s="25" t="s">
        <v>4022</v>
      </c>
      <c r="F136" s="20" t="s">
        <v>4797</v>
      </c>
      <c r="G136" s="25" t="str">
        <f t="shared" si="1"/>
        <v>Factual: Location-Based Audiences &gt; Political &gt; US Congressional Districts &gt; Idaho &gt; Idaho 1st Congressional District (ID-01)</v>
      </c>
      <c r="H136" s="25" t="s">
        <v>7213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 t="s">
        <v>4800</v>
      </c>
      <c r="B137" s="26" t="s">
        <v>17</v>
      </c>
      <c r="C137" s="25" t="s">
        <v>3963</v>
      </c>
      <c r="D137" s="25" t="s">
        <v>3968</v>
      </c>
      <c r="E137" s="25" t="s">
        <v>4022</v>
      </c>
      <c r="F137" s="20" t="s">
        <v>4802</v>
      </c>
      <c r="G137" s="25" t="str">
        <f t="shared" si="1"/>
        <v>Factual: Location-Based Audiences &gt; Political &gt; US Congressional Districts &gt; Idaho &gt; Idaho 2nd Congressional District (ID-02)</v>
      </c>
      <c r="H137" s="25" t="s">
        <v>7214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 t="s">
        <v>4805</v>
      </c>
      <c r="B138" s="26" t="s">
        <v>17</v>
      </c>
      <c r="C138" s="25" t="s">
        <v>3963</v>
      </c>
      <c r="D138" s="25" t="s">
        <v>3968</v>
      </c>
      <c r="E138" s="35" t="s">
        <v>4026</v>
      </c>
      <c r="F138" s="20" t="s">
        <v>4807</v>
      </c>
      <c r="G138" s="25" t="str">
        <f t="shared" si="1"/>
        <v>Factual: Location-Based Audiences &gt; Political &gt; US Congressional Districts &gt; Illinois &gt; Illinois 1st Congressional District (IL-01)</v>
      </c>
      <c r="H138" s="25" t="s">
        <v>7215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 t="s">
        <v>4810</v>
      </c>
      <c r="B139" s="26" t="s">
        <v>17</v>
      </c>
      <c r="C139" s="25" t="s">
        <v>3963</v>
      </c>
      <c r="D139" s="25" t="s">
        <v>3968</v>
      </c>
      <c r="E139" s="35" t="s">
        <v>4026</v>
      </c>
      <c r="F139" s="20" t="s">
        <v>4811</v>
      </c>
      <c r="G139" s="25" t="str">
        <f t="shared" si="1"/>
        <v>Factual: Location-Based Audiences &gt; Political &gt; US Congressional Districts &gt; Illinois &gt; Illinois 2nd Congressional District (IL-02)</v>
      </c>
      <c r="H139" s="25" t="s">
        <v>7216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 t="s">
        <v>4814</v>
      </c>
      <c r="B140" s="26" t="s">
        <v>17</v>
      </c>
      <c r="C140" s="25" t="s">
        <v>3963</v>
      </c>
      <c r="D140" s="25" t="s">
        <v>3968</v>
      </c>
      <c r="E140" s="35" t="s">
        <v>4026</v>
      </c>
      <c r="F140" s="20" t="s">
        <v>4816</v>
      </c>
      <c r="G140" s="25" t="str">
        <f t="shared" si="1"/>
        <v>Factual: Location-Based Audiences &gt; Political &gt; US Congressional Districts &gt; Illinois &gt; Illinois 3rd Congressional District (IL-03)</v>
      </c>
      <c r="H140" s="25" t="s">
        <v>7217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 t="s">
        <v>4818</v>
      </c>
      <c r="B141" s="26" t="s">
        <v>17</v>
      </c>
      <c r="C141" s="25" t="s">
        <v>3963</v>
      </c>
      <c r="D141" s="25" t="s">
        <v>3968</v>
      </c>
      <c r="E141" s="35" t="s">
        <v>4026</v>
      </c>
      <c r="F141" s="20" t="s">
        <v>4819</v>
      </c>
      <c r="G141" s="25" t="str">
        <f t="shared" si="1"/>
        <v>Factual: Location-Based Audiences &gt; Political &gt; US Congressional Districts &gt; Illinois &gt; Illinois 4th Congressional District (IL-04)</v>
      </c>
      <c r="H141" s="25" t="s">
        <v>7218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 t="s">
        <v>4822</v>
      </c>
      <c r="B142" s="26" t="s">
        <v>17</v>
      </c>
      <c r="C142" s="25" t="s">
        <v>3963</v>
      </c>
      <c r="D142" s="25" t="s">
        <v>3968</v>
      </c>
      <c r="E142" s="35" t="s">
        <v>4026</v>
      </c>
      <c r="F142" s="20" t="s">
        <v>4824</v>
      </c>
      <c r="G142" s="25" t="str">
        <f t="shared" si="1"/>
        <v>Factual: Location-Based Audiences &gt; Political &gt; US Congressional Districts &gt; Illinois &gt; Illinois 5th Congressional District (IL-05)</v>
      </c>
      <c r="H142" s="25" t="s">
        <v>7219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 t="s">
        <v>4826</v>
      </c>
      <c r="B143" s="26" t="s">
        <v>17</v>
      </c>
      <c r="C143" s="25" t="s">
        <v>3963</v>
      </c>
      <c r="D143" s="25" t="s">
        <v>3968</v>
      </c>
      <c r="E143" s="35" t="s">
        <v>4026</v>
      </c>
      <c r="F143" s="20" t="s">
        <v>4827</v>
      </c>
      <c r="G143" s="25" t="str">
        <f t="shared" si="1"/>
        <v>Factual: Location-Based Audiences &gt; Political &gt; US Congressional Districts &gt; Illinois &gt; Illinois 6th Congressional District (IL-06)</v>
      </c>
      <c r="H143" s="25" t="s">
        <v>7220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 t="s">
        <v>4830</v>
      </c>
      <c r="B144" s="26" t="s">
        <v>17</v>
      </c>
      <c r="C144" s="25" t="s">
        <v>3963</v>
      </c>
      <c r="D144" s="25" t="s">
        <v>3968</v>
      </c>
      <c r="E144" s="35" t="s">
        <v>4026</v>
      </c>
      <c r="F144" s="20" t="s">
        <v>4832</v>
      </c>
      <c r="G144" s="25" t="str">
        <f t="shared" si="1"/>
        <v>Factual: Location-Based Audiences &gt; Political &gt; US Congressional Districts &gt; Illinois &gt; Illinois 7th Congressional District (IL-07)</v>
      </c>
      <c r="H144" s="25" t="s">
        <v>7221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 t="s">
        <v>4834</v>
      </c>
      <c r="B145" s="26" t="s">
        <v>17</v>
      </c>
      <c r="C145" s="25" t="s">
        <v>3963</v>
      </c>
      <c r="D145" s="25" t="s">
        <v>3968</v>
      </c>
      <c r="E145" s="35" t="s">
        <v>4026</v>
      </c>
      <c r="F145" s="20" t="s">
        <v>4836</v>
      </c>
      <c r="G145" s="25" t="str">
        <f t="shared" si="1"/>
        <v>Factual: Location-Based Audiences &gt; Political &gt; US Congressional Districts &gt; Illinois &gt; Illinois 8th Congressional District (IL-08)</v>
      </c>
      <c r="H145" s="25" t="s">
        <v>7222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 t="s">
        <v>4839</v>
      </c>
      <c r="B146" s="26" t="s">
        <v>17</v>
      </c>
      <c r="C146" s="25" t="s">
        <v>3963</v>
      </c>
      <c r="D146" s="25" t="s">
        <v>3968</v>
      </c>
      <c r="E146" s="35" t="s">
        <v>4026</v>
      </c>
      <c r="F146" s="20" t="s">
        <v>4840</v>
      </c>
      <c r="G146" s="25" t="str">
        <f t="shared" si="1"/>
        <v>Factual: Location-Based Audiences &gt; Political &gt; US Congressional Districts &gt; Illinois &gt; Illinois 9th Congressional District (IL-09)</v>
      </c>
      <c r="H146" s="25" t="s">
        <v>7223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 t="s">
        <v>4843</v>
      </c>
      <c r="B147" s="26" t="s">
        <v>17</v>
      </c>
      <c r="C147" s="25" t="s">
        <v>3963</v>
      </c>
      <c r="D147" s="25" t="s">
        <v>3968</v>
      </c>
      <c r="E147" s="35" t="s">
        <v>4026</v>
      </c>
      <c r="F147" s="20" t="s">
        <v>4844</v>
      </c>
      <c r="G147" s="25" t="str">
        <f t="shared" si="1"/>
        <v>Factual: Location-Based Audiences &gt; Political &gt; US Congressional Districts &gt; Illinois &gt; Illinois 10th Congressional District (IL-10)</v>
      </c>
      <c r="H147" s="25" t="s">
        <v>7224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 t="s">
        <v>4847</v>
      </c>
      <c r="B148" s="26" t="s">
        <v>17</v>
      </c>
      <c r="C148" s="25" t="s">
        <v>3963</v>
      </c>
      <c r="D148" s="25" t="s">
        <v>3968</v>
      </c>
      <c r="E148" s="35" t="s">
        <v>4026</v>
      </c>
      <c r="F148" s="20" t="s">
        <v>4848</v>
      </c>
      <c r="G148" s="25" t="str">
        <f t="shared" si="1"/>
        <v>Factual: Location-Based Audiences &gt; Political &gt; US Congressional Districts &gt; Illinois &gt; Illinois 11th Congressional District (IL-11)</v>
      </c>
      <c r="H148" s="25" t="s">
        <v>7225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 t="s">
        <v>4851</v>
      </c>
      <c r="B149" s="26" t="s">
        <v>17</v>
      </c>
      <c r="C149" s="25" t="s">
        <v>3963</v>
      </c>
      <c r="D149" s="25" t="s">
        <v>3968</v>
      </c>
      <c r="E149" s="35" t="s">
        <v>4026</v>
      </c>
      <c r="F149" s="20" t="s">
        <v>4852</v>
      </c>
      <c r="G149" s="25" t="str">
        <f t="shared" si="1"/>
        <v>Factual: Location-Based Audiences &gt; Political &gt; US Congressional Districts &gt; Illinois &gt; Illinois 12th Congressional District (IL-12)</v>
      </c>
      <c r="H149" s="25" t="s">
        <v>7226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 t="s">
        <v>4855</v>
      </c>
      <c r="B150" s="26" t="s">
        <v>17</v>
      </c>
      <c r="C150" s="25" t="s">
        <v>3963</v>
      </c>
      <c r="D150" s="25" t="s">
        <v>3968</v>
      </c>
      <c r="E150" s="35" t="s">
        <v>4026</v>
      </c>
      <c r="F150" s="20" t="s">
        <v>4857</v>
      </c>
      <c r="G150" s="25" t="str">
        <f t="shared" si="1"/>
        <v>Factual: Location-Based Audiences &gt; Political &gt; US Congressional Districts &gt; Illinois &gt; Illinois 13th Congressional District (IL-13)</v>
      </c>
      <c r="H150" s="25" t="s">
        <v>7227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 t="s">
        <v>4860</v>
      </c>
      <c r="B151" s="26" t="s">
        <v>17</v>
      </c>
      <c r="C151" s="25" t="s">
        <v>3963</v>
      </c>
      <c r="D151" s="25" t="s">
        <v>3968</v>
      </c>
      <c r="E151" s="35" t="s">
        <v>4026</v>
      </c>
      <c r="F151" s="20" t="s">
        <v>4862</v>
      </c>
      <c r="G151" s="25" t="str">
        <f t="shared" si="1"/>
        <v>Factual: Location-Based Audiences &gt; Political &gt; US Congressional Districts &gt; Illinois &gt; Illinois 14th Congressional District (IL-14)</v>
      </c>
      <c r="H151" s="25" t="s">
        <v>7228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 t="s">
        <v>4865</v>
      </c>
      <c r="B152" s="26" t="s">
        <v>17</v>
      </c>
      <c r="C152" s="25" t="s">
        <v>3963</v>
      </c>
      <c r="D152" s="25" t="s">
        <v>3968</v>
      </c>
      <c r="E152" s="35" t="s">
        <v>4026</v>
      </c>
      <c r="F152" s="20" t="s">
        <v>4867</v>
      </c>
      <c r="G152" s="25" t="str">
        <f t="shared" si="1"/>
        <v>Factual: Location-Based Audiences &gt; Political &gt; US Congressional Districts &gt; Illinois &gt; Illinois 15th Congressional District (IL-15)</v>
      </c>
      <c r="H152" s="25" t="s">
        <v>7229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 t="s">
        <v>4870</v>
      </c>
      <c r="B153" s="26" t="s">
        <v>17</v>
      </c>
      <c r="C153" s="25" t="s">
        <v>3963</v>
      </c>
      <c r="D153" s="25" t="s">
        <v>3968</v>
      </c>
      <c r="E153" s="35" t="s">
        <v>4026</v>
      </c>
      <c r="F153" s="20" t="s">
        <v>4871</v>
      </c>
      <c r="G153" s="25" t="str">
        <f t="shared" si="1"/>
        <v>Factual: Location-Based Audiences &gt; Political &gt; US Congressional Districts &gt; Illinois &gt; Illinois 16th Congressional District (IL-16)</v>
      </c>
      <c r="H153" s="25" t="s">
        <v>7230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 t="s">
        <v>4875</v>
      </c>
      <c r="B154" s="26" t="s">
        <v>17</v>
      </c>
      <c r="C154" s="25" t="s">
        <v>3963</v>
      </c>
      <c r="D154" s="25" t="s">
        <v>3968</v>
      </c>
      <c r="E154" s="35" t="s">
        <v>4026</v>
      </c>
      <c r="F154" s="20" t="s">
        <v>4876</v>
      </c>
      <c r="G154" s="25" t="str">
        <f t="shared" si="1"/>
        <v>Factual: Location-Based Audiences &gt; Political &gt; US Congressional Districts &gt; Illinois &gt; Illinois 17th Congressional District (IL-17)</v>
      </c>
      <c r="H154" s="25" t="s">
        <v>7231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 t="s">
        <v>4878</v>
      </c>
      <c r="B155" s="26" t="s">
        <v>17</v>
      </c>
      <c r="C155" s="25" t="s">
        <v>3963</v>
      </c>
      <c r="D155" s="25" t="s">
        <v>3968</v>
      </c>
      <c r="E155" s="35" t="s">
        <v>4026</v>
      </c>
      <c r="F155" s="20" t="s">
        <v>4880</v>
      </c>
      <c r="G155" s="25" t="str">
        <f t="shared" si="1"/>
        <v>Factual: Location-Based Audiences &gt; Political &gt; US Congressional Districts &gt; Illinois &gt; Illinois 18th Congressional District (IL-18)</v>
      </c>
      <c r="H155" s="25" t="s">
        <v>7232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 t="s">
        <v>4883</v>
      </c>
      <c r="B156" s="26" t="s">
        <v>17</v>
      </c>
      <c r="C156" s="25" t="s">
        <v>3963</v>
      </c>
      <c r="D156" s="25" t="s">
        <v>3968</v>
      </c>
      <c r="E156" s="25" t="s">
        <v>4030</v>
      </c>
      <c r="F156" s="20" t="s">
        <v>4885</v>
      </c>
      <c r="G156" s="25" t="str">
        <f t="shared" si="1"/>
        <v>Factual: Location-Based Audiences &gt; Political &gt; US Congressional Districts &gt; Indiana &gt; Indiana 1st Congressional District (IN-01)</v>
      </c>
      <c r="H156" s="25" t="s">
        <v>7233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 t="s">
        <v>4890</v>
      </c>
      <c r="B157" s="26" t="s">
        <v>17</v>
      </c>
      <c r="C157" s="25" t="s">
        <v>3963</v>
      </c>
      <c r="D157" s="25" t="s">
        <v>3968</v>
      </c>
      <c r="E157" s="25" t="s">
        <v>4030</v>
      </c>
      <c r="F157" s="20" t="s">
        <v>4891</v>
      </c>
      <c r="G157" s="25" t="str">
        <f t="shared" si="1"/>
        <v>Factual: Location-Based Audiences &gt; Political &gt; US Congressional Districts &gt; Indiana &gt; Indiana 2nd Congressional District (IN-02)</v>
      </c>
      <c r="H157" s="25" t="s">
        <v>7234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 t="s">
        <v>4895</v>
      </c>
      <c r="B158" s="26" t="s">
        <v>17</v>
      </c>
      <c r="C158" s="25" t="s">
        <v>3963</v>
      </c>
      <c r="D158" s="25" t="s">
        <v>3968</v>
      </c>
      <c r="E158" s="25" t="s">
        <v>4030</v>
      </c>
      <c r="F158" s="20" t="s">
        <v>4896</v>
      </c>
      <c r="G158" s="25" t="str">
        <f t="shared" si="1"/>
        <v>Factual: Location-Based Audiences &gt; Political &gt; US Congressional Districts &gt; Indiana &gt; Indiana 3rd Congressional District (IN-03)</v>
      </c>
      <c r="H158" s="25" t="s">
        <v>7235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 t="s">
        <v>4900</v>
      </c>
      <c r="B159" s="26" t="s">
        <v>17</v>
      </c>
      <c r="C159" s="25" t="s">
        <v>3963</v>
      </c>
      <c r="D159" s="25" t="s">
        <v>3968</v>
      </c>
      <c r="E159" s="25" t="s">
        <v>4030</v>
      </c>
      <c r="F159" s="20" t="s">
        <v>4901</v>
      </c>
      <c r="G159" s="25" t="str">
        <f t="shared" si="1"/>
        <v>Factual: Location-Based Audiences &gt; Political &gt; US Congressional Districts &gt; Indiana &gt; Indiana 4th Congressional District (IN-04)</v>
      </c>
      <c r="H159" s="25" t="s">
        <v>7236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 t="s">
        <v>4905</v>
      </c>
      <c r="B160" s="26" t="s">
        <v>17</v>
      </c>
      <c r="C160" s="25" t="s">
        <v>3963</v>
      </c>
      <c r="D160" s="25" t="s">
        <v>3968</v>
      </c>
      <c r="E160" s="25" t="s">
        <v>4030</v>
      </c>
      <c r="F160" s="20" t="s">
        <v>4906</v>
      </c>
      <c r="G160" s="25" t="str">
        <f t="shared" si="1"/>
        <v>Factual: Location-Based Audiences &gt; Political &gt; US Congressional Districts &gt; Indiana &gt; Indiana 5th Congressional District (IN-05)</v>
      </c>
      <c r="H160" s="25" t="s">
        <v>7237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 t="s">
        <v>4909</v>
      </c>
      <c r="B161" s="26" t="s">
        <v>17</v>
      </c>
      <c r="C161" s="25" t="s">
        <v>3963</v>
      </c>
      <c r="D161" s="25" t="s">
        <v>3968</v>
      </c>
      <c r="E161" s="25" t="s">
        <v>4030</v>
      </c>
      <c r="F161" s="20" t="s">
        <v>4910</v>
      </c>
      <c r="G161" s="25" t="str">
        <f t="shared" si="1"/>
        <v>Factual: Location-Based Audiences &gt; Political &gt; US Congressional Districts &gt; Indiana &gt; Indiana 6th Congressional District (IN-06)</v>
      </c>
      <c r="H161" s="25" t="s">
        <v>7239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 t="s">
        <v>4913</v>
      </c>
      <c r="B162" s="26" t="s">
        <v>17</v>
      </c>
      <c r="C162" s="25" t="s">
        <v>3963</v>
      </c>
      <c r="D162" s="25" t="s">
        <v>3968</v>
      </c>
      <c r="E162" s="25" t="s">
        <v>4030</v>
      </c>
      <c r="F162" s="20" t="s">
        <v>4914</v>
      </c>
      <c r="G162" s="25" t="str">
        <f t="shared" si="1"/>
        <v>Factual: Location-Based Audiences &gt; Political &gt; US Congressional Districts &gt; Indiana &gt; Indiana 7th Congressional District (IN-07)</v>
      </c>
      <c r="H162" s="25" t="s">
        <v>7240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 t="s">
        <v>4916</v>
      </c>
      <c r="B163" s="26" t="s">
        <v>17</v>
      </c>
      <c r="C163" s="25" t="s">
        <v>3963</v>
      </c>
      <c r="D163" s="25" t="s">
        <v>3968</v>
      </c>
      <c r="E163" s="25" t="s">
        <v>4030</v>
      </c>
      <c r="F163" s="20" t="s">
        <v>4918</v>
      </c>
      <c r="G163" s="25" t="str">
        <f t="shared" si="1"/>
        <v>Factual: Location-Based Audiences &gt; Political &gt; US Congressional Districts &gt; Indiana &gt; Indiana 8th Congressional District (IN-08)</v>
      </c>
      <c r="H163" s="25" t="s">
        <v>7241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 t="s">
        <v>4921</v>
      </c>
      <c r="B164" s="26" t="s">
        <v>17</v>
      </c>
      <c r="C164" s="25" t="s">
        <v>3963</v>
      </c>
      <c r="D164" s="25" t="s">
        <v>3968</v>
      </c>
      <c r="E164" s="25" t="s">
        <v>4030</v>
      </c>
      <c r="F164" s="20" t="s">
        <v>4922</v>
      </c>
      <c r="G164" s="25" t="str">
        <f t="shared" si="1"/>
        <v>Factual: Location-Based Audiences &gt; Political &gt; US Congressional Districts &gt; Indiana &gt; Indiana 9th Congressional District (IN-09)</v>
      </c>
      <c r="H164" s="25" t="s">
        <v>7242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 t="s">
        <v>4925</v>
      </c>
      <c r="B165" s="26" t="s">
        <v>17</v>
      </c>
      <c r="C165" s="25" t="s">
        <v>3963</v>
      </c>
      <c r="D165" s="25" t="s">
        <v>3968</v>
      </c>
      <c r="E165" s="25" t="s">
        <v>4034</v>
      </c>
      <c r="F165" s="20" t="s">
        <v>4926</v>
      </c>
      <c r="G165" s="25" t="str">
        <f t="shared" si="1"/>
        <v>Factual: Location-Based Audiences &gt; Political &gt; US Congressional Districts &gt; Kansas &gt; Kansas 1st Congressional District (KS-01)</v>
      </c>
      <c r="H165" s="25" t="s">
        <v>7243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 t="s">
        <v>4929</v>
      </c>
      <c r="B166" s="26" t="s">
        <v>17</v>
      </c>
      <c r="C166" s="25" t="s">
        <v>3963</v>
      </c>
      <c r="D166" s="25" t="s">
        <v>3968</v>
      </c>
      <c r="E166" s="25" t="s">
        <v>4034</v>
      </c>
      <c r="F166" s="20" t="s">
        <v>4930</v>
      </c>
      <c r="G166" s="25" t="str">
        <f t="shared" si="1"/>
        <v>Factual: Location-Based Audiences &gt; Political &gt; US Congressional Districts &gt; Kansas &gt; Kansas 2nd Congressional District (KS-02)</v>
      </c>
      <c r="H166" s="25" t="s">
        <v>7244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 t="s">
        <v>4933</v>
      </c>
      <c r="B167" s="26" t="s">
        <v>17</v>
      </c>
      <c r="C167" s="25" t="s">
        <v>3963</v>
      </c>
      <c r="D167" s="25" t="s">
        <v>3968</v>
      </c>
      <c r="E167" s="25" t="s">
        <v>4034</v>
      </c>
      <c r="F167" s="20" t="s">
        <v>4934</v>
      </c>
      <c r="G167" s="25" t="str">
        <f t="shared" si="1"/>
        <v>Factual: Location-Based Audiences &gt; Political &gt; US Congressional Districts &gt; Kansas &gt; Kansas 3rd Congressional District (KS-03)</v>
      </c>
      <c r="H167" s="25" t="s">
        <v>7245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 t="s">
        <v>4937</v>
      </c>
      <c r="B168" s="26" t="s">
        <v>17</v>
      </c>
      <c r="C168" s="25" t="s">
        <v>3963</v>
      </c>
      <c r="D168" s="25" t="s">
        <v>3968</v>
      </c>
      <c r="E168" s="25" t="s">
        <v>4034</v>
      </c>
      <c r="F168" s="20" t="s">
        <v>4938</v>
      </c>
      <c r="G168" s="25" t="str">
        <f t="shared" si="1"/>
        <v>Factual: Location-Based Audiences &gt; Political &gt; US Congressional Districts &gt; Kansas &gt; Kansas 4th Congressional District (KS-04)</v>
      </c>
      <c r="H168" s="25" t="s">
        <v>7247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 t="s">
        <v>4941</v>
      </c>
      <c r="B169" s="26" t="s">
        <v>17</v>
      </c>
      <c r="C169" s="25" t="s">
        <v>3963</v>
      </c>
      <c r="D169" s="25" t="s">
        <v>3968</v>
      </c>
      <c r="E169" s="25" t="s">
        <v>4038</v>
      </c>
      <c r="F169" s="20" t="s">
        <v>4942</v>
      </c>
      <c r="G169" s="25" t="str">
        <f t="shared" si="1"/>
        <v>Factual: Location-Based Audiences &gt; Political &gt; US Congressional Districts &gt; Kentucky &gt; Kentucky 1st Congressional District (KY-01)</v>
      </c>
      <c r="H169" s="25" t="s">
        <v>7249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 t="s">
        <v>4945</v>
      </c>
      <c r="B170" s="26" t="s">
        <v>17</v>
      </c>
      <c r="C170" s="25" t="s">
        <v>3963</v>
      </c>
      <c r="D170" s="25" t="s">
        <v>3968</v>
      </c>
      <c r="E170" s="25" t="s">
        <v>4038</v>
      </c>
      <c r="F170" s="20" t="s">
        <v>4947</v>
      </c>
      <c r="G170" s="25" t="str">
        <f t="shared" si="1"/>
        <v>Factual: Location-Based Audiences &gt; Political &gt; US Congressional Districts &gt; Kentucky &gt; Kentucky 2nd Congressional District (KY-02)</v>
      </c>
      <c r="H170" s="25" t="s">
        <v>7250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 t="s">
        <v>4950</v>
      </c>
      <c r="B171" s="26" t="s">
        <v>17</v>
      </c>
      <c r="C171" s="25" t="s">
        <v>3963</v>
      </c>
      <c r="D171" s="25" t="s">
        <v>3968</v>
      </c>
      <c r="E171" s="25" t="s">
        <v>4038</v>
      </c>
      <c r="F171" s="20" t="s">
        <v>4951</v>
      </c>
      <c r="G171" s="25" t="str">
        <f t="shared" si="1"/>
        <v>Factual: Location-Based Audiences &gt; Political &gt; US Congressional Districts &gt; Kentucky &gt; Kentucky 3rd Congressional District (KY-03)</v>
      </c>
      <c r="H171" s="25" t="s">
        <v>7251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 t="s">
        <v>4954</v>
      </c>
      <c r="B172" s="26" t="s">
        <v>17</v>
      </c>
      <c r="C172" s="25" t="s">
        <v>3963</v>
      </c>
      <c r="D172" s="25" t="s">
        <v>3968</v>
      </c>
      <c r="E172" s="25" t="s">
        <v>4038</v>
      </c>
      <c r="F172" s="20" t="s">
        <v>4956</v>
      </c>
      <c r="G172" s="25" t="str">
        <f t="shared" si="1"/>
        <v>Factual: Location-Based Audiences &gt; Political &gt; US Congressional Districts &gt; Kentucky &gt; Kentucky 4th Congressional District (KY-04)</v>
      </c>
      <c r="H172" s="25" t="s">
        <v>7252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 t="s">
        <v>4959</v>
      </c>
      <c r="B173" s="26" t="s">
        <v>17</v>
      </c>
      <c r="C173" s="25" t="s">
        <v>3963</v>
      </c>
      <c r="D173" s="25" t="s">
        <v>3968</v>
      </c>
      <c r="E173" s="25" t="s">
        <v>4038</v>
      </c>
      <c r="F173" s="20" t="s">
        <v>4961</v>
      </c>
      <c r="G173" s="25" t="str">
        <f t="shared" si="1"/>
        <v>Factual: Location-Based Audiences &gt; Political &gt; US Congressional Districts &gt; Kentucky &gt; Kentucky 5th Congressional District (KY-05)</v>
      </c>
      <c r="H173" s="25" t="s">
        <v>7253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 t="s">
        <v>4964</v>
      </c>
      <c r="B174" s="26" t="s">
        <v>17</v>
      </c>
      <c r="C174" s="25" t="s">
        <v>3963</v>
      </c>
      <c r="D174" s="25" t="s">
        <v>3968</v>
      </c>
      <c r="E174" s="25" t="s">
        <v>4038</v>
      </c>
      <c r="F174" s="20" t="s">
        <v>4965</v>
      </c>
      <c r="G174" s="25" t="str">
        <f t="shared" si="1"/>
        <v>Factual: Location-Based Audiences &gt; Political &gt; US Congressional Districts &gt; Kentucky &gt; Kentucky 6th Congressional District (KY-06)</v>
      </c>
      <c r="H174" s="25" t="s">
        <v>7254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 t="s">
        <v>4968</v>
      </c>
      <c r="B175" s="26" t="s">
        <v>17</v>
      </c>
      <c r="C175" s="25" t="s">
        <v>3963</v>
      </c>
      <c r="D175" s="25" t="s">
        <v>3968</v>
      </c>
      <c r="E175" s="16" t="s">
        <v>4043</v>
      </c>
      <c r="F175" s="20" t="s">
        <v>4969</v>
      </c>
      <c r="G175" s="25" t="str">
        <f t="shared" si="1"/>
        <v>Factual: Location-Based Audiences &gt; Political &gt; US Congressional Districts &gt; Louisiana &gt; Louisiana 1st Congressional District (LA-01)</v>
      </c>
      <c r="H175" s="25" t="s">
        <v>7255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 t="s">
        <v>4972</v>
      </c>
      <c r="B176" s="26" t="s">
        <v>17</v>
      </c>
      <c r="C176" s="25" t="s">
        <v>3963</v>
      </c>
      <c r="D176" s="25" t="s">
        <v>3968</v>
      </c>
      <c r="E176" s="16" t="s">
        <v>4043</v>
      </c>
      <c r="F176" s="20" t="s">
        <v>4973</v>
      </c>
      <c r="G176" s="25" t="str">
        <f t="shared" si="1"/>
        <v>Factual: Location-Based Audiences &gt; Political &gt; US Congressional Districts &gt; Louisiana &gt; Louisiana 2nd Congressional District (LA-02)</v>
      </c>
      <c r="H176" s="25" t="s">
        <v>7256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 t="s">
        <v>4976</v>
      </c>
      <c r="B177" s="26" t="s">
        <v>17</v>
      </c>
      <c r="C177" s="25" t="s">
        <v>3963</v>
      </c>
      <c r="D177" s="25" t="s">
        <v>3968</v>
      </c>
      <c r="E177" s="16" t="s">
        <v>4043</v>
      </c>
      <c r="F177" s="20" t="s">
        <v>4977</v>
      </c>
      <c r="G177" s="25" t="str">
        <f t="shared" si="1"/>
        <v>Factual: Location-Based Audiences &gt; Political &gt; US Congressional Districts &gt; Louisiana &gt; Louisiana 3rd Congressional District (LA-03)</v>
      </c>
      <c r="H177" s="25" t="s">
        <v>7257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 t="s">
        <v>4980</v>
      </c>
      <c r="B178" s="26" t="s">
        <v>17</v>
      </c>
      <c r="C178" s="25" t="s">
        <v>3963</v>
      </c>
      <c r="D178" s="25" t="s">
        <v>3968</v>
      </c>
      <c r="E178" s="16" t="s">
        <v>4043</v>
      </c>
      <c r="F178" s="20" t="s">
        <v>4982</v>
      </c>
      <c r="G178" s="25" t="str">
        <f t="shared" si="1"/>
        <v>Factual: Location-Based Audiences &gt; Political &gt; US Congressional Districts &gt; Louisiana &gt; Louisiana 4th Congressional District (LA-04)</v>
      </c>
      <c r="H178" s="25" t="s">
        <v>7258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 t="s">
        <v>4985</v>
      </c>
      <c r="B179" s="26" t="s">
        <v>17</v>
      </c>
      <c r="C179" s="25" t="s">
        <v>3963</v>
      </c>
      <c r="D179" s="25" t="s">
        <v>3968</v>
      </c>
      <c r="E179" s="16" t="s">
        <v>4043</v>
      </c>
      <c r="F179" s="20" t="s">
        <v>4986</v>
      </c>
      <c r="G179" s="25" t="str">
        <f t="shared" si="1"/>
        <v>Factual: Location-Based Audiences &gt; Political &gt; US Congressional Districts &gt; Louisiana &gt; Louisiana 5th Congressional District (LA-05)</v>
      </c>
      <c r="H179" s="25" t="s">
        <v>7259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 t="s">
        <v>4989</v>
      </c>
      <c r="B180" s="26" t="s">
        <v>17</v>
      </c>
      <c r="C180" s="25" t="s">
        <v>3963</v>
      </c>
      <c r="D180" s="25" t="s">
        <v>3968</v>
      </c>
      <c r="E180" s="16" t="s">
        <v>4043</v>
      </c>
      <c r="F180" s="20" t="s">
        <v>4990</v>
      </c>
      <c r="G180" s="25" t="str">
        <f t="shared" si="1"/>
        <v>Factual: Location-Based Audiences &gt; Political &gt; US Congressional Districts &gt; Louisiana &gt; Louisiana 6th Congressional District (LA-06)</v>
      </c>
      <c r="H180" s="25" t="s">
        <v>7260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 t="s">
        <v>4995</v>
      </c>
      <c r="B181" s="26" t="s">
        <v>17</v>
      </c>
      <c r="C181" s="25" t="s">
        <v>3963</v>
      </c>
      <c r="D181" s="25" t="s">
        <v>3968</v>
      </c>
      <c r="E181" s="16" t="s">
        <v>4047</v>
      </c>
      <c r="F181" s="20" t="s">
        <v>4996</v>
      </c>
      <c r="G181" s="25" t="str">
        <f t="shared" si="1"/>
        <v>Factual: Location-Based Audiences &gt; Political &gt; US Congressional Districts &gt; Massachusetts &gt; Massachusetts 1st Congressional District (MA-01)</v>
      </c>
      <c r="H181" s="25" t="s">
        <v>7261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 t="s">
        <v>5000</v>
      </c>
      <c r="B182" s="26" t="s">
        <v>17</v>
      </c>
      <c r="C182" s="25" t="s">
        <v>3963</v>
      </c>
      <c r="D182" s="25" t="s">
        <v>3968</v>
      </c>
      <c r="E182" s="16" t="s">
        <v>4047</v>
      </c>
      <c r="F182" s="20" t="s">
        <v>5002</v>
      </c>
      <c r="G182" s="25" t="str">
        <f t="shared" si="1"/>
        <v>Factual: Location-Based Audiences &gt; Political &gt; US Congressional Districts &gt; Massachusetts &gt; Massachusetts 2nd Congressional District (MA-02)</v>
      </c>
      <c r="H182" s="25" t="s">
        <v>7262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 t="s">
        <v>5006</v>
      </c>
      <c r="B183" s="26" t="s">
        <v>17</v>
      </c>
      <c r="C183" s="25" t="s">
        <v>3963</v>
      </c>
      <c r="D183" s="25" t="s">
        <v>3968</v>
      </c>
      <c r="E183" s="16" t="s">
        <v>4047</v>
      </c>
      <c r="F183" s="20" t="s">
        <v>5007</v>
      </c>
      <c r="G183" s="25" t="str">
        <f t="shared" si="1"/>
        <v>Factual: Location-Based Audiences &gt; Political &gt; US Congressional Districts &gt; Massachusetts &gt; Massachusetts 3rd Congressional District (MA-03)</v>
      </c>
      <c r="H183" s="25" t="s">
        <v>7263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 t="s">
        <v>5010</v>
      </c>
      <c r="B184" s="26" t="s">
        <v>17</v>
      </c>
      <c r="C184" s="25" t="s">
        <v>3963</v>
      </c>
      <c r="D184" s="25" t="s">
        <v>3968</v>
      </c>
      <c r="E184" s="16" t="s">
        <v>4047</v>
      </c>
      <c r="F184" s="20" t="s">
        <v>5012</v>
      </c>
      <c r="G184" s="25" t="str">
        <f t="shared" si="1"/>
        <v>Factual: Location-Based Audiences &gt; Political &gt; US Congressional Districts &gt; Massachusetts &gt; Massachusetts 4th Congressional District (MA-04)</v>
      </c>
      <c r="H184" s="25" t="s">
        <v>7264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 t="s">
        <v>5016</v>
      </c>
      <c r="B185" s="26" t="s">
        <v>17</v>
      </c>
      <c r="C185" s="25" t="s">
        <v>3963</v>
      </c>
      <c r="D185" s="25" t="s">
        <v>3968</v>
      </c>
      <c r="E185" s="16" t="s">
        <v>4047</v>
      </c>
      <c r="F185" s="20" t="s">
        <v>5017</v>
      </c>
      <c r="G185" s="25" t="str">
        <f t="shared" si="1"/>
        <v>Factual: Location-Based Audiences &gt; Political &gt; US Congressional Districts &gt; Massachusetts &gt; Massachusetts 5th Congressional District (MA-05)</v>
      </c>
      <c r="H185" s="25" t="s">
        <v>7265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 t="s">
        <v>5021</v>
      </c>
      <c r="B186" s="26" t="s">
        <v>17</v>
      </c>
      <c r="C186" s="25" t="s">
        <v>3963</v>
      </c>
      <c r="D186" s="25" t="s">
        <v>3968</v>
      </c>
      <c r="E186" s="16" t="s">
        <v>4047</v>
      </c>
      <c r="F186" s="20" t="s">
        <v>5023</v>
      </c>
      <c r="G186" s="25" t="str">
        <f t="shared" si="1"/>
        <v>Factual: Location-Based Audiences &gt; Political &gt; US Congressional Districts &gt; Massachusetts &gt; Massachusetts 6th Congressional District (MA-06)</v>
      </c>
      <c r="H186" s="25" t="s">
        <v>7266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 t="s">
        <v>5026</v>
      </c>
      <c r="B187" s="26" t="s">
        <v>17</v>
      </c>
      <c r="C187" s="25" t="s">
        <v>3963</v>
      </c>
      <c r="D187" s="25" t="s">
        <v>3968</v>
      </c>
      <c r="E187" s="16" t="s">
        <v>4047</v>
      </c>
      <c r="F187" s="20" t="s">
        <v>5028</v>
      </c>
      <c r="G187" s="25" t="str">
        <f t="shared" si="1"/>
        <v>Factual: Location-Based Audiences &gt; Political &gt; US Congressional Districts &gt; Massachusetts &gt; Massachusetts 7th Congressional District (MA-07)</v>
      </c>
      <c r="H187" s="25" t="s">
        <v>7267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 t="s">
        <v>5031</v>
      </c>
      <c r="B188" s="26" t="s">
        <v>17</v>
      </c>
      <c r="C188" s="25" t="s">
        <v>3963</v>
      </c>
      <c r="D188" s="25" t="s">
        <v>3968</v>
      </c>
      <c r="E188" s="16" t="s">
        <v>4047</v>
      </c>
      <c r="F188" s="20" t="s">
        <v>5032</v>
      </c>
      <c r="G188" s="25" t="str">
        <f t="shared" si="1"/>
        <v>Factual: Location-Based Audiences &gt; Political &gt; US Congressional Districts &gt; Massachusetts &gt; Massachusetts 8th Congressional District (MA-08)</v>
      </c>
      <c r="H188" s="25" t="s">
        <v>7268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 t="s">
        <v>5037</v>
      </c>
      <c r="B189" s="26" t="s">
        <v>17</v>
      </c>
      <c r="C189" s="25" t="s">
        <v>3963</v>
      </c>
      <c r="D189" s="25" t="s">
        <v>3968</v>
      </c>
      <c r="E189" s="16" t="s">
        <v>4047</v>
      </c>
      <c r="F189" s="20" t="s">
        <v>5039</v>
      </c>
      <c r="G189" s="25" t="str">
        <f t="shared" si="1"/>
        <v>Factual: Location-Based Audiences &gt; Political &gt; US Congressional Districts &gt; Massachusetts &gt; Massachusetts 9th Congressional District (MA-09)</v>
      </c>
      <c r="H189" s="25" t="s">
        <v>7269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 t="s">
        <v>5043</v>
      </c>
      <c r="B190" s="26" t="s">
        <v>17</v>
      </c>
      <c r="C190" s="25" t="s">
        <v>3963</v>
      </c>
      <c r="D190" s="25" t="s">
        <v>3968</v>
      </c>
      <c r="E190" s="25" t="s">
        <v>4052</v>
      </c>
      <c r="F190" s="20" t="s">
        <v>5044</v>
      </c>
      <c r="G190" s="25" t="str">
        <f t="shared" si="1"/>
        <v>Factual: Location-Based Audiences &gt; Political &gt; US Congressional Districts &gt; Maryland &gt; Maryland 1st Congressional District (MD-01)</v>
      </c>
      <c r="H190" s="25" t="s">
        <v>7270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 t="s">
        <v>5048</v>
      </c>
      <c r="B191" s="26" t="s">
        <v>17</v>
      </c>
      <c r="C191" s="25" t="s">
        <v>3963</v>
      </c>
      <c r="D191" s="25" t="s">
        <v>3968</v>
      </c>
      <c r="E191" s="25" t="s">
        <v>4052</v>
      </c>
      <c r="F191" s="20" t="s">
        <v>5049</v>
      </c>
      <c r="G191" s="25" t="str">
        <f t="shared" si="1"/>
        <v>Factual: Location-Based Audiences &gt; Political &gt; US Congressional Districts &gt; Maryland &gt; Maryland 2nd Congressional District (MD-02)</v>
      </c>
      <c r="H191" s="25" t="s">
        <v>7271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 t="s">
        <v>5053</v>
      </c>
      <c r="B192" s="26" t="s">
        <v>17</v>
      </c>
      <c r="C192" s="25" t="s">
        <v>3963</v>
      </c>
      <c r="D192" s="25" t="s">
        <v>3968</v>
      </c>
      <c r="E192" s="25" t="s">
        <v>4052</v>
      </c>
      <c r="F192" s="20" t="s">
        <v>5055</v>
      </c>
      <c r="G192" s="25" t="str">
        <f t="shared" si="1"/>
        <v>Factual: Location-Based Audiences &gt; Political &gt; US Congressional Districts &gt; Maryland &gt; Maryland 3rd Congressional District (MD-03)</v>
      </c>
      <c r="H192" s="25" t="s">
        <v>7272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 t="s">
        <v>5059</v>
      </c>
      <c r="B193" s="26" t="s">
        <v>17</v>
      </c>
      <c r="C193" s="25" t="s">
        <v>3963</v>
      </c>
      <c r="D193" s="25" t="s">
        <v>3968</v>
      </c>
      <c r="E193" s="25" t="s">
        <v>4052</v>
      </c>
      <c r="F193" s="20" t="s">
        <v>5061</v>
      </c>
      <c r="G193" s="25" t="str">
        <f t="shared" si="1"/>
        <v>Factual: Location-Based Audiences &gt; Political &gt; US Congressional Districts &gt; Maryland &gt; Maryland 4th Congressional District (MD-04)</v>
      </c>
      <c r="H193" s="25" t="s">
        <v>7273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 t="s">
        <v>5064</v>
      </c>
      <c r="B194" s="26" t="s">
        <v>17</v>
      </c>
      <c r="C194" s="25" t="s">
        <v>3963</v>
      </c>
      <c r="D194" s="25" t="s">
        <v>3968</v>
      </c>
      <c r="E194" s="25" t="s">
        <v>4052</v>
      </c>
      <c r="F194" s="20" t="s">
        <v>5066</v>
      </c>
      <c r="G194" s="25" t="str">
        <f t="shared" si="1"/>
        <v>Factual: Location-Based Audiences &gt; Political &gt; US Congressional Districts &gt; Maryland &gt; Maryland 5th Congressional District (MD-05)</v>
      </c>
      <c r="H194" s="25" t="s">
        <v>7274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 t="s">
        <v>5069</v>
      </c>
      <c r="B195" s="26" t="s">
        <v>17</v>
      </c>
      <c r="C195" s="25" t="s">
        <v>3963</v>
      </c>
      <c r="D195" s="25" t="s">
        <v>3968</v>
      </c>
      <c r="E195" s="25" t="s">
        <v>4052</v>
      </c>
      <c r="F195" s="20" t="s">
        <v>5070</v>
      </c>
      <c r="G195" s="25" t="str">
        <f t="shared" si="1"/>
        <v>Factual: Location-Based Audiences &gt; Political &gt; US Congressional Districts &gt; Maryland &gt; Maryland 6th Congressional District (MD-06)</v>
      </c>
      <c r="H195" s="25" t="s">
        <v>7275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 t="s">
        <v>5073</v>
      </c>
      <c r="B196" s="26" t="s">
        <v>17</v>
      </c>
      <c r="C196" s="25" t="s">
        <v>3963</v>
      </c>
      <c r="D196" s="25" t="s">
        <v>3968</v>
      </c>
      <c r="E196" s="25" t="s">
        <v>4052</v>
      </c>
      <c r="F196" s="20" t="s">
        <v>5075</v>
      </c>
      <c r="G196" s="25" t="str">
        <f t="shared" si="1"/>
        <v>Factual: Location-Based Audiences &gt; Political &gt; US Congressional Districts &gt; Maryland &gt; Maryland 7th Congressional District (MD-07)</v>
      </c>
      <c r="H196" s="25" t="s">
        <v>7276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 t="s">
        <v>5078</v>
      </c>
      <c r="B197" s="26" t="s">
        <v>17</v>
      </c>
      <c r="C197" s="25" t="s">
        <v>3963</v>
      </c>
      <c r="D197" s="25" t="s">
        <v>3968</v>
      </c>
      <c r="E197" s="25" t="s">
        <v>4052</v>
      </c>
      <c r="F197" s="20" t="s">
        <v>5080</v>
      </c>
      <c r="G197" s="25" t="str">
        <f t="shared" si="1"/>
        <v>Factual: Location-Based Audiences &gt; Political &gt; US Congressional Districts &gt; Maryland &gt; Maryland 8th Congressional District (MD-08)</v>
      </c>
      <c r="H197" s="25" t="s">
        <v>7277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 t="s">
        <v>5085</v>
      </c>
      <c r="B198" s="26" t="s">
        <v>17</v>
      </c>
      <c r="C198" s="25" t="s">
        <v>3963</v>
      </c>
      <c r="D198" s="25" t="s">
        <v>3968</v>
      </c>
      <c r="E198" s="25" t="s">
        <v>4056</v>
      </c>
      <c r="F198" s="20" t="s">
        <v>5086</v>
      </c>
      <c r="G198" s="25" t="str">
        <f t="shared" si="1"/>
        <v>Factual: Location-Based Audiences &gt; Political &gt; US Congressional Districts &gt; Maine &gt; Maine 1st Congressional District (ME-01)</v>
      </c>
      <c r="H198" s="25" t="s">
        <v>7278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 t="s">
        <v>5089</v>
      </c>
      <c r="B199" s="26" t="s">
        <v>17</v>
      </c>
      <c r="C199" s="25" t="s">
        <v>3963</v>
      </c>
      <c r="D199" s="25" t="s">
        <v>3968</v>
      </c>
      <c r="E199" s="25" t="s">
        <v>4056</v>
      </c>
      <c r="F199" s="20" t="s">
        <v>5090</v>
      </c>
      <c r="G199" s="25" t="str">
        <f t="shared" si="1"/>
        <v>Factual: Location-Based Audiences &gt; Political &gt; US Congressional Districts &gt; Maine &gt; Maine 2nd Congressional District (ME-02)</v>
      </c>
      <c r="H199" s="25" t="s">
        <v>7279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 t="s">
        <v>5093</v>
      </c>
      <c r="B200" s="26" t="s">
        <v>17</v>
      </c>
      <c r="C200" s="25" t="s">
        <v>3963</v>
      </c>
      <c r="D200" s="25" t="s">
        <v>3968</v>
      </c>
      <c r="E200" s="25" t="s">
        <v>4060</v>
      </c>
      <c r="F200" s="20" t="s">
        <v>5095</v>
      </c>
      <c r="G200" s="25" t="str">
        <f t="shared" si="1"/>
        <v>Factual: Location-Based Audiences &gt; Political &gt; US Congressional Districts &gt; Michigan &gt; Michigan 1st Congressional District (MI-01)</v>
      </c>
      <c r="H200" s="25" t="s">
        <v>7280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 t="s">
        <v>5098</v>
      </c>
      <c r="B201" s="26" t="s">
        <v>17</v>
      </c>
      <c r="C201" s="25" t="s">
        <v>3963</v>
      </c>
      <c r="D201" s="25" t="s">
        <v>3968</v>
      </c>
      <c r="E201" s="25" t="s">
        <v>4060</v>
      </c>
      <c r="F201" s="20" t="s">
        <v>5099</v>
      </c>
      <c r="G201" s="25" t="str">
        <f t="shared" si="1"/>
        <v>Factual: Location-Based Audiences &gt; Political &gt; US Congressional Districts &gt; Michigan &gt; Michigan 2nd Congressional District (MI-02)</v>
      </c>
      <c r="H201" s="25" t="s">
        <v>7282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 t="s">
        <v>5103</v>
      </c>
      <c r="B202" s="26" t="s">
        <v>17</v>
      </c>
      <c r="C202" s="25" t="s">
        <v>3963</v>
      </c>
      <c r="D202" s="25" t="s">
        <v>3968</v>
      </c>
      <c r="E202" s="25" t="s">
        <v>4060</v>
      </c>
      <c r="F202" s="20" t="s">
        <v>5104</v>
      </c>
      <c r="G202" s="25" t="str">
        <f t="shared" si="1"/>
        <v>Factual: Location-Based Audiences &gt; Political &gt; US Congressional Districts &gt; Michigan &gt; Michigan 3rd Congressional District (MI-03)</v>
      </c>
      <c r="H202" s="25" t="s">
        <v>7283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 t="s">
        <v>5108</v>
      </c>
      <c r="B203" s="26" t="s">
        <v>17</v>
      </c>
      <c r="C203" s="25" t="s">
        <v>3963</v>
      </c>
      <c r="D203" s="25" t="s">
        <v>3968</v>
      </c>
      <c r="E203" s="25" t="s">
        <v>4060</v>
      </c>
      <c r="F203" s="20" t="s">
        <v>5109</v>
      </c>
      <c r="G203" s="25" t="str">
        <f t="shared" si="1"/>
        <v>Factual: Location-Based Audiences &gt; Political &gt; US Congressional Districts &gt; Michigan &gt; Michigan 4th Congressional District (MI-04)</v>
      </c>
      <c r="H203" s="25" t="s">
        <v>7284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 t="s">
        <v>5111</v>
      </c>
      <c r="B204" s="26" t="s">
        <v>17</v>
      </c>
      <c r="C204" s="25" t="s">
        <v>3963</v>
      </c>
      <c r="D204" s="25" t="s">
        <v>3968</v>
      </c>
      <c r="E204" s="25" t="s">
        <v>4060</v>
      </c>
      <c r="F204" s="20" t="s">
        <v>5113</v>
      </c>
      <c r="G204" s="25" t="str">
        <f t="shared" si="1"/>
        <v>Factual: Location-Based Audiences &gt; Political &gt; US Congressional Districts &gt; Michigan &gt; Michigan 5th Congressional District (MI-05)</v>
      </c>
      <c r="H204" s="25" t="s">
        <v>7285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 t="s">
        <v>5116</v>
      </c>
      <c r="B205" s="26" t="s">
        <v>17</v>
      </c>
      <c r="C205" s="25" t="s">
        <v>3963</v>
      </c>
      <c r="D205" s="25" t="s">
        <v>3968</v>
      </c>
      <c r="E205" s="25" t="s">
        <v>4060</v>
      </c>
      <c r="F205" s="20" t="s">
        <v>5117</v>
      </c>
      <c r="G205" s="25" t="str">
        <f t="shared" si="1"/>
        <v>Factual: Location-Based Audiences &gt; Political &gt; US Congressional Districts &gt; Michigan &gt; Michigan 6th Congressional District (MI-06)</v>
      </c>
      <c r="H205" s="25" t="s">
        <v>7286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 t="s">
        <v>5121</v>
      </c>
      <c r="B206" s="26" t="s">
        <v>17</v>
      </c>
      <c r="C206" s="25" t="s">
        <v>3963</v>
      </c>
      <c r="D206" s="25" t="s">
        <v>3968</v>
      </c>
      <c r="E206" s="25" t="s">
        <v>4060</v>
      </c>
      <c r="F206" s="20" t="s">
        <v>5122</v>
      </c>
      <c r="G206" s="25" t="str">
        <f t="shared" si="1"/>
        <v>Factual: Location-Based Audiences &gt; Political &gt; US Congressional Districts &gt; Michigan &gt; Michigan 7th Congressional District (MI-07)</v>
      </c>
      <c r="H206" s="25" t="s">
        <v>7287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 t="s">
        <v>5126</v>
      </c>
      <c r="B207" s="26" t="s">
        <v>17</v>
      </c>
      <c r="C207" s="25" t="s">
        <v>3963</v>
      </c>
      <c r="D207" s="25" t="s">
        <v>3968</v>
      </c>
      <c r="E207" s="25" t="s">
        <v>4060</v>
      </c>
      <c r="F207" s="20" t="s">
        <v>5127</v>
      </c>
      <c r="G207" s="25" t="str">
        <f t="shared" si="1"/>
        <v>Factual: Location-Based Audiences &gt; Political &gt; US Congressional Districts &gt; Michigan &gt; Michigan 8th Congressional District (MI-08)</v>
      </c>
      <c r="H207" s="25" t="s">
        <v>7288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 t="s">
        <v>5130</v>
      </c>
      <c r="B208" s="26" t="s">
        <v>17</v>
      </c>
      <c r="C208" s="25" t="s">
        <v>3963</v>
      </c>
      <c r="D208" s="25" t="s">
        <v>3968</v>
      </c>
      <c r="E208" s="25" t="s">
        <v>4060</v>
      </c>
      <c r="F208" s="20" t="s">
        <v>5131</v>
      </c>
      <c r="G208" s="25" t="str">
        <f t="shared" si="1"/>
        <v>Factual: Location-Based Audiences &gt; Political &gt; US Congressional Districts &gt; Michigan &gt; Michigan 9th Congressional District (MI-09)</v>
      </c>
      <c r="H208" s="25" t="s">
        <v>7289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 t="s">
        <v>5134</v>
      </c>
      <c r="B209" s="26" t="s">
        <v>17</v>
      </c>
      <c r="C209" s="25" t="s">
        <v>3963</v>
      </c>
      <c r="D209" s="25" t="s">
        <v>3968</v>
      </c>
      <c r="E209" s="25" t="s">
        <v>4060</v>
      </c>
      <c r="F209" s="20" t="s">
        <v>5135</v>
      </c>
      <c r="G209" s="25" t="str">
        <f t="shared" si="1"/>
        <v>Factual: Location-Based Audiences &gt; Political &gt; US Congressional Districts &gt; Michigan &gt; Michigan 10th Congressional District (MI-10)</v>
      </c>
      <c r="H209" s="25" t="s">
        <v>7290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 t="s">
        <v>5140</v>
      </c>
      <c r="B210" s="26" t="s">
        <v>17</v>
      </c>
      <c r="C210" s="25" t="s">
        <v>3963</v>
      </c>
      <c r="D210" s="25" t="s">
        <v>3968</v>
      </c>
      <c r="E210" s="25" t="s">
        <v>4060</v>
      </c>
      <c r="F210" s="20" t="s">
        <v>5141</v>
      </c>
      <c r="G210" s="25" t="str">
        <f t="shared" si="1"/>
        <v>Factual: Location-Based Audiences &gt; Political &gt; US Congressional Districts &gt; Michigan &gt; Michigan 11th Congressional District (MI-11)</v>
      </c>
      <c r="H210" s="25" t="s">
        <v>7291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 t="s">
        <v>5146</v>
      </c>
      <c r="B211" s="26" t="s">
        <v>17</v>
      </c>
      <c r="C211" s="25" t="s">
        <v>3963</v>
      </c>
      <c r="D211" s="25" t="s">
        <v>3968</v>
      </c>
      <c r="E211" s="25" t="s">
        <v>4060</v>
      </c>
      <c r="F211" s="20" t="s">
        <v>5147</v>
      </c>
      <c r="G211" s="25" t="str">
        <f t="shared" si="1"/>
        <v>Factual: Location-Based Audiences &gt; Political &gt; US Congressional Districts &gt; Michigan &gt; Michigan 12th Congressional District (MI-12)</v>
      </c>
      <c r="H211" s="25" t="s">
        <v>7292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 t="s">
        <v>5151</v>
      </c>
      <c r="B212" s="26" t="s">
        <v>17</v>
      </c>
      <c r="C212" s="25" t="s">
        <v>3963</v>
      </c>
      <c r="D212" s="25" t="s">
        <v>3968</v>
      </c>
      <c r="E212" s="25" t="s">
        <v>4060</v>
      </c>
      <c r="F212" s="20" t="s">
        <v>5152</v>
      </c>
      <c r="G212" s="25" t="str">
        <f t="shared" si="1"/>
        <v>Factual: Location-Based Audiences &gt; Political &gt; US Congressional Districts &gt; Michigan &gt; Michigan 13th Congressional District (MI-13)</v>
      </c>
      <c r="H212" s="25" t="s">
        <v>7293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 t="s">
        <v>5156</v>
      </c>
      <c r="B213" s="26" t="s">
        <v>17</v>
      </c>
      <c r="C213" s="25" t="s">
        <v>3963</v>
      </c>
      <c r="D213" s="25" t="s">
        <v>3968</v>
      </c>
      <c r="E213" s="25" t="s">
        <v>4060</v>
      </c>
      <c r="F213" s="20" t="s">
        <v>5158</v>
      </c>
      <c r="G213" s="25" t="str">
        <f t="shared" si="1"/>
        <v>Factual: Location-Based Audiences &gt; Political &gt; US Congressional Districts &gt; Michigan &gt; Michigan 14th Congressional District (MI-14)</v>
      </c>
      <c r="H213" s="25" t="s">
        <v>7294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 t="s">
        <v>5162</v>
      </c>
      <c r="B214" s="26" t="s">
        <v>17</v>
      </c>
      <c r="C214" s="25" t="s">
        <v>3963</v>
      </c>
      <c r="D214" s="25" t="s">
        <v>3968</v>
      </c>
      <c r="E214" s="16" t="s">
        <v>4064</v>
      </c>
      <c r="F214" s="20" t="s">
        <v>5163</v>
      </c>
      <c r="G214" s="25" t="str">
        <f t="shared" si="1"/>
        <v>Factual: Location-Based Audiences &gt; Political &gt; US Congressional Districts &gt; Minnesota &gt; Minnesota 1st Congressional District (MN-01)</v>
      </c>
      <c r="H214" s="25" t="s">
        <v>7295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 t="s">
        <v>5167</v>
      </c>
      <c r="B215" s="26" t="s">
        <v>17</v>
      </c>
      <c r="C215" s="25" t="s">
        <v>3963</v>
      </c>
      <c r="D215" s="25" t="s">
        <v>3968</v>
      </c>
      <c r="E215" s="16" t="s">
        <v>4064</v>
      </c>
      <c r="F215" s="20" t="s">
        <v>5169</v>
      </c>
      <c r="G215" s="25" t="str">
        <f t="shared" si="1"/>
        <v>Factual: Location-Based Audiences &gt; Political &gt; US Congressional Districts &gt; Minnesota &gt; Minnesota 2nd Congressional District (MN-02)</v>
      </c>
      <c r="H215" s="25" t="s">
        <v>7296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 t="s">
        <v>5172</v>
      </c>
      <c r="B216" s="26" t="s">
        <v>17</v>
      </c>
      <c r="C216" s="25" t="s">
        <v>3963</v>
      </c>
      <c r="D216" s="25" t="s">
        <v>3968</v>
      </c>
      <c r="E216" s="16" t="s">
        <v>4064</v>
      </c>
      <c r="F216" s="20" t="s">
        <v>5174</v>
      </c>
      <c r="G216" s="25" t="str">
        <f t="shared" si="1"/>
        <v>Factual: Location-Based Audiences &gt; Political &gt; US Congressional Districts &gt; Minnesota &gt; Minnesota 3rd Congressional District (MN-03)</v>
      </c>
      <c r="H216" s="25" t="s">
        <v>7297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 t="s">
        <v>5178</v>
      </c>
      <c r="B217" s="26" t="s">
        <v>17</v>
      </c>
      <c r="C217" s="25" t="s">
        <v>3963</v>
      </c>
      <c r="D217" s="25" t="s">
        <v>3968</v>
      </c>
      <c r="E217" s="16" t="s">
        <v>4064</v>
      </c>
      <c r="F217" s="20" t="s">
        <v>5179</v>
      </c>
      <c r="G217" s="25" t="str">
        <f t="shared" si="1"/>
        <v>Factual: Location-Based Audiences &gt; Political &gt; US Congressional Districts &gt; Minnesota &gt; Minnesota 4th Congressional District (MN-04)</v>
      </c>
      <c r="H217" s="25" t="s">
        <v>7298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 t="s">
        <v>5183</v>
      </c>
      <c r="B218" s="26" t="s">
        <v>17</v>
      </c>
      <c r="C218" s="25" t="s">
        <v>3963</v>
      </c>
      <c r="D218" s="25" t="s">
        <v>3968</v>
      </c>
      <c r="E218" s="16" t="s">
        <v>4064</v>
      </c>
      <c r="F218" s="20" t="s">
        <v>5184</v>
      </c>
      <c r="G218" s="25" t="str">
        <f t="shared" si="1"/>
        <v>Factual: Location-Based Audiences &gt; Political &gt; US Congressional Districts &gt; Minnesota &gt; Minnesota 5th Congressional District (MN-05)</v>
      </c>
      <c r="H218" s="25" t="s">
        <v>7299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 t="s">
        <v>5187</v>
      </c>
      <c r="B219" s="26" t="s">
        <v>17</v>
      </c>
      <c r="C219" s="25" t="s">
        <v>3963</v>
      </c>
      <c r="D219" s="25" t="s">
        <v>3968</v>
      </c>
      <c r="E219" s="16" t="s">
        <v>4064</v>
      </c>
      <c r="F219" s="20" t="s">
        <v>5189</v>
      </c>
      <c r="G219" s="25" t="str">
        <f t="shared" si="1"/>
        <v>Factual: Location-Based Audiences &gt; Political &gt; US Congressional Districts &gt; Minnesota &gt; Minnesota 6th Congressional District (MN-06)</v>
      </c>
      <c r="H219" s="25" t="s">
        <v>7300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 t="s">
        <v>5192</v>
      </c>
      <c r="B220" s="26" t="s">
        <v>17</v>
      </c>
      <c r="C220" s="25" t="s">
        <v>3963</v>
      </c>
      <c r="D220" s="25" t="s">
        <v>3968</v>
      </c>
      <c r="E220" s="16" t="s">
        <v>4064</v>
      </c>
      <c r="F220" s="20" t="s">
        <v>5193</v>
      </c>
      <c r="G220" s="25" t="str">
        <f t="shared" si="1"/>
        <v>Factual: Location-Based Audiences &gt; Political &gt; US Congressional Districts &gt; Minnesota &gt; Minnesota 7th Congressional District (MN-07)</v>
      </c>
      <c r="H220" s="25" t="s">
        <v>7301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 t="s">
        <v>5196</v>
      </c>
      <c r="B221" s="26" t="s">
        <v>17</v>
      </c>
      <c r="C221" s="25" t="s">
        <v>3963</v>
      </c>
      <c r="D221" s="25" t="s">
        <v>3968</v>
      </c>
      <c r="E221" s="16" t="s">
        <v>4064</v>
      </c>
      <c r="F221" s="20" t="s">
        <v>5197</v>
      </c>
      <c r="G221" s="25" t="str">
        <f t="shared" si="1"/>
        <v>Factual: Location-Based Audiences &gt; Political &gt; US Congressional Districts &gt; Minnesota &gt; Minnesota 8th Congressional District (MN-08)</v>
      </c>
      <c r="H221" s="25" t="s">
        <v>7302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 t="s">
        <v>5199</v>
      </c>
      <c r="B222" s="26" t="s">
        <v>17</v>
      </c>
      <c r="C222" s="25" t="s">
        <v>3963</v>
      </c>
      <c r="D222" s="25" t="s">
        <v>3968</v>
      </c>
      <c r="E222" s="16" t="s">
        <v>4069</v>
      </c>
      <c r="F222" s="20" t="s">
        <v>5200</v>
      </c>
      <c r="G222" s="25" t="str">
        <f t="shared" si="1"/>
        <v>Factual: Location-Based Audiences &gt; Political &gt; US Congressional Districts &gt; Missouri &gt; Missouri 1st Congressional District (MO-01)</v>
      </c>
      <c r="H222" s="25" t="s">
        <v>7303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 t="s">
        <v>5203</v>
      </c>
      <c r="B223" s="26" t="s">
        <v>17</v>
      </c>
      <c r="C223" s="25" t="s">
        <v>3963</v>
      </c>
      <c r="D223" s="25" t="s">
        <v>3968</v>
      </c>
      <c r="E223" s="16" t="s">
        <v>4069</v>
      </c>
      <c r="F223" s="20" t="s">
        <v>5204</v>
      </c>
      <c r="G223" s="25" t="str">
        <f t="shared" si="1"/>
        <v>Factual: Location-Based Audiences &gt; Political &gt; US Congressional Districts &gt; Missouri &gt; Missouri 2nd Congressional District (MO-02)</v>
      </c>
      <c r="H223" s="25" t="s">
        <v>7304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 t="s">
        <v>5207</v>
      </c>
      <c r="B224" s="26" t="s">
        <v>17</v>
      </c>
      <c r="C224" s="25" t="s">
        <v>3963</v>
      </c>
      <c r="D224" s="25" t="s">
        <v>3968</v>
      </c>
      <c r="E224" s="16" t="s">
        <v>4069</v>
      </c>
      <c r="F224" s="20" t="s">
        <v>5208</v>
      </c>
      <c r="G224" s="25" t="str">
        <f t="shared" si="1"/>
        <v>Factual: Location-Based Audiences &gt; Political &gt; US Congressional Districts &gt; Missouri &gt; Missouri 3rd Congressional District (MO-03)</v>
      </c>
      <c r="H224" s="25" t="s">
        <v>7305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 t="s">
        <v>5211</v>
      </c>
      <c r="B225" s="26" t="s">
        <v>17</v>
      </c>
      <c r="C225" s="25" t="s">
        <v>3963</v>
      </c>
      <c r="D225" s="25" t="s">
        <v>3968</v>
      </c>
      <c r="E225" s="16" t="s">
        <v>4069</v>
      </c>
      <c r="F225" s="20" t="s">
        <v>5212</v>
      </c>
      <c r="G225" s="25" t="str">
        <f t="shared" si="1"/>
        <v>Factual: Location-Based Audiences &gt; Political &gt; US Congressional Districts &gt; Missouri &gt; Missouri 4th Congressional District (MO-04)</v>
      </c>
      <c r="H225" s="25" t="s">
        <v>7306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 t="s">
        <v>5215</v>
      </c>
      <c r="B226" s="26" t="s">
        <v>17</v>
      </c>
      <c r="C226" s="25" t="s">
        <v>3963</v>
      </c>
      <c r="D226" s="25" t="s">
        <v>3968</v>
      </c>
      <c r="E226" s="16" t="s">
        <v>4069</v>
      </c>
      <c r="F226" s="20" t="s">
        <v>5216</v>
      </c>
      <c r="G226" s="25" t="str">
        <f t="shared" si="1"/>
        <v>Factual: Location-Based Audiences &gt; Political &gt; US Congressional Districts &gt; Missouri &gt; Missouri 5th Congressional District (MO-05)</v>
      </c>
      <c r="H226" s="25" t="s">
        <v>7307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 t="s">
        <v>5218</v>
      </c>
      <c r="B227" s="26" t="s">
        <v>17</v>
      </c>
      <c r="C227" s="25" t="s">
        <v>3963</v>
      </c>
      <c r="D227" s="25" t="s">
        <v>3968</v>
      </c>
      <c r="E227" s="16" t="s">
        <v>4069</v>
      </c>
      <c r="F227" s="20" t="s">
        <v>5219</v>
      </c>
      <c r="G227" s="25" t="str">
        <f t="shared" si="1"/>
        <v>Factual: Location-Based Audiences &gt; Political &gt; US Congressional Districts &gt; Missouri &gt; Missouri 6th Congressional District (MO-06)</v>
      </c>
      <c r="H227" s="25" t="s">
        <v>7308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 t="s">
        <v>5222</v>
      </c>
      <c r="B228" s="26" t="s">
        <v>17</v>
      </c>
      <c r="C228" s="25" t="s">
        <v>3963</v>
      </c>
      <c r="D228" s="25" t="s">
        <v>3968</v>
      </c>
      <c r="E228" s="16" t="s">
        <v>4069</v>
      </c>
      <c r="F228" s="20" t="s">
        <v>5223</v>
      </c>
      <c r="G228" s="25" t="str">
        <f t="shared" si="1"/>
        <v>Factual: Location-Based Audiences &gt; Political &gt; US Congressional Districts &gt; Missouri &gt; Missouri 7th Congressional District (MO-07)</v>
      </c>
      <c r="H228" s="25" t="s">
        <v>7309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 t="s">
        <v>5226</v>
      </c>
      <c r="B229" s="26" t="s">
        <v>17</v>
      </c>
      <c r="C229" s="25" t="s">
        <v>3963</v>
      </c>
      <c r="D229" s="25" t="s">
        <v>3968</v>
      </c>
      <c r="E229" s="16" t="s">
        <v>4069</v>
      </c>
      <c r="F229" s="20" t="s">
        <v>5227</v>
      </c>
      <c r="G229" s="25" t="str">
        <f t="shared" si="1"/>
        <v>Factual: Location-Based Audiences &gt; Political &gt; US Congressional Districts &gt; Missouri &gt; Missouri 8th Congressional District (MO-08)</v>
      </c>
      <c r="H229" s="25" t="s">
        <v>7310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 t="s">
        <v>5230</v>
      </c>
      <c r="B230" s="26" t="s">
        <v>17</v>
      </c>
      <c r="C230" s="25" t="s">
        <v>3963</v>
      </c>
      <c r="D230" s="25" t="s">
        <v>3968</v>
      </c>
      <c r="E230" s="16" t="s">
        <v>4073</v>
      </c>
      <c r="F230" s="20" t="s">
        <v>5231</v>
      </c>
      <c r="G230" s="25" t="str">
        <f t="shared" si="1"/>
        <v>Factual: Location-Based Audiences &gt; Political &gt; US Congressional Districts &gt; Mississippi &gt; Mississippi 1st Congressional District (MS-01)</v>
      </c>
      <c r="H230" s="25" t="s">
        <v>7311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 t="s">
        <v>5234</v>
      </c>
      <c r="B231" s="26" t="s">
        <v>17</v>
      </c>
      <c r="C231" s="25" t="s">
        <v>3963</v>
      </c>
      <c r="D231" s="25" t="s">
        <v>3968</v>
      </c>
      <c r="E231" s="16" t="s">
        <v>4073</v>
      </c>
      <c r="F231" s="20" t="s">
        <v>5235</v>
      </c>
      <c r="G231" s="25" t="str">
        <f t="shared" si="1"/>
        <v>Factual: Location-Based Audiences &gt; Political &gt; US Congressional Districts &gt; Mississippi &gt; Mississippi 2nd Congressional District (MS-02)</v>
      </c>
      <c r="H231" s="25" t="s">
        <v>7312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 t="s">
        <v>5238</v>
      </c>
      <c r="B232" s="26" t="s">
        <v>17</v>
      </c>
      <c r="C232" s="25" t="s">
        <v>3963</v>
      </c>
      <c r="D232" s="25" t="s">
        <v>3968</v>
      </c>
      <c r="E232" s="16" t="s">
        <v>4073</v>
      </c>
      <c r="F232" s="20" t="s">
        <v>5239</v>
      </c>
      <c r="G232" s="25" t="str">
        <f t="shared" si="1"/>
        <v>Factual: Location-Based Audiences &gt; Political &gt; US Congressional Districts &gt; Mississippi &gt; Mississippi 3rd Congressional District (MS-03)</v>
      </c>
      <c r="H232" s="25" t="s">
        <v>7313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 t="s">
        <v>5241</v>
      </c>
      <c r="B233" s="26" t="s">
        <v>17</v>
      </c>
      <c r="C233" s="25" t="s">
        <v>3963</v>
      </c>
      <c r="D233" s="25" t="s">
        <v>3968</v>
      </c>
      <c r="E233" s="16" t="s">
        <v>4073</v>
      </c>
      <c r="F233" s="20" t="s">
        <v>5243</v>
      </c>
      <c r="G233" s="25" t="str">
        <f t="shared" si="1"/>
        <v>Factual: Location-Based Audiences &gt; Political &gt; US Congressional Districts &gt; Mississippi &gt; Mississippi 4th Congressional District (MS-04)</v>
      </c>
      <c r="H233" s="25" t="s">
        <v>7314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 t="s">
        <v>5245</v>
      </c>
      <c r="B234" s="26" t="s">
        <v>17</v>
      </c>
      <c r="C234" s="25" t="s">
        <v>3963</v>
      </c>
      <c r="D234" s="25" t="s">
        <v>3968</v>
      </c>
      <c r="E234" s="25" t="s">
        <v>4078</v>
      </c>
      <c r="F234" s="20" t="s">
        <v>5246</v>
      </c>
      <c r="G234" s="25" t="str">
        <f t="shared" si="1"/>
        <v>Factual: Location-Based Audiences &gt; Political &gt; US Congressional Districts &gt; Montana &gt; Montana At-large Congressional District (MT-00)</v>
      </c>
      <c r="H234" s="25" t="s">
        <v>7315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 t="s">
        <v>5249</v>
      </c>
      <c r="B235" s="26" t="s">
        <v>17</v>
      </c>
      <c r="C235" s="25" t="s">
        <v>3963</v>
      </c>
      <c r="D235" s="25" t="s">
        <v>3968</v>
      </c>
      <c r="E235" s="25" t="s">
        <v>4082</v>
      </c>
      <c r="F235" s="20" t="s">
        <v>5250</v>
      </c>
      <c r="G235" s="25" t="str">
        <f t="shared" si="1"/>
        <v>Factual: Location-Based Audiences &gt; Political &gt; US Congressional Districts &gt; North Carolina &gt; North Carolina 1st Congressional District (NC-01)</v>
      </c>
      <c r="H235" s="25" t="s">
        <v>7316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 t="s">
        <v>5252</v>
      </c>
      <c r="B236" s="26" t="s">
        <v>17</v>
      </c>
      <c r="C236" s="25" t="s">
        <v>3963</v>
      </c>
      <c r="D236" s="25" t="s">
        <v>3968</v>
      </c>
      <c r="E236" s="25" t="s">
        <v>4082</v>
      </c>
      <c r="F236" s="20" t="s">
        <v>5253</v>
      </c>
      <c r="G236" s="25" t="str">
        <f t="shared" si="1"/>
        <v>Factual: Location-Based Audiences &gt; Political &gt; US Congressional Districts &gt; North Carolina &gt; North Carolina 2nd Congressional District (NC-02)</v>
      </c>
      <c r="H236" s="25" t="s">
        <v>7317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 t="s">
        <v>5256</v>
      </c>
      <c r="B237" s="26" t="s">
        <v>17</v>
      </c>
      <c r="C237" s="25" t="s">
        <v>3963</v>
      </c>
      <c r="D237" s="25" t="s">
        <v>3968</v>
      </c>
      <c r="E237" s="25" t="s">
        <v>4082</v>
      </c>
      <c r="F237" s="20" t="s">
        <v>5257</v>
      </c>
      <c r="G237" s="25" t="str">
        <f t="shared" si="1"/>
        <v>Factual: Location-Based Audiences &gt; Political &gt; US Congressional Districts &gt; North Carolina &gt; North Carolina 3rd Congressional District (NC-03)</v>
      </c>
      <c r="H237" s="25" t="s">
        <v>7318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 t="s">
        <v>5260</v>
      </c>
      <c r="B238" s="26" t="s">
        <v>17</v>
      </c>
      <c r="C238" s="25" t="s">
        <v>3963</v>
      </c>
      <c r="D238" s="25" t="s">
        <v>3968</v>
      </c>
      <c r="E238" s="25" t="s">
        <v>4082</v>
      </c>
      <c r="F238" s="20" t="s">
        <v>5261</v>
      </c>
      <c r="G238" s="25" t="str">
        <f t="shared" si="1"/>
        <v>Factual: Location-Based Audiences &gt; Political &gt; US Congressional Districts &gt; North Carolina &gt; North Carolina 4th Congressional District (NC-04)</v>
      </c>
      <c r="H238" s="25" t="s">
        <v>7319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 t="s">
        <v>5264</v>
      </c>
      <c r="B239" s="26" t="s">
        <v>17</v>
      </c>
      <c r="C239" s="25" t="s">
        <v>3963</v>
      </c>
      <c r="D239" s="25" t="s">
        <v>3968</v>
      </c>
      <c r="E239" s="25" t="s">
        <v>4082</v>
      </c>
      <c r="F239" s="20" t="s">
        <v>5265</v>
      </c>
      <c r="G239" s="25" t="str">
        <f t="shared" si="1"/>
        <v>Factual: Location-Based Audiences &gt; Political &gt; US Congressional Districts &gt; North Carolina &gt; North Carolina 5th Congressional District (NC-05)</v>
      </c>
      <c r="H239" s="25" t="s">
        <v>7320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 t="s">
        <v>5267</v>
      </c>
      <c r="B240" s="26" t="s">
        <v>17</v>
      </c>
      <c r="C240" s="25" t="s">
        <v>3963</v>
      </c>
      <c r="D240" s="25" t="s">
        <v>3968</v>
      </c>
      <c r="E240" s="25" t="s">
        <v>4082</v>
      </c>
      <c r="F240" s="20" t="s">
        <v>5269</v>
      </c>
      <c r="G240" s="25" t="str">
        <f t="shared" si="1"/>
        <v>Factual: Location-Based Audiences &gt; Political &gt; US Congressional Districts &gt; North Carolina &gt; North Carolina 6th Congressional District (NC-06)</v>
      </c>
      <c r="H240" s="25" t="s">
        <v>7321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 t="s">
        <v>5271</v>
      </c>
      <c r="B241" s="26" t="s">
        <v>17</v>
      </c>
      <c r="C241" s="25" t="s">
        <v>3963</v>
      </c>
      <c r="D241" s="25" t="s">
        <v>3968</v>
      </c>
      <c r="E241" s="25" t="s">
        <v>4082</v>
      </c>
      <c r="F241" s="20" t="s">
        <v>5272</v>
      </c>
      <c r="G241" s="25" t="str">
        <f t="shared" si="1"/>
        <v>Factual: Location-Based Audiences &gt; Political &gt; US Congressional Districts &gt; North Carolina &gt; North Carolina 7th Congressional District (NC-07)</v>
      </c>
      <c r="H241" s="25" t="s">
        <v>7322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 t="s">
        <v>5275</v>
      </c>
      <c r="B242" s="26" t="s">
        <v>17</v>
      </c>
      <c r="C242" s="25" t="s">
        <v>3963</v>
      </c>
      <c r="D242" s="25" t="s">
        <v>3968</v>
      </c>
      <c r="E242" s="25" t="s">
        <v>4082</v>
      </c>
      <c r="F242" s="20" t="s">
        <v>5276</v>
      </c>
      <c r="G242" s="25" t="str">
        <f t="shared" si="1"/>
        <v>Factual: Location-Based Audiences &gt; Political &gt; US Congressional Districts &gt; North Carolina &gt; North Carolina 8th Congressional District (NC-08)</v>
      </c>
      <c r="H242" s="25" t="s">
        <v>7323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 t="s">
        <v>5279</v>
      </c>
      <c r="B243" s="26" t="s">
        <v>17</v>
      </c>
      <c r="C243" s="25" t="s">
        <v>3963</v>
      </c>
      <c r="D243" s="25" t="s">
        <v>3968</v>
      </c>
      <c r="E243" s="25" t="s">
        <v>4082</v>
      </c>
      <c r="F243" s="20" t="s">
        <v>5280</v>
      </c>
      <c r="G243" s="25" t="str">
        <f t="shared" si="1"/>
        <v>Factual: Location-Based Audiences &gt; Political &gt; US Congressional Districts &gt; North Carolina &gt; North Carolina 9th Congressional District (NC-09)</v>
      </c>
      <c r="H243" s="25" t="s">
        <v>7324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 t="s">
        <v>5282</v>
      </c>
      <c r="B244" s="26" t="s">
        <v>17</v>
      </c>
      <c r="C244" s="25" t="s">
        <v>3963</v>
      </c>
      <c r="D244" s="25" t="s">
        <v>3968</v>
      </c>
      <c r="E244" s="25" t="s">
        <v>4082</v>
      </c>
      <c r="F244" s="20" t="s">
        <v>5283</v>
      </c>
      <c r="G244" s="25" t="str">
        <f t="shared" si="1"/>
        <v>Factual: Location-Based Audiences &gt; Political &gt; US Congressional Districts &gt; North Carolina &gt; North Carolina 10th Congressional District (NC-10)</v>
      </c>
      <c r="H244" s="25" t="s">
        <v>7325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 t="s">
        <v>5286</v>
      </c>
      <c r="B245" s="26" t="s">
        <v>17</v>
      </c>
      <c r="C245" s="25" t="s">
        <v>3963</v>
      </c>
      <c r="D245" s="25" t="s">
        <v>3968</v>
      </c>
      <c r="E245" s="25" t="s">
        <v>4082</v>
      </c>
      <c r="F245" s="20" t="s">
        <v>5287</v>
      </c>
      <c r="G245" s="25" t="str">
        <f t="shared" si="1"/>
        <v>Factual: Location-Based Audiences &gt; Political &gt; US Congressional Districts &gt; North Carolina &gt; North Carolina 11th Congressional District (NC-11)</v>
      </c>
      <c r="H245" s="25" t="s">
        <v>7326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 t="s">
        <v>5290</v>
      </c>
      <c r="B246" s="26" t="s">
        <v>17</v>
      </c>
      <c r="C246" s="25" t="s">
        <v>3963</v>
      </c>
      <c r="D246" s="25" t="s">
        <v>3968</v>
      </c>
      <c r="E246" s="25" t="s">
        <v>4082</v>
      </c>
      <c r="F246" s="20" t="s">
        <v>5291</v>
      </c>
      <c r="G246" s="25" t="str">
        <f t="shared" si="1"/>
        <v>Factual: Location-Based Audiences &gt; Political &gt; US Congressional Districts &gt; North Carolina &gt; North Carolina 12th Congressional District (NC-12)</v>
      </c>
      <c r="H246" s="25" t="s">
        <v>7327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 t="s">
        <v>5294</v>
      </c>
      <c r="B247" s="26" t="s">
        <v>17</v>
      </c>
      <c r="C247" s="25" t="s">
        <v>3963</v>
      </c>
      <c r="D247" s="25" t="s">
        <v>3968</v>
      </c>
      <c r="E247" s="25" t="s">
        <v>4082</v>
      </c>
      <c r="F247" s="20" t="s">
        <v>5295</v>
      </c>
      <c r="G247" s="25" t="str">
        <f t="shared" si="1"/>
        <v>Factual: Location-Based Audiences &gt; Political &gt; US Congressional Districts &gt; North Carolina &gt; North Carolina 13th Congressional District (NC-13)</v>
      </c>
      <c r="H247" s="25" t="s">
        <v>7328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 t="s">
        <v>5298</v>
      </c>
      <c r="B248" s="26" t="s">
        <v>17</v>
      </c>
      <c r="C248" s="25" t="s">
        <v>3963</v>
      </c>
      <c r="D248" s="25" t="s">
        <v>3968</v>
      </c>
      <c r="E248" s="25" t="s">
        <v>4086</v>
      </c>
      <c r="F248" s="20" t="s">
        <v>5299</v>
      </c>
      <c r="G248" s="25" t="str">
        <f t="shared" si="1"/>
        <v>Factual: Location-Based Audiences &gt; Political &gt; US Congressional Districts &gt; North Dakota &gt; North Dakota At-large Congressional District (ND-00)</v>
      </c>
      <c r="H248" s="25" t="s">
        <v>7329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 t="s">
        <v>5301</v>
      </c>
      <c r="B249" s="26" t="s">
        <v>17</v>
      </c>
      <c r="C249" s="25" t="s">
        <v>3963</v>
      </c>
      <c r="D249" s="25" t="s">
        <v>3968</v>
      </c>
      <c r="E249" s="25" t="s">
        <v>4091</v>
      </c>
      <c r="F249" s="20" t="s">
        <v>5303</v>
      </c>
      <c r="G249" s="25" t="str">
        <f t="shared" si="1"/>
        <v>Factual: Location-Based Audiences &gt; Political &gt; US Congressional Districts &gt; Nebraska &gt; Nebraska 1st Congressional District (NE-01)</v>
      </c>
      <c r="H249" s="25" t="s">
        <v>7330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 t="s">
        <v>5305</v>
      </c>
      <c r="B250" s="26" t="s">
        <v>17</v>
      </c>
      <c r="C250" s="25" t="s">
        <v>3963</v>
      </c>
      <c r="D250" s="25" t="s">
        <v>3968</v>
      </c>
      <c r="E250" s="25" t="s">
        <v>4091</v>
      </c>
      <c r="F250" s="20" t="s">
        <v>5306</v>
      </c>
      <c r="G250" s="25" t="str">
        <f t="shared" si="1"/>
        <v>Factual: Location-Based Audiences &gt; Political &gt; US Congressional Districts &gt; Nebraska &gt; Nebraska 2nd Congressional District (NE-02)</v>
      </c>
      <c r="H250" s="25" t="s">
        <v>7331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 t="s">
        <v>5309</v>
      </c>
      <c r="B251" s="26" t="s">
        <v>17</v>
      </c>
      <c r="C251" s="25" t="s">
        <v>3963</v>
      </c>
      <c r="D251" s="25" t="s">
        <v>3968</v>
      </c>
      <c r="E251" s="25" t="s">
        <v>4091</v>
      </c>
      <c r="F251" s="20" t="s">
        <v>5310</v>
      </c>
      <c r="G251" s="25" t="str">
        <f t="shared" si="1"/>
        <v>Factual: Location-Based Audiences &gt; Political &gt; US Congressional Districts &gt; Nebraska &gt; Nebraska 3rd Congressional District (NE-03)</v>
      </c>
      <c r="H251" s="25" t="s">
        <v>7332</v>
      </c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 t="s">
        <v>5313</v>
      </c>
      <c r="B252" s="26" t="s">
        <v>17</v>
      </c>
      <c r="C252" s="25" t="s">
        <v>3963</v>
      </c>
      <c r="D252" s="25" t="s">
        <v>3968</v>
      </c>
      <c r="E252" s="25" t="s">
        <v>4095</v>
      </c>
      <c r="F252" s="20" t="s">
        <v>5314</v>
      </c>
      <c r="G252" s="25" t="str">
        <f t="shared" si="1"/>
        <v>Factual: Location-Based Audiences &gt; Political &gt; US Congressional Districts &gt; New Hampshire &gt; New Hampshire 1st Congressional District (NH-01)</v>
      </c>
      <c r="H252" s="25" t="s">
        <v>7333</v>
      </c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 t="s">
        <v>5317</v>
      </c>
      <c r="B253" s="26" t="s">
        <v>17</v>
      </c>
      <c r="C253" s="25" t="s">
        <v>3963</v>
      </c>
      <c r="D253" s="25" t="s">
        <v>3968</v>
      </c>
      <c r="E253" s="25" t="s">
        <v>4095</v>
      </c>
      <c r="F253" s="20" t="s">
        <v>5318</v>
      </c>
      <c r="G253" s="25" t="str">
        <f t="shared" si="1"/>
        <v>Factual: Location-Based Audiences &gt; Political &gt; US Congressional Districts &gt; New Hampshire &gt; New Hampshire 2nd Congressional District (NH-02)</v>
      </c>
      <c r="H253" s="25" t="s">
        <v>7334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 t="s">
        <v>5321</v>
      </c>
      <c r="B254" s="26" t="s">
        <v>17</v>
      </c>
      <c r="C254" s="25" t="s">
        <v>3963</v>
      </c>
      <c r="D254" s="25" t="s">
        <v>3968</v>
      </c>
      <c r="E254" s="25" t="s">
        <v>4099</v>
      </c>
      <c r="F254" s="20" t="s">
        <v>5322</v>
      </c>
      <c r="G254" s="25" t="str">
        <f t="shared" si="1"/>
        <v>Factual: Location-Based Audiences &gt; Political &gt; US Congressional Districts &gt; New Jersey &gt; New Jersey 1st Congressional District (NJ-01)</v>
      </c>
      <c r="H254" s="25" t="s">
        <v>7335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 t="s">
        <v>5324</v>
      </c>
      <c r="B255" s="26" t="s">
        <v>17</v>
      </c>
      <c r="C255" s="25" t="s">
        <v>3963</v>
      </c>
      <c r="D255" s="25" t="s">
        <v>3968</v>
      </c>
      <c r="E255" s="25" t="s">
        <v>4099</v>
      </c>
      <c r="F255" s="20" t="s">
        <v>5325</v>
      </c>
      <c r="G255" s="25" t="str">
        <f t="shared" si="1"/>
        <v>Factual: Location-Based Audiences &gt; Political &gt; US Congressional Districts &gt; New Jersey &gt; New Jersey 2nd Congressional District (NJ-02)</v>
      </c>
      <c r="H255" s="25" t="s">
        <v>7336</v>
      </c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 t="s">
        <v>5328</v>
      </c>
      <c r="B256" s="26" t="s">
        <v>17</v>
      </c>
      <c r="C256" s="25" t="s">
        <v>3963</v>
      </c>
      <c r="D256" s="25" t="s">
        <v>3968</v>
      </c>
      <c r="E256" s="25" t="s">
        <v>4099</v>
      </c>
      <c r="F256" s="20" t="s">
        <v>5329</v>
      </c>
      <c r="G256" s="25" t="str">
        <f t="shared" si="1"/>
        <v>Factual: Location-Based Audiences &gt; Political &gt; US Congressional Districts &gt; New Jersey &gt; New Jersey 3rd Congressional District (NJ-03)</v>
      </c>
      <c r="H256" s="25" t="s">
        <v>7337</v>
      </c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 t="s">
        <v>5332</v>
      </c>
      <c r="B257" s="26" t="s">
        <v>17</v>
      </c>
      <c r="C257" s="25" t="s">
        <v>3963</v>
      </c>
      <c r="D257" s="25" t="s">
        <v>3968</v>
      </c>
      <c r="E257" s="25" t="s">
        <v>4099</v>
      </c>
      <c r="F257" s="20" t="s">
        <v>5333</v>
      </c>
      <c r="G257" s="25" t="str">
        <f t="shared" si="1"/>
        <v>Factual: Location-Based Audiences &gt; Political &gt; US Congressional Districts &gt; New Jersey &gt; New Jersey 4th Congressional District (NJ-04)</v>
      </c>
      <c r="H257" s="25" t="s">
        <v>7338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 t="s">
        <v>5335</v>
      </c>
      <c r="B258" s="26" t="s">
        <v>17</v>
      </c>
      <c r="C258" s="25" t="s">
        <v>3963</v>
      </c>
      <c r="D258" s="25" t="s">
        <v>3968</v>
      </c>
      <c r="E258" s="25" t="s">
        <v>4099</v>
      </c>
      <c r="F258" s="20" t="s">
        <v>5337</v>
      </c>
      <c r="G258" s="25" t="str">
        <f t="shared" si="1"/>
        <v>Factual: Location-Based Audiences &gt; Political &gt; US Congressional Districts &gt; New Jersey &gt; New Jersey 5th Congressional District (NJ-05)</v>
      </c>
      <c r="H258" s="25" t="s">
        <v>7339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 t="s">
        <v>5339</v>
      </c>
      <c r="B259" s="26" t="s">
        <v>17</v>
      </c>
      <c r="C259" s="25" t="s">
        <v>3963</v>
      </c>
      <c r="D259" s="25" t="s">
        <v>3968</v>
      </c>
      <c r="E259" s="25" t="s">
        <v>4099</v>
      </c>
      <c r="F259" s="20" t="s">
        <v>5340</v>
      </c>
      <c r="G259" s="25" t="str">
        <f t="shared" si="1"/>
        <v>Factual: Location-Based Audiences &gt; Political &gt; US Congressional Districts &gt; New Jersey &gt; New Jersey 6th Congressional District (NJ-06)</v>
      </c>
      <c r="H259" s="25" t="s">
        <v>7340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 t="s">
        <v>5343</v>
      </c>
      <c r="B260" s="26" t="s">
        <v>17</v>
      </c>
      <c r="C260" s="25" t="s">
        <v>3963</v>
      </c>
      <c r="D260" s="25" t="s">
        <v>3968</v>
      </c>
      <c r="E260" s="25" t="s">
        <v>4099</v>
      </c>
      <c r="F260" s="20" t="s">
        <v>5344</v>
      </c>
      <c r="G260" s="25" t="str">
        <f t="shared" si="1"/>
        <v>Factual: Location-Based Audiences &gt; Political &gt; US Congressional Districts &gt; New Jersey &gt; New Jersey 7th Congressional District (NJ-07)</v>
      </c>
      <c r="H260" s="25" t="s">
        <v>7341</v>
      </c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 t="s">
        <v>5348</v>
      </c>
      <c r="B261" s="26" t="s">
        <v>17</v>
      </c>
      <c r="C261" s="25" t="s">
        <v>3963</v>
      </c>
      <c r="D261" s="25" t="s">
        <v>3968</v>
      </c>
      <c r="E261" s="25" t="s">
        <v>4099</v>
      </c>
      <c r="F261" s="20" t="s">
        <v>5349</v>
      </c>
      <c r="G261" s="25" t="str">
        <f t="shared" si="1"/>
        <v>Factual: Location-Based Audiences &gt; Political &gt; US Congressional Districts &gt; New Jersey &gt; New Jersey 8th Congressional District (NJ-08)</v>
      </c>
      <c r="H261" s="25" t="s">
        <v>7342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 t="s">
        <v>5352</v>
      </c>
      <c r="B262" s="26" t="s">
        <v>17</v>
      </c>
      <c r="C262" s="25" t="s">
        <v>3963</v>
      </c>
      <c r="D262" s="25" t="s">
        <v>3968</v>
      </c>
      <c r="E262" s="25" t="s">
        <v>4099</v>
      </c>
      <c r="F262" s="20" t="s">
        <v>5353</v>
      </c>
      <c r="G262" s="25" t="str">
        <f t="shared" si="1"/>
        <v>Factual: Location-Based Audiences &gt; Political &gt; US Congressional Districts &gt; New Jersey &gt; New Jersey 9th Congressional District (NJ-09)</v>
      </c>
      <c r="H262" s="25" t="s">
        <v>7343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 t="s">
        <v>5355</v>
      </c>
      <c r="B263" s="26" t="s">
        <v>17</v>
      </c>
      <c r="C263" s="25" t="s">
        <v>3963</v>
      </c>
      <c r="D263" s="25" t="s">
        <v>3968</v>
      </c>
      <c r="E263" s="25" t="s">
        <v>4099</v>
      </c>
      <c r="F263" s="20" t="s">
        <v>5356</v>
      </c>
      <c r="G263" s="25" t="str">
        <f t="shared" si="1"/>
        <v>Factual: Location-Based Audiences &gt; Political &gt; US Congressional Districts &gt; New Jersey &gt; New Jersey 10th Congressional District (NJ-10)</v>
      </c>
      <c r="H263" s="25" t="s">
        <v>7344</v>
      </c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 t="s">
        <v>5359</v>
      </c>
      <c r="B264" s="26" t="s">
        <v>17</v>
      </c>
      <c r="C264" s="25" t="s">
        <v>3963</v>
      </c>
      <c r="D264" s="25" t="s">
        <v>3968</v>
      </c>
      <c r="E264" s="25" t="s">
        <v>4099</v>
      </c>
      <c r="F264" s="20" t="s">
        <v>5361</v>
      </c>
      <c r="G264" s="25" t="str">
        <f t="shared" si="1"/>
        <v>Factual: Location-Based Audiences &gt; Political &gt; US Congressional Districts &gt; New Jersey &gt; New Jersey 11th Congressional District (NJ-11)</v>
      </c>
      <c r="H264" s="25" t="s">
        <v>7345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 t="s">
        <v>5364</v>
      </c>
      <c r="B265" s="26" t="s">
        <v>17</v>
      </c>
      <c r="C265" s="25" t="s">
        <v>3963</v>
      </c>
      <c r="D265" s="25" t="s">
        <v>3968</v>
      </c>
      <c r="E265" s="25" t="s">
        <v>4099</v>
      </c>
      <c r="F265" s="20" t="s">
        <v>5365</v>
      </c>
      <c r="G265" s="25" t="str">
        <f t="shared" si="1"/>
        <v>Factual: Location-Based Audiences &gt; Political &gt; US Congressional Districts &gt; New Jersey &gt; New Jersey 12th Congressional District (NJ-12)</v>
      </c>
      <c r="H265" s="25" t="s">
        <v>7346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 t="s">
        <v>5369</v>
      </c>
      <c r="B266" s="26" t="s">
        <v>17</v>
      </c>
      <c r="C266" s="25" t="s">
        <v>3963</v>
      </c>
      <c r="D266" s="25" t="s">
        <v>3968</v>
      </c>
      <c r="E266" s="25" t="s">
        <v>4103</v>
      </c>
      <c r="F266" s="20" t="s">
        <v>5370</v>
      </c>
      <c r="G266" s="25" t="str">
        <f t="shared" si="1"/>
        <v>Factual: Location-Based Audiences &gt; Political &gt; US Congressional Districts &gt; New Mexico &gt; New Mexico 1st Congressional District (NM-01)</v>
      </c>
      <c r="H266" s="25" t="s">
        <v>7347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 t="s">
        <v>5373</v>
      </c>
      <c r="B267" s="26" t="s">
        <v>17</v>
      </c>
      <c r="C267" s="25" t="s">
        <v>3963</v>
      </c>
      <c r="D267" s="25" t="s">
        <v>3968</v>
      </c>
      <c r="E267" s="25" t="s">
        <v>4103</v>
      </c>
      <c r="F267" s="20" t="s">
        <v>5374</v>
      </c>
      <c r="G267" s="25" t="str">
        <f t="shared" si="1"/>
        <v>Factual: Location-Based Audiences &gt; Political &gt; US Congressional Districts &gt; New Mexico &gt; New Mexico 2nd Congressional District (NM-02)</v>
      </c>
      <c r="H267" s="25" t="s">
        <v>7348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 t="s">
        <v>5377</v>
      </c>
      <c r="B268" s="26" t="s">
        <v>17</v>
      </c>
      <c r="C268" s="25" t="s">
        <v>3963</v>
      </c>
      <c r="D268" s="25" t="s">
        <v>3968</v>
      </c>
      <c r="E268" s="25" t="s">
        <v>4103</v>
      </c>
      <c r="F268" s="20" t="s">
        <v>5378</v>
      </c>
      <c r="G268" s="25" t="str">
        <f t="shared" si="1"/>
        <v>Factual: Location-Based Audiences &gt; Political &gt; US Congressional Districts &gt; New Mexico &gt; New Mexico 3rd Congressional District (NM-03)</v>
      </c>
      <c r="H268" s="25" t="s">
        <v>7349</v>
      </c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 t="s">
        <v>5381</v>
      </c>
      <c r="B269" s="26" t="s">
        <v>17</v>
      </c>
      <c r="C269" s="25" t="s">
        <v>3963</v>
      </c>
      <c r="D269" s="25" t="s">
        <v>3968</v>
      </c>
      <c r="E269" s="25" t="s">
        <v>4107</v>
      </c>
      <c r="F269" s="20" t="s">
        <v>5382</v>
      </c>
      <c r="G269" s="25" t="str">
        <f t="shared" si="1"/>
        <v>Factual: Location-Based Audiences &gt; Political &gt; US Congressional Districts &gt; Nevada &gt; Nevada 1st Congressional District (NV-01)</v>
      </c>
      <c r="H269" s="25" t="s">
        <v>7350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 t="s">
        <v>5385</v>
      </c>
      <c r="B270" s="26" t="s">
        <v>17</v>
      </c>
      <c r="C270" s="25" t="s">
        <v>3963</v>
      </c>
      <c r="D270" s="25" t="s">
        <v>3968</v>
      </c>
      <c r="E270" s="25" t="s">
        <v>4107</v>
      </c>
      <c r="F270" s="20" t="s">
        <v>5386</v>
      </c>
      <c r="G270" s="25" t="str">
        <f t="shared" si="1"/>
        <v>Factual: Location-Based Audiences &gt; Political &gt; US Congressional Districts &gt; Nevada &gt; Nevada 2nd Congressional District (NV-02)</v>
      </c>
      <c r="H270" s="25" t="s">
        <v>7351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 t="s">
        <v>5389</v>
      </c>
      <c r="B271" s="26" t="s">
        <v>17</v>
      </c>
      <c r="C271" s="25" t="s">
        <v>3963</v>
      </c>
      <c r="D271" s="25" t="s">
        <v>3968</v>
      </c>
      <c r="E271" s="25" t="s">
        <v>4107</v>
      </c>
      <c r="F271" s="20" t="s">
        <v>5391</v>
      </c>
      <c r="G271" s="25" t="str">
        <f t="shared" si="1"/>
        <v>Factual: Location-Based Audiences &gt; Political &gt; US Congressional Districts &gt; Nevada &gt; Nevada 3rd Congressional District (NV-03)</v>
      </c>
      <c r="H271" s="25" t="s">
        <v>7352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 t="s">
        <v>5394</v>
      </c>
      <c r="B272" s="26" t="s">
        <v>17</v>
      </c>
      <c r="C272" s="25" t="s">
        <v>3963</v>
      </c>
      <c r="D272" s="25" t="s">
        <v>3968</v>
      </c>
      <c r="E272" s="25" t="s">
        <v>4107</v>
      </c>
      <c r="F272" s="20" t="s">
        <v>5395</v>
      </c>
      <c r="G272" s="25" t="str">
        <f t="shared" si="1"/>
        <v>Factual: Location-Based Audiences &gt; Political &gt; US Congressional Districts &gt; Nevada &gt; Nevada 4th Congressional District (NV-04)</v>
      </c>
      <c r="H272" s="25" t="s">
        <v>7353</v>
      </c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 t="s">
        <v>5398</v>
      </c>
      <c r="B273" s="26" t="s">
        <v>17</v>
      </c>
      <c r="C273" s="25" t="s">
        <v>3963</v>
      </c>
      <c r="D273" s="25" t="s">
        <v>3968</v>
      </c>
      <c r="E273" s="25" t="s">
        <v>4111</v>
      </c>
      <c r="F273" s="20" t="s">
        <v>5399</v>
      </c>
      <c r="G273" s="25" t="str">
        <f t="shared" si="1"/>
        <v>Factual: Location-Based Audiences &gt; Political &gt; US Congressional Districts &gt; New York &gt; New York 1st Congressional District (NY-01)</v>
      </c>
      <c r="H273" s="25" t="s">
        <v>7354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 t="s">
        <v>5402</v>
      </c>
      <c r="B274" s="26" t="s">
        <v>17</v>
      </c>
      <c r="C274" s="25" t="s">
        <v>3963</v>
      </c>
      <c r="D274" s="25" t="s">
        <v>3968</v>
      </c>
      <c r="E274" s="25" t="s">
        <v>4111</v>
      </c>
      <c r="F274" s="20" t="s">
        <v>5403</v>
      </c>
      <c r="G274" s="25" t="str">
        <f t="shared" si="1"/>
        <v>Factual: Location-Based Audiences &gt; Political &gt; US Congressional Districts &gt; New York &gt; New York 2nd Congressional District (NY-02)</v>
      </c>
      <c r="H274" s="25" t="s">
        <v>7355</v>
      </c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 t="s">
        <v>5406</v>
      </c>
      <c r="B275" s="26" t="s">
        <v>17</v>
      </c>
      <c r="C275" s="25" t="s">
        <v>3963</v>
      </c>
      <c r="D275" s="25" t="s">
        <v>3968</v>
      </c>
      <c r="E275" s="25" t="s">
        <v>4111</v>
      </c>
      <c r="F275" s="20" t="s">
        <v>5407</v>
      </c>
      <c r="G275" s="25" t="str">
        <f t="shared" si="1"/>
        <v>Factual: Location-Based Audiences &gt; Political &gt; US Congressional Districts &gt; New York &gt; New York 3rd Congressional District (NY-03)</v>
      </c>
      <c r="H275" s="25" t="s">
        <v>7356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 t="s">
        <v>5410</v>
      </c>
      <c r="B276" s="26" t="s">
        <v>17</v>
      </c>
      <c r="C276" s="25" t="s">
        <v>3963</v>
      </c>
      <c r="D276" s="25" t="s">
        <v>3968</v>
      </c>
      <c r="E276" s="25" t="s">
        <v>4111</v>
      </c>
      <c r="F276" s="20" t="s">
        <v>5412</v>
      </c>
      <c r="G276" s="25" t="str">
        <f t="shared" si="1"/>
        <v>Factual: Location-Based Audiences &gt; Political &gt; US Congressional Districts &gt; New York &gt; New York 4th Congressional District (NY-04)</v>
      </c>
      <c r="H276" s="25" t="s">
        <v>7357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 t="s">
        <v>5415</v>
      </c>
      <c r="B277" s="26" t="s">
        <v>17</v>
      </c>
      <c r="C277" s="25" t="s">
        <v>3963</v>
      </c>
      <c r="D277" s="25" t="s">
        <v>3968</v>
      </c>
      <c r="E277" s="25" t="s">
        <v>4111</v>
      </c>
      <c r="F277" s="20" t="s">
        <v>5416</v>
      </c>
      <c r="G277" s="25" t="str">
        <f t="shared" si="1"/>
        <v>Factual: Location-Based Audiences &gt; Political &gt; US Congressional Districts &gt; New York &gt; New York 5th Congressional District (NY-05)</v>
      </c>
      <c r="H277" s="25" t="s">
        <v>7358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 t="s">
        <v>5419</v>
      </c>
      <c r="B278" s="26" t="s">
        <v>17</v>
      </c>
      <c r="C278" s="25" t="s">
        <v>3963</v>
      </c>
      <c r="D278" s="25" t="s">
        <v>3968</v>
      </c>
      <c r="E278" s="25" t="s">
        <v>4111</v>
      </c>
      <c r="F278" s="20" t="s">
        <v>5420</v>
      </c>
      <c r="G278" s="25" t="str">
        <f t="shared" si="1"/>
        <v>Factual: Location-Based Audiences &gt; Political &gt; US Congressional Districts &gt; New York &gt; New York 6th Congressional District (NY-06)</v>
      </c>
      <c r="H278" s="25" t="s">
        <v>7359</v>
      </c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 t="s">
        <v>5423</v>
      </c>
      <c r="B279" s="26" t="s">
        <v>17</v>
      </c>
      <c r="C279" s="25" t="s">
        <v>3963</v>
      </c>
      <c r="D279" s="25" t="s">
        <v>3968</v>
      </c>
      <c r="E279" s="25" t="s">
        <v>4111</v>
      </c>
      <c r="F279" s="20" t="s">
        <v>5424</v>
      </c>
      <c r="G279" s="25" t="str">
        <f t="shared" si="1"/>
        <v>Factual: Location-Based Audiences &gt; Political &gt; US Congressional Districts &gt; New York &gt; New York 7th Congressional District (NY-07)</v>
      </c>
      <c r="H279" s="25" t="s">
        <v>7360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 t="s">
        <v>5428</v>
      </c>
      <c r="B280" s="26" t="s">
        <v>17</v>
      </c>
      <c r="C280" s="25" t="s">
        <v>3963</v>
      </c>
      <c r="D280" s="25" t="s">
        <v>3968</v>
      </c>
      <c r="E280" s="25" t="s">
        <v>4111</v>
      </c>
      <c r="F280" s="20" t="s">
        <v>5429</v>
      </c>
      <c r="G280" s="25" t="str">
        <f t="shared" si="1"/>
        <v>Factual: Location-Based Audiences &gt; Political &gt; US Congressional Districts &gt; New York &gt; New York 8th Congressional District (NY-08)</v>
      </c>
      <c r="H280" s="25" t="s">
        <v>7361</v>
      </c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 t="s">
        <v>5432</v>
      </c>
      <c r="B281" s="26" t="s">
        <v>17</v>
      </c>
      <c r="C281" s="25" t="s">
        <v>3963</v>
      </c>
      <c r="D281" s="25" t="s">
        <v>3968</v>
      </c>
      <c r="E281" s="25" t="s">
        <v>4111</v>
      </c>
      <c r="F281" s="20" t="s">
        <v>5434</v>
      </c>
      <c r="G281" s="25" t="str">
        <f t="shared" si="1"/>
        <v>Factual: Location-Based Audiences &gt; Political &gt; US Congressional Districts &gt; New York &gt; New York 9th Congressional District (NY-09)</v>
      </c>
      <c r="H281" s="25" t="s">
        <v>7362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 t="s">
        <v>5436</v>
      </c>
      <c r="B282" s="26" t="s">
        <v>17</v>
      </c>
      <c r="C282" s="25" t="s">
        <v>3963</v>
      </c>
      <c r="D282" s="25" t="s">
        <v>3968</v>
      </c>
      <c r="E282" s="25" t="s">
        <v>4111</v>
      </c>
      <c r="F282" s="20" t="s">
        <v>5437</v>
      </c>
      <c r="G282" s="25" t="str">
        <f t="shared" si="1"/>
        <v>Factual: Location-Based Audiences &gt; Political &gt; US Congressional Districts &gt; New York &gt; New York 10th Congressional District (NY-10)</v>
      </c>
      <c r="H282" s="25" t="s">
        <v>7363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 t="s">
        <v>5440</v>
      </c>
      <c r="B283" s="26" t="s">
        <v>17</v>
      </c>
      <c r="C283" s="25" t="s">
        <v>3963</v>
      </c>
      <c r="D283" s="25" t="s">
        <v>3968</v>
      </c>
      <c r="E283" s="25" t="s">
        <v>4111</v>
      </c>
      <c r="F283" s="20" t="s">
        <v>5442</v>
      </c>
      <c r="G283" s="25" t="str">
        <f t="shared" si="1"/>
        <v>Factual: Location-Based Audiences &gt; Political &gt; US Congressional Districts &gt; New York &gt; New York 11th Congressional District (NY-11)</v>
      </c>
      <c r="H283" s="25" t="s">
        <v>7364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 t="s">
        <v>5444</v>
      </c>
      <c r="B284" s="26" t="s">
        <v>17</v>
      </c>
      <c r="C284" s="25" t="s">
        <v>3963</v>
      </c>
      <c r="D284" s="25" t="s">
        <v>3968</v>
      </c>
      <c r="E284" s="25" t="s">
        <v>4111</v>
      </c>
      <c r="F284" s="20" t="s">
        <v>5446</v>
      </c>
      <c r="G284" s="25" t="str">
        <f t="shared" si="1"/>
        <v>Factual: Location-Based Audiences &gt; Political &gt; US Congressional Districts &gt; New York &gt; New York 12th Congressional District (NY-12)</v>
      </c>
      <c r="H284" s="25" t="s">
        <v>7365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 t="s">
        <v>5448</v>
      </c>
      <c r="B285" s="26" t="s">
        <v>17</v>
      </c>
      <c r="C285" s="25" t="s">
        <v>3963</v>
      </c>
      <c r="D285" s="25" t="s">
        <v>3968</v>
      </c>
      <c r="E285" s="25" t="s">
        <v>4111</v>
      </c>
      <c r="F285" s="20" t="s">
        <v>5449</v>
      </c>
      <c r="G285" s="25" t="str">
        <f t="shared" si="1"/>
        <v>Factual: Location-Based Audiences &gt; Political &gt; US Congressional Districts &gt; New York &gt; New York 13th Congressional District (NY-13)</v>
      </c>
      <c r="H285" s="25" t="s">
        <v>7366</v>
      </c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 t="s">
        <v>5452</v>
      </c>
      <c r="B286" s="26" t="s">
        <v>17</v>
      </c>
      <c r="C286" s="25" t="s">
        <v>3963</v>
      </c>
      <c r="D286" s="25" t="s">
        <v>3968</v>
      </c>
      <c r="E286" s="25" t="s">
        <v>4111</v>
      </c>
      <c r="F286" s="20" t="s">
        <v>5453</v>
      </c>
      <c r="G286" s="25" t="str">
        <f t="shared" si="1"/>
        <v>Factual: Location-Based Audiences &gt; Political &gt; US Congressional Districts &gt; New York &gt; New York 14th Congressional District (NY-14)</v>
      </c>
      <c r="H286" s="25" t="s">
        <v>7367</v>
      </c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 t="s">
        <v>5456</v>
      </c>
      <c r="B287" s="26" t="s">
        <v>17</v>
      </c>
      <c r="C287" s="25" t="s">
        <v>3963</v>
      </c>
      <c r="D287" s="25" t="s">
        <v>3968</v>
      </c>
      <c r="E287" s="25" t="s">
        <v>4111</v>
      </c>
      <c r="F287" s="20" t="s">
        <v>5457</v>
      </c>
      <c r="G287" s="25" t="str">
        <f t="shared" si="1"/>
        <v>Factual: Location-Based Audiences &gt; Political &gt; US Congressional Districts &gt; New York &gt; New York 15th Congressional District (NY-15)</v>
      </c>
      <c r="H287" s="25" t="s">
        <v>7368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 t="s">
        <v>5460</v>
      </c>
      <c r="B288" s="26" t="s">
        <v>17</v>
      </c>
      <c r="C288" s="25" t="s">
        <v>3963</v>
      </c>
      <c r="D288" s="25" t="s">
        <v>3968</v>
      </c>
      <c r="E288" s="25" t="s">
        <v>4111</v>
      </c>
      <c r="F288" s="20" t="s">
        <v>5461</v>
      </c>
      <c r="G288" s="25" t="str">
        <f t="shared" si="1"/>
        <v>Factual: Location-Based Audiences &gt; Political &gt; US Congressional Districts &gt; New York &gt; New York 16th Congressional District (NY-16)</v>
      </c>
      <c r="H288" s="25" t="s">
        <v>7369</v>
      </c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 t="s">
        <v>5464</v>
      </c>
      <c r="B289" s="26" t="s">
        <v>17</v>
      </c>
      <c r="C289" s="25" t="s">
        <v>3963</v>
      </c>
      <c r="D289" s="25" t="s">
        <v>3968</v>
      </c>
      <c r="E289" s="25" t="s">
        <v>4111</v>
      </c>
      <c r="F289" s="20" t="s">
        <v>5465</v>
      </c>
      <c r="G289" s="25" t="str">
        <f t="shared" si="1"/>
        <v>Factual: Location-Based Audiences &gt; Political &gt; US Congressional Districts &gt; New York &gt; New York 17th Congressional District (NY-17)</v>
      </c>
      <c r="H289" s="25" t="s">
        <v>7370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 t="s">
        <v>5468</v>
      </c>
      <c r="B290" s="26" t="s">
        <v>17</v>
      </c>
      <c r="C290" s="25" t="s">
        <v>3963</v>
      </c>
      <c r="D290" s="25" t="s">
        <v>3968</v>
      </c>
      <c r="E290" s="25" t="s">
        <v>4111</v>
      </c>
      <c r="F290" s="20" t="s">
        <v>5469</v>
      </c>
      <c r="G290" s="25" t="str">
        <f t="shared" si="1"/>
        <v>Factual: Location-Based Audiences &gt; Political &gt; US Congressional Districts &gt; New York &gt; New York 18th Congressional District (NY-18)</v>
      </c>
      <c r="H290" s="25" t="s">
        <v>7371</v>
      </c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 t="s">
        <v>5472</v>
      </c>
      <c r="B291" s="26" t="s">
        <v>17</v>
      </c>
      <c r="C291" s="25" t="s">
        <v>3963</v>
      </c>
      <c r="D291" s="25" t="s">
        <v>3968</v>
      </c>
      <c r="E291" s="25" t="s">
        <v>4111</v>
      </c>
      <c r="F291" s="20" t="s">
        <v>5473</v>
      </c>
      <c r="G291" s="25" t="str">
        <f t="shared" si="1"/>
        <v>Factual: Location-Based Audiences &gt; Political &gt; US Congressional Districts &gt; New York &gt; New York 19th Congressional District (NY-19)</v>
      </c>
      <c r="H291" s="25" t="s">
        <v>7372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 t="s">
        <v>5476</v>
      </c>
      <c r="B292" s="26" t="s">
        <v>17</v>
      </c>
      <c r="C292" s="25" t="s">
        <v>3963</v>
      </c>
      <c r="D292" s="25" t="s">
        <v>3968</v>
      </c>
      <c r="E292" s="25" t="s">
        <v>4111</v>
      </c>
      <c r="F292" s="20" t="s">
        <v>5477</v>
      </c>
      <c r="G292" s="25" t="str">
        <f t="shared" si="1"/>
        <v>Factual: Location-Based Audiences &gt; Political &gt; US Congressional Districts &gt; New York &gt; New York 20th Congressional District (NY-20)</v>
      </c>
      <c r="H292" s="25" t="s">
        <v>7373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 t="s">
        <v>5480</v>
      </c>
      <c r="B293" s="26" t="s">
        <v>17</v>
      </c>
      <c r="C293" s="25" t="s">
        <v>3963</v>
      </c>
      <c r="D293" s="25" t="s">
        <v>3968</v>
      </c>
      <c r="E293" s="25" t="s">
        <v>4111</v>
      </c>
      <c r="F293" s="20" t="s">
        <v>5482</v>
      </c>
      <c r="G293" s="25" t="str">
        <f t="shared" si="1"/>
        <v>Factual: Location-Based Audiences &gt; Political &gt; US Congressional Districts &gt; New York &gt; New York 21st Congressional District (NY-21)</v>
      </c>
      <c r="H293" s="25" t="s">
        <v>7374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 t="s">
        <v>5484</v>
      </c>
      <c r="B294" s="26" t="s">
        <v>17</v>
      </c>
      <c r="C294" s="25" t="s">
        <v>3963</v>
      </c>
      <c r="D294" s="25" t="s">
        <v>3968</v>
      </c>
      <c r="E294" s="25" t="s">
        <v>4111</v>
      </c>
      <c r="F294" s="20" t="s">
        <v>5485</v>
      </c>
      <c r="G294" s="25" t="str">
        <f t="shared" si="1"/>
        <v>Factual: Location-Based Audiences &gt; Political &gt; US Congressional Districts &gt; New York &gt; New York 22nd Congressional District (NY-22)</v>
      </c>
      <c r="H294" s="25" t="s">
        <v>7375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 t="s">
        <v>5488</v>
      </c>
      <c r="B295" s="26" t="s">
        <v>17</v>
      </c>
      <c r="C295" s="25" t="s">
        <v>3963</v>
      </c>
      <c r="D295" s="25" t="s">
        <v>3968</v>
      </c>
      <c r="E295" s="25" t="s">
        <v>4111</v>
      </c>
      <c r="F295" s="20" t="s">
        <v>5489</v>
      </c>
      <c r="G295" s="25" t="str">
        <f t="shared" si="1"/>
        <v>Factual: Location-Based Audiences &gt; Political &gt; US Congressional Districts &gt; New York &gt; New York 23rd Congressional District (NY-23)</v>
      </c>
      <c r="H295" s="25" t="s">
        <v>7376</v>
      </c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 t="s">
        <v>5492</v>
      </c>
      <c r="B296" s="26" t="s">
        <v>17</v>
      </c>
      <c r="C296" s="25" t="s">
        <v>3963</v>
      </c>
      <c r="D296" s="25" t="s">
        <v>3968</v>
      </c>
      <c r="E296" s="25" t="s">
        <v>4111</v>
      </c>
      <c r="F296" s="20" t="s">
        <v>5493</v>
      </c>
      <c r="G296" s="25" t="str">
        <f t="shared" si="1"/>
        <v>Factual: Location-Based Audiences &gt; Political &gt; US Congressional Districts &gt; New York &gt; New York 24th Congressional District (NY-24)</v>
      </c>
      <c r="H296" s="25" t="s">
        <v>7377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 t="s">
        <v>5496</v>
      </c>
      <c r="B297" s="26" t="s">
        <v>17</v>
      </c>
      <c r="C297" s="25" t="s">
        <v>3963</v>
      </c>
      <c r="D297" s="25" t="s">
        <v>3968</v>
      </c>
      <c r="E297" s="25" t="s">
        <v>4111</v>
      </c>
      <c r="F297" s="20" t="s">
        <v>5497</v>
      </c>
      <c r="G297" s="25" t="str">
        <f t="shared" si="1"/>
        <v>Factual: Location-Based Audiences &gt; Political &gt; US Congressional Districts &gt; New York &gt; New York 25th Congressional District (NY-25)</v>
      </c>
      <c r="H297" s="25" t="s">
        <v>7378</v>
      </c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 t="s">
        <v>5500</v>
      </c>
      <c r="B298" s="26" t="s">
        <v>17</v>
      </c>
      <c r="C298" s="25" t="s">
        <v>3963</v>
      </c>
      <c r="D298" s="25" t="s">
        <v>3968</v>
      </c>
      <c r="E298" s="25" t="s">
        <v>4111</v>
      </c>
      <c r="F298" s="20" t="s">
        <v>5501</v>
      </c>
      <c r="G298" s="25" t="str">
        <f t="shared" si="1"/>
        <v>Factual: Location-Based Audiences &gt; Political &gt; US Congressional Districts &gt; New York &gt; New York 26th Congressional District (NY-26)</v>
      </c>
      <c r="H298" s="25" t="s">
        <v>7379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 t="s">
        <v>5504</v>
      </c>
      <c r="B299" s="26" t="s">
        <v>17</v>
      </c>
      <c r="C299" s="25" t="s">
        <v>3963</v>
      </c>
      <c r="D299" s="25" t="s">
        <v>3968</v>
      </c>
      <c r="E299" s="25" t="s">
        <v>4111</v>
      </c>
      <c r="F299" s="20" t="s">
        <v>5505</v>
      </c>
      <c r="G299" s="25" t="str">
        <f t="shared" si="1"/>
        <v>Factual: Location-Based Audiences &gt; Political &gt; US Congressional Districts &gt; New York &gt; New York 27th Congressional District (NY-27)</v>
      </c>
      <c r="H299" s="25" t="s">
        <v>7380</v>
      </c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 t="s">
        <v>5508</v>
      </c>
      <c r="B300" s="26" t="s">
        <v>17</v>
      </c>
      <c r="C300" s="25" t="s">
        <v>3963</v>
      </c>
      <c r="D300" s="25" t="s">
        <v>3968</v>
      </c>
      <c r="E300" s="25" t="s">
        <v>4115</v>
      </c>
      <c r="F300" s="20" t="s">
        <v>5509</v>
      </c>
      <c r="G300" s="25" t="str">
        <f t="shared" si="1"/>
        <v>Factual: Location-Based Audiences &gt; Political &gt; US Congressional Districts &gt; Ohio &gt; Ohio 1st Congressional District (OH-01)</v>
      </c>
      <c r="H300" s="25" t="s">
        <v>7381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 t="s">
        <v>5512</v>
      </c>
      <c r="B301" s="26" t="s">
        <v>17</v>
      </c>
      <c r="C301" s="25" t="s">
        <v>3963</v>
      </c>
      <c r="D301" s="25" t="s">
        <v>3968</v>
      </c>
      <c r="E301" s="25" t="s">
        <v>4115</v>
      </c>
      <c r="F301" s="20" t="s">
        <v>5515</v>
      </c>
      <c r="G301" s="25" t="str">
        <f t="shared" si="1"/>
        <v>Factual: Location-Based Audiences &gt; Political &gt; US Congressional Districts &gt; Ohio &gt; Ohio 2nd Congressional District (OH-02)</v>
      </c>
      <c r="H301" s="25" t="s">
        <v>7382</v>
      </c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 t="s">
        <v>5518</v>
      </c>
      <c r="B302" s="26" t="s">
        <v>17</v>
      </c>
      <c r="C302" s="25" t="s">
        <v>3963</v>
      </c>
      <c r="D302" s="25" t="s">
        <v>3968</v>
      </c>
      <c r="E302" s="25" t="s">
        <v>4115</v>
      </c>
      <c r="F302" s="20" t="s">
        <v>5519</v>
      </c>
      <c r="G302" s="25" t="str">
        <f t="shared" si="1"/>
        <v>Factual: Location-Based Audiences &gt; Political &gt; US Congressional Districts &gt; Ohio &gt; Ohio 3rd Congressional District (OH-03)</v>
      </c>
      <c r="H302" s="25" t="s">
        <v>7383</v>
      </c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 t="s">
        <v>5522</v>
      </c>
      <c r="B303" s="26" t="s">
        <v>17</v>
      </c>
      <c r="C303" s="25" t="s">
        <v>3963</v>
      </c>
      <c r="D303" s="25" t="s">
        <v>3968</v>
      </c>
      <c r="E303" s="25" t="s">
        <v>4115</v>
      </c>
      <c r="F303" s="20" t="s">
        <v>5523</v>
      </c>
      <c r="G303" s="25" t="str">
        <f t="shared" si="1"/>
        <v>Factual: Location-Based Audiences &gt; Political &gt; US Congressional Districts &gt; Ohio &gt; Ohio 4th Congressional District (OH-04)</v>
      </c>
      <c r="H303" s="25" t="s">
        <v>7384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 t="s">
        <v>5525</v>
      </c>
      <c r="B304" s="26" t="s">
        <v>17</v>
      </c>
      <c r="C304" s="25" t="s">
        <v>3963</v>
      </c>
      <c r="D304" s="25" t="s">
        <v>3968</v>
      </c>
      <c r="E304" s="25" t="s">
        <v>4115</v>
      </c>
      <c r="F304" s="20" t="s">
        <v>5526</v>
      </c>
      <c r="G304" s="25" t="str">
        <f t="shared" si="1"/>
        <v>Factual: Location-Based Audiences &gt; Political &gt; US Congressional Districts &gt; Ohio &gt; Ohio 5th Congressional District (OH-05)</v>
      </c>
      <c r="H304" s="25" t="s">
        <v>7385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 t="s">
        <v>5529</v>
      </c>
      <c r="B305" s="26" t="s">
        <v>17</v>
      </c>
      <c r="C305" s="25" t="s">
        <v>3963</v>
      </c>
      <c r="D305" s="25" t="s">
        <v>3968</v>
      </c>
      <c r="E305" s="25" t="s">
        <v>4115</v>
      </c>
      <c r="F305" s="20" t="s">
        <v>5530</v>
      </c>
      <c r="G305" s="25" t="str">
        <f t="shared" si="1"/>
        <v>Factual: Location-Based Audiences &gt; Political &gt; US Congressional Districts &gt; Ohio &gt; Ohio 6th Congressional District (OH-06)</v>
      </c>
      <c r="H305" s="25" t="s">
        <v>7386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 t="s">
        <v>5533</v>
      </c>
      <c r="B306" s="26" t="s">
        <v>17</v>
      </c>
      <c r="C306" s="25" t="s">
        <v>3963</v>
      </c>
      <c r="D306" s="25" t="s">
        <v>3968</v>
      </c>
      <c r="E306" s="25" t="s">
        <v>4115</v>
      </c>
      <c r="F306" s="20" t="s">
        <v>5534</v>
      </c>
      <c r="G306" s="25" t="str">
        <f t="shared" si="1"/>
        <v>Factual: Location-Based Audiences &gt; Political &gt; US Congressional Districts &gt; Ohio &gt; Ohio 7th Congressional District (OH-07)</v>
      </c>
      <c r="H306" s="25" t="s">
        <v>7387</v>
      </c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 t="s">
        <v>5537</v>
      </c>
      <c r="B307" s="26" t="s">
        <v>17</v>
      </c>
      <c r="C307" s="25" t="s">
        <v>3963</v>
      </c>
      <c r="D307" s="25" t="s">
        <v>3968</v>
      </c>
      <c r="E307" s="25" t="s">
        <v>4115</v>
      </c>
      <c r="F307" s="20" t="s">
        <v>5538</v>
      </c>
      <c r="G307" s="25" t="str">
        <f t="shared" si="1"/>
        <v>Factual: Location-Based Audiences &gt; Political &gt; US Congressional Districts &gt; Ohio &gt; Ohio 8th Congressional District (OH-08)</v>
      </c>
      <c r="H307" s="25" t="s">
        <v>7388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 t="s">
        <v>5541</v>
      </c>
      <c r="B308" s="26" t="s">
        <v>17</v>
      </c>
      <c r="C308" s="25" t="s">
        <v>3963</v>
      </c>
      <c r="D308" s="25" t="s">
        <v>3968</v>
      </c>
      <c r="E308" s="25" t="s">
        <v>4115</v>
      </c>
      <c r="F308" s="20" t="s">
        <v>5542</v>
      </c>
      <c r="G308" s="25" t="str">
        <f t="shared" si="1"/>
        <v>Factual: Location-Based Audiences &gt; Political &gt; US Congressional Districts &gt; Ohio &gt; Ohio 9th Congressional District (OH-09)</v>
      </c>
      <c r="H308" s="25" t="s">
        <v>7389</v>
      </c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 t="s">
        <v>5545</v>
      </c>
      <c r="B309" s="26" t="s">
        <v>17</v>
      </c>
      <c r="C309" s="25" t="s">
        <v>3963</v>
      </c>
      <c r="D309" s="25" t="s">
        <v>3968</v>
      </c>
      <c r="E309" s="25" t="s">
        <v>4115</v>
      </c>
      <c r="F309" s="20" t="s">
        <v>5546</v>
      </c>
      <c r="G309" s="25" t="str">
        <f t="shared" si="1"/>
        <v>Factual: Location-Based Audiences &gt; Political &gt; US Congressional Districts &gt; Ohio &gt; Ohio 10th Congressional District (OH-10)</v>
      </c>
      <c r="H309" s="25" t="s">
        <v>7390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 t="s">
        <v>5549</v>
      </c>
      <c r="B310" s="26" t="s">
        <v>17</v>
      </c>
      <c r="C310" s="25" t="s">
        <v>3963</v>
      </c>
      <c r="D310" s="25" t="s">
        <v>3968</v>
      </c>
      <c r="E310" s="25" t="s">
        <v>4115</v>
      </c>
      <c r="F310" s="20" t="s">
        <v>5550</v>
      </c>
      <c r="G310" s="25" t="str">
        <f t="shared" si="1"/>
        <v>Factual: Location-Based Audiences &gt; Political &gt; US Congressional Districts &gt; Ohio &gt; Ohio 11th Congressional District (OH-11)</v>
      </c>
      <c r="H310" s="25" t="s">
        <v>7391</v>
      </c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 t="s">
        <v>5553</v>
      </c>
      <c r="B311" s="26" t="s">
        <v>17</v>
      </c>
      <c r="C311" s="25" t="s">
        <v>3963</v>
      </c>
      <c r="D311" s="25" t="s">
        <v>3968</v>
      </c>
      <c r="E311" s="25" t="s">
        <v>4115</v>
      </c>
      <c r="F311" s="20" t="s">
        <v>5554</v>
      </c>
      <c r="G311" s="25" t="str">
        <f t="shared" si="1"/>
        <v>Factual: Location-Based Audiences &gt; Political &gt; US Congressional Districts &gt; Ohio &gt; Ohio 12th Congressional District (OH-12)</v>
      </c>
      <c r="H311" s="25" t="s">
        <v>7392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 t="s">
        <v>5556</v>
      </c>
      <c r="B312" s="26" t="s">
        <v>17</v>
      </c>
      <c r="C312" s="25" t="s">
        <v>3963</v>
      </c>
      <c r="D312" s="25" t="s">
        <v>3968</v>
      </c>
      <c r="E312" s="25" t="s">
        <v>4115</v>
      </c>
      <c r="F312" s="20" t="s">
        <v>5557</v>
      </c>
      <c r="G312" s="25" t="str">
        <f t="shared" si="1"/>
        <v>Factual: Location-Based Audiences &gt; Political &gt; US Congressional Districts &gt; Ohio &gt; Ohio 13th Congressional District (OH-13)</v>
      </c>
      <c r="H312" s="25" t="s">
        <v>7393</v>
      </c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 t="s">
        <v>5560</v>
      </c>
      <c r="B313" s="26" t="s">
        <v>17</v>
      </c>
      <c r="C313" s="25" t="s">
        <v>3963</v>
      </c>
      <c r="D313" s="25" t="s">
        <v>3968</v>
      </c>
      <c r="E313" s="25" t="s">
        <v>4115</v>
      </c>
      <c r="F313" s="20" t="s">
        <v>5561</v>
      </c>
      <c r="G313" s="25" t="str">
        <f t="shared" si="1"/>
        <v>Factual: Location-Based Audiences &gt; Political &gt; US Congressional Districts &gt; Ohio &gt; Ohio 14th Congressional District (OH-14)</v>
      </c>
      <c r="H313" s="25" t="s">
        <v>7394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 t="s">
        <v>5564</v>
      </c>
      <c r="B314" s="26" t="s">
        <v>17</v>
      </c>
      <c r="C314" s="25" t="s">
        <v>3963</v>
      </c>
      <c r="D314" s="25" t="s">
        <v>3968</v>
      </c>
      <c r="E314" s="25" t="s">
        <v>4115</v>
      </c>
      <c r="F314" s="20" t="s">
        <v>5565</v>
      </c>
      <c r="G314" s="25" t="str">
        <f t="shared" si="1"/>
        <v>Factual: Location-Based Audiences &gt; Political &gt; US Congressional Districts &gt; Ohio &gt; Ohio 15th Congressional District (OH-15)</v>
      </c>
      <c r="H314" s="25" t="s">
        <v>7395</v>
      </c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 t="s">
        <v>5567</v>
      </c>
      <c r="B315" s="26" t="s">
        <v>17</v>
      </c>
      <c r="C315" s="25" t="s">
        <v>3963</v>
      </c>
      <c r="D315" s="25" t="s">
        <v>3968</v>
      </c>
      <c r="E315" s="25" t="s">
        <v>4115</v>
      </c>
      <c r="F315" s="20" t="s">
        <v>5568</v>
      </c>
      <c r="G315" s="25" t="str">
        <f t="shared" si="1"/>
        <v>Factual: Location-Based Audiences &gt; Political &gt; US Congressional Districts &gt; Ohio &gt; Ohio 16th Congressional District (OH-16)</v>
      </c>
      <c r="H315" s="25" t="s">
        <v>7396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 t="s">
        <v>5571</v>
      </c>
      <c r="B316" s="26" t="s">
        <v>17</v>
      </c>
      <c r="C316" s="25" t="s">
        <v>3963</v>
      </c>
      <c r="D316" s="25" t="s">
        <v>3968</v>
      </c>
      <c r="E316" s="25" t="s">
        <v>4119</v>
      </c>
      <c r="F316" s="20" t="s">
        <v>5572</v>
      </c>
      <c r="G316" s="25" t="str">
        <f t="shared" si="1"/>
        <v>Factual: Location-Based Audiences &gt; Political &gt; US Congressional Districts &gt; Oklahoma &gt; Oklahoma 1st Congressional District (OK-01)</v>
      </c>
      <c r="H316" s="25" t="s">
        <v>7397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 t="s">
        <v>5574</v>
      </c>
      <c r="B317" s="26" t="s">
        <v>17</v>
      </c>
      <c r="C317" s="25" t="s">
        <v>3963</v>
      </c>
      <c r="D317" s="25" t="s">
        <v>3968</v>
      </c>
      <c r="E317" s="25" t="s">
        <v>4119</v>
      </c>
      <c r="F317" s="20" t="s">
        <v>5576</v>
      </c>
      <c r="G317" s="25" t="str">
        <f t="shared" si="1"/>
        <v>Factual: Location-Based Audiences &gt; Political &gt; US Congressional Districts &gt; Oklahoma &gt; Oklahoma 2nd Congressional District (OK-02)</v>
      </c>
      <c r="H317" s="25" t="s">
        <v>7398</v>
      </c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 t="s">
        <v>5578</v>
      </c>
      <c r="B318" s="26" t="s">
        <v>17</v>
      </c>
      <c r="C318" s="25" t="s">
        <v>3963</v>
      </c>
      <c r="D318" s="25" t="s">
        <v>3968</v>
      </c>
      <c r="E318" s="25" t="s">
        <v>4119</v>
      </c>
      <c r="F318" s="20" t="s">
        <v>5579</v>
      </c>
      <c r="G318" s="25" t="str">
        <f t="shared" si="1"/>
        <v>Factual: Location-Based Audiences &gt; Political &gt; US Congressional Districts &gt; Oklahoma &gt; Oklahoma 3rd Congressional District (OK-03)</v>
      </c>
      <c r="H318" s="25" t="s">
        <v>7399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 t="s">
        <v>5582</v>
      </c>
      <c r="B319" s="26" t="s">
        <v>17</v>
      </c>
      <c r="C319" s="25" t="s">
        <v>3963</v>
      </c>
      <c r="D319" s="25" t="s">
        <v>3968</v>
      </c>
      <c r="E319" s="25" t="s">
        <v>4119</v>
      </c>
      <c r="F319" s="20" t="s">
        <v>5583</v>
      </c>
      <c r="G319" s="25" t="str">
        <f t="shared" si="1"/>
        <v>Factual: Location-Based Audiences &gt; Political &gt; US Congressional Districts &gt; Oklahoma &gt; Oklahoma 4th Congressional District (OK-04)</v>
      </c>
      <c r="H319" s="25" t="s">
        <v>7400</v>
      </c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 t="s">
        <v>5585</v>
      </c>
      <c r="B320" s="26" t="s">
        <v>17</v>
      </c>
      <c r="C320" s="25" t="s">
        <v>3963</v>
      </c>
      <c r="D320" s="25" t="s">
        <v>3968</v>
      </c>
      <c r="E320" s="25" t="s">
        <v>4119</v>
      </c>
      <c r="F320" s="20" t="s">
        <v>5586</v>
      </c>
      <c r="G320" s="25" t="str">
        <f t="shared" si="1"/>
        <v>Factual: Location-Based Audiences &gt; Political &gt; US Congressional Districts &gt; Oklahoma &gt; Oklahoma 5th Congressional District (OK-05)</v>
      </c>
      <c r="H320" s="25" t="s">
        <v>7401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 t="s">
        <v>5589</v>
      </c>
      <c r="B321" s="26" t="s">
        <v>17</v>
      </c>
      <c r="C321" s="25" t="s">
        <v>3963</v>
      </c>
      <c r="D321" s="25" t="s">
        <v>3968</v>
      </c>
      <c r="E321" s="25" t="s">
        <v>4124</v>
      </c>
      <c r="F321" s="20" t="s">
        <v>5590</v>
      </c>
      <c r="G321" s="25" t="str">
        <f t="shared" si="1"/>
        <v>Factual: Location-Based Audiences &gt; Political &gt; US Congressional Districts &gt; Oregon &gt; Oregon 1st Congressional District (OR-01)</v>
      </c>
      <c r="H321" s="25" t="s">
        <v>7402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 t="s">
        <v>5592</v>
      </c>
      <c r="B322" s="26" t="s">
        <v>17</v>
      </c>
      <c r="C322" s="25" t="s">
        <v>3963</v>
      </c>
      <c r="D322" s="25" t="s">
        <v>3968</v>
      </c>
      <c r="E322" s="25" t="s">
        <v>4124</v>
      </c>
      <c r="F322" s="20" t="s">
        <v>5593</v>
      </c>
      <c r="G322" s="25" t="str">
        <f t="shared" si="1"/>
        <v>Factual: Location-Based Audiences &gt; Political &gt; US Congressional Districts &gt; Oregon &gt; Oregon 2nd Congressional District (OR-02)</v>
      </c>
      <c r="H322" s="25" t="s">
        <v>7403</v>
      </c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 t="s">
        <v>5596</v>
      </c>
      <c r="B323" s="26" t="s">
        <v>17</v>
      </c>
      <c r="C323" s="25" t="s">
        <v>3963</v>
      </c>
      <c r="D323" s="25" t="s">
        <v>3968</v>
      </c>
      <c r="E323" s="25" t="s">
        <v>4124</v>
      </c>
      <c r="F323" s="20" t="s">
        <v>5597</v>
      </c>
      <c r="G323" s="25" t="str">
        <f t="shared" si="1"/>
        <v>Factual: Location-Based Audiences &gt; Political &gt; US Congressional Districts &gt; Oregon &gt; Oregon 3rd Congressional District (OR-03)</v>
      </c>
      <c r="H323" s="25" t="s">
        <v>7404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 t="s">
        <v>5599</v>
      </c>
      <c r="B324" s="26" t="s">
        <v>17</v>
      </c>
      <c r="C324" s="25" t="s">
        <v>3963</v>
      </c>
      <c r="D324" s="25" t="s">
        <v>3968</v>
      </c>
      <c r="E324" s="25" t="s">
        <v>4124</v>
      </c>
      <c r="F324" s="20" t="s">
        <v>5600</v>
      </c>
      <c r="G324" s="25" t="str">
        <f t="shared" si="1"/>
        <v>Factual: Location-Based Audiences &gt; Political &gt; US Congressional Districts &gt; Oregon &gt; Oregon 4th Congressional District (OR-04)</v>
      </c>
      <c r="H324" s="25" t="s">
        <v>7405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 t="s">
        <v>5603</v>
      </c>
      <c r="B325" s="26" t="s">
        <v>17</v>
      </c>
      <c r="C325" s="25" t="s">
        <v>3963</v>
      </c>
      <c r="D325" s="25" t="s">
        <v>3968</v>
      </c>
      <c r="E325" s="25" t="s">
        <v>4124</v>
      </c>
      <c r="F325" s="20" t="s">
        <v>5604</v>
      </c>
      <c r="G325" s="25" t="str">
        <f t="shared" si="1"/>
        <v>Factual: Location-Based Audiences &gt; Political &gt; US Congressional Districts &gt; Oregon &gt; Oregon 5th Congressional District (OR-05)</v>
      </c>
      <c r="H325" s="25" t="s">
        <v>7406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 t="s">
        <v>5607</v>
      </c>
      <c r="B326" s="26" t="s">
        <v>17</v>
      </c>
      <c r="C326" s="25" t="s">
        <v>3963</v>
      </c>
      <c r="D326" s="25" t="s">
        <v>3968</v>
      </c>
      <c r="E326" s="25" t="s">
        <v>4128</v>
      </c>
      <c r="F326" s="20" t="s">
        <v>5608</v>
      </c>
      <c r="G326" s="25" t="str">
        <f t="shared" si="1"/>
        <v>Factual: Location-Based Audiences &gt; Political &gt; US Congressional Districts &gt; Pennsylvania &gt; Pennsylvania 1st Congressional District (PA-01)</v>
      </c>
      <c r="H326" s="25" t="s">
        <v>7407</v>
      </c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 t="s">
        <v>5611</v>
      </c>
      <c r="B327" s="26" t="s">
        <v>17</v>
      </c>
      <c r="C327" s="25" t="s">
        <v>3963</v>
      </c>
      <c r="D327" s="25" t="s">
        <v>3968</v>
      </c>
      <c r="E327" s="25" t="s">
        <v>4128</v>
      </c>
      <c r="F327" s="20" t="s">
        <v>5612</v>
      </c>
      <c r="G327" s="25" t="str">
        <f t="shared" si="1"/>
        <v>Factual: Location-Based Audiences &gt; Political &gt; US Congressional Districts &gt; Pennsylvania &gt; Pennsylvania 2nd Congressional District (PA-02)</v>
      </c>
      <c r="H327" s="25" t="s">
        <v>7408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 t="s">
        <v>5615</v>
      </c>
      <c r="B328" s="26" t="s">
        <v>17</v>
      </c>
      <c r="C328" s="25" t="s">
        <v>3963</v>
      </c>
      <c r="D328" s="25" t="s">
        <v>3968</v>
      </c>
      <c r="E328" s="25" t="s">
        <v>4128</v>
      </c>
      <c r="F328" s="20" t="s">
        <v>5616</v>
      </c>
      <c r="G328" s="25" t="str">
        <f t="shared" si="1"/>
        <v>Factual: Location-Based Audiences &gt; Political &gt; US Congressional Districts &gt; Pennsylvania &gt; Pennsylvania 3rd Congressional District (PA-03)</v>
      </c>
      <c r="H328" s="25" t="s">
        <v>7409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 t="s">
        <v>5619</v>
      </c>
      <c r="B329" s="26" t="s">
        <v>17</v>
      </c>
      <c r="C329" s="25" t="s">
        <v>3963</v>
      </c>
      <c r="D329" s="25" t="s">
        <v>3968</v>
      </c>
      <c r="E329" s="25" t="s">
        <v>4128</v>
      </c>
      <c r="F329" s="20" t="s">
        <v>5620</v>
      </c>
      <c r="G329" s="25" t="str">
        <f t="shared" si="1"/>
        <v>Factual: Location-Based Audiences &gt; Political &gt; US Congressional Districts &gt; Pennsylvania &gt; Pennsylvania 4th Congressional District (PA-04)</v>
      </c>
      <c r="H329" s="25" t="s">
        <v>7410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 t="s">
        <v>5623</v>
      </c>
      <c r="B330" s="26" t="s">
        <v>17</v>
      </c>
      <c r="C330" s="25" t="s">
        <v>3963</v>
      </c>
      <c r="D330" s="25" t="s">
        <v>3968</v>
      </c>
      <c r="E330" s="25" t="s">
        <v>4128</v>
      </c>
      <c r="F330" s="20" t="s">
        <v>5624</v>
      </c>
      <c r="G330" s="25" t="str">
        <f t="shared" si="1"/>
        <v>Factual: Location-Based Audiences &gt; Political &gt; US Congressional Districts &gt; Pennsylvania &gt; Pennsylvania 5th Congressional District (PA-05)</v>
      </c>
      <c r="H330" s="25" t="s">
        <v>7411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 t="s">
        <v>5627</v>
      </c>
      <c r="B331" s="26" t="s">
        <v>17</v>
      </c>
      <c r="C331" s="25" t="s">
        <v>3963</v>
      </c>
      <c r="D331" s="25" t="s">
        <v>3968</v>
      </c>
      <c r="E331" s="25" t="s">
        <v>4128</v>
      </c>
      <c r="F331" s="20" t="s">
        <v>5628</v>
      </c>
      <c r="G331" s="25" t="str">
        <f t="shared" si="1"/>
        <v>Factual: Location-Based Audiences &gt; Political &gt; US Congressional Districts &gt; Pennsylvania &gt; Pennsylvania 6th Congressional District (PA-06)</v>
      </c>
      <c r="H331" s="25" t="s">
        <v>7412</v>
      </c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 t="s">
        <v>5630</v>
      </c>
      <c r="B332" s="26" t="s">
        <v>17</v>
      </c>
      <c r="C332" s="25" t="s">
        <v>3963</v>
      </c>
      <c r="D332" s="25" t="s">
        <v>3968</v>
      </c>
      <c r="E332" s="25" t="s">
        <v>4128</v>
      </c>
      <c r="F332" s="20" t="s">
        <v>5631</v>
      </c>
      <c r="G332" s="25" t="str">
        <f t="shared" si="1"/>
        <v>Factual: Location-Based Audiences &gt; Political &gt; US Congressional Districts &gt; Pennsylvania &gt; Pennsylvania 7th Congressional District (PA-07)</v>
      </c>
      <c r="H332" s="25" t="s">
        <v>7413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 t="s">
        <v>5633</v>
      </c>
      <c r="B333" s="26" t="s">
        <v>17</v>
      </c>
      <c r="C333" s="25" t="s">
        <v>3963</v>
      </c>
      <c r="D333" s="25" t="s">
        <v>3968</v>
      </c>
      <c r="E333" s="25" t="s">
        <v>4128</v>
      </c>
      <c r="F333" s="20" t="s">
        <v>5634</v>
      </c>
      <c r="G333" s="25" t="str">
        <f t="shared" si="1"/>
        <v>Factual: Location-Based Audiences &gt; Political &gt; US Congressional Districts &gt; Pennsylvania &gt; Pennsylvania 8th Congressional District (PA-08)</v>
      </c>
      <c r="H333" s="25" t="s">
        <v>7414</v>
      </c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 t="s">
        <v>5636</v>
      </c>
      <c r="B334" s="26" t="s">
        <v>17</v>
      </c>
      <c r="C334" s="25" t="s">
        <v>3963</v>
      </c>
      <c r="D334" s="25" t="s">
        <v>3968</v>
      </c>
      <c r="E334" s="25" t="s">
        <v>4128</v>
      </c>
      <c r="F334" s="20" t="s">
        <v>5637</v>
      </c>
      <c r="G334" s="25" t="str">
        <f t="shared" si="1"/>
        <v>Factual: Location-Based Audiences &gt; Political &gt; US Congressional Districts &gt; Pennsylvania &gt; Pennsylvania 9th Congressional District (PA-09)</v>
      </c>
      <c r="H334" s="25" t="s">
        <v>7415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 t="s">
        <v>5640</v>
      </c>
      <c r="B335" s="26" t="s">
        <v>17</v>
      </c>
      <c r="C335" s="25" t="s">
        <v>3963</v>
      </c>
      <c r="D335" s="25" t="s">
        <v>3968</v>
      </c>
      <c r="E335" s="25" t="s">
        <v>4128</v>
      </c>
      <c r="F335" s="20" t="s">
        <v>5641</v>
      </c>
      <c r="G335" s="25" t="str">
        <f t="shared" si="1"/>
        <v>Factual: Location-Based Audiences &gt; Political &gt; US Congressional Districts &gt; Pennsylvania &gt; Pennsylvania 10th Congressional District (PA-10)</v>
      </c>
      <c r="H335" s="25" t="s">
        <v>7416</v>
      </c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 t="s">
        <v>5645</v>
      </c>
      <c r="B336" s="26" t="s">
        <v>17</v>
      </c>
      <c r="C336" s="25" t="s">
        <v>3963</v>
      </c>
      <c r="D336" s="25" t="s">
        <v>3968</v>
      </c>
      <c r="E336" s="25" t="s">
        <v>4128</v>
      </c>
      <c r="F336" s="20" t="s">
        <v>5647</v>
      </c>
      <c r="G336" s="25" t="str">
        <f t="shared" si="1"/>
        <v>Factual: Location-Based Audiences &gt; Political &gt; US Congressional Districts &gt; Pennsylvania &gt; Pennsylvania 11th Congressional District (PA-11)</v>
      </c>
      <c r="H336" s="25" t="s">
        <v>7417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 t="s">
        <v>5652</v>
      </c>
      <c r="B337" s="26" t="s">
        <v>17</v>
      </c>
      <c r="C337" s="25" t="s">
        <v>3963</v>
      </c>
      <c r="D337" s="25" t="s">
        <v>3968</v>
      </c>
      <c r="E337" s="25" t="s">
        <v>4128</v>
      </c>
      <c r="F337" s="20" t="s">
        <v>5654</v>
      </c>
      <c r="G337" s="25" t="str">
        <f t="shared" si="1"/>
        <v>Factual: Location-Based Audiences &gt; Political &gt; US Congressional Districts &gt; Pennsylvania &gt; Pennsylvania 12th Congressional District (PA-12)</v>
      </c>
      <c r="H337" s="25" t="s">
        <v>7418</v>
      </c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 t="s">
        <v>5658</v>
      </c>
      <c r="B338" s="26" t="s">
        <v>17</v>
      </c>
      <c r="C338" s="25" t="s">
        <v>3963</v>
      </c>
      <c r="D338" s="25" t="s">
        <v>3968</v>
      </c>
      <c r="E338" s="25" t="s">
        <v>4128</v>
      </c>
      <c r="F338" s="20" t="s">
        <v>5659</v>
      </c>
      <c r="G338" s="25" t="str">
        <f t="shared" si="1"/>
        <v>Factual: Location-Based Audiences &gt; Political &gt; US Congressional Districts &gt; Pennsylvania &gt; Pennsylvania 13th Congressional District (PA-13)</v>
      </c>
      <c r="H338" s="25" t="s">
        <v>7419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 t="s">
        <v>5662</v>
      </c>
      <c r="B339" s="26" t="s">
        <v>17</v>
      </c>
      <c r="C339" s="25" t="s">
        <v>3963</v>
      </c>
      <c r="D339" s="25" t="s">
        <v>3968</v>
      </c>
      <c r="E339" s="25" t="s">
        <v>4128</v>
      </c>
      <c r="F339" s="20" t="s">
        <v>5663</v>
      </c>
      <c r="G339" s="25" t="str">
        <f t="shared" si="1"/>
        <v>Factual: Location-Based Audiences &gt; Political &gt; US Congressional Districts &gt; Pennsylvania &gt; Pennsylvania 14th Congressional District (PA-14)</v>
      </c>
      <c r="H339" s="25" t="s">
        <v>7420</v>
      </c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 t="s">
        <v>5667</v>
      </c>
      <c r="B340" s="26" t="s">
        <v>17</v>
      </c>
      <c r="C340" s="25" t="s">
        <v>3963</v>
      </c>
      <c r="D340" s="25" t="s">
        <v>3968</v>
      </c>
      <c r="E340" s="25" t="s">
        <v>4128</v>
      </c>
      <c r="F340" s="20" t="s">
        <v>5668</v>
      </c>
      <c r="G340" s="25" t="str">
        <f t="shared" si="1"/>
        <v>Factual: Location-Based Audiences &gt; Political &gt; US Congressional Districts &gt; Pennsylvania &gt; Pennsylvania 15th Congressional District (PA-15)</v>
      </c>
      <c r="H340" s="25" t="s">
        <v>7421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 t="s">
        <v>5671</v>
      </c>
      <c r="B341" s="26" t="s">
        <v>17</v>
      </c>
      <c r="C341" s="25" t="s">
        <v>3963</v>
      </c>
      <c r="D341" s="25" t="s">
        <v>3968</v>
      </c>
      <c r="E341" s="25" t="s">
        <v>4128</v>
      </c>
      <c r="F341" s="20" t="s">
        <v>5673</v>
      </c>
      <c r="G341" s="25" t="str">
        <f t="shared" si="1"/>
        <v>Factual: Location-Based Audiences &gt; Political &gt; US Congressional Districts &gt; Pennsylvania &gt; Pennsylvania 16th Congressional District (PA-16)</v>
      </c>
      <c r="H341" s="25" t="s">
        <v>7422</v>
      </c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 t="s">
        <v>5676</v>
      </c>
      <c r="B342" s="26" t="s">
        <v>17</v>
      </c>
      <c r="C342" s="25" t="s">
        <v>3963</v>
      </c>
      <c r="D342" s="25" t="s">
        <v>3968</v>
      </c>
      <c r="E342" s="25" t="s">
        <v>4128</v>
      </c>
      <c r="F342" s="20" t="s">
        <v>5678</v>
      </c>
      <c r="G342" s="25" t="str">
        <f t="shared" si="1"/>
        <v>Factual: Location-Based Audiences &gt; Political &gt; US Congressional Districts &gt; Pennsylvania &gt; Pennsylvania 17th Congressional District (PA-17)</v>
      </c>
      <c r="H342" s="25" t="s">
        <v>7423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 t="s">
        <v>5681</v>
      </c>
      <c r="B343" s="26" t="s">
        <v>17</v>
      </c>
      <c r="C343" s="25" t="s">
        <v>3963</v>
      </c>
      <c r="D343" s="25" t="s">
        <v>3968</v>
      </c>
      <c r="E343" s="25" t="s">
        <v>4128</v>
      </c>
      <c r="F343" s="20" t="s">
        <v>5682</v>
      </c>
      <c r="G343" s="25" t="str">
        <f t="shared" si="1"/>
        <v>Factual: Location-Based Audiences &gt; Political &gt; US Congressional Districts &gt; Pennsylvania &gt; Pennsylvania 18th Congressional District (PA-18)</v>
      </c>
      <c r="H343" s="25" t="s">
        <v>7424</v>
      </c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 t="s">
        <v>5685</v>
      </c>
      <c r="B344" s="26" t="s">
        <v>17</v>
      </c>
      <c r="C344" s="25" t="s">
        <v>3963</v>
      </c>
      <c r="D344" s="25" t="s">
        <v>3968</v>
      </c>
      <c r="E344" s="25" t="s">
        <v>4132</v>
      </c>
      <c r="F344" s="20" t="s">
        <v>5687</v>
      </c>
      <c r="G344" s="25" t="str">
        <f t="shared" si="1"/>
        <v>Factual: Location-Based Audiences &gt; Political &gt; US Congressional Districts &gt; Rhode Island &gt; Rhode Island 1st Congressional District (RI-01)</v>
      </c>
      <c r="H344" s="25" t="s">
        <v>7425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 t="s">
        <v>5690</v>
      </c>
      <c r="B345" s="26" t="s">
        <v>17</v>
      </c>
      <c r="C345" s="25" t="s">
        <v>3963</v>
      </c>
      <c r="D345" s="25" t="s">
        <v>3968</v>
      </c>
      <c r="E345" s="25" t="s">
        <v>4132</v>
      </c>
      <c r="F345" s="20" t="s">
        <v>5691</v>
      </c>
      <c r="G345" s="25" t="str">
        <f t="shared" si="1"/>
        <v>Factual: Location-Based Audiences &gt; Political &gt; US Congressional Districts &gt; Rhode Island &gt; Rhode Island 2nd Congressional District (RI-02)</v>
      </c>
      <c r="H345" s="25" t="s">
        <v>7426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 t="s">
        <v>5695</v>
      </c>
      <c r="B346" s="26" t="s">
        <v>17</v>
      </c>
      <c r="C346" s="25" t="s">
        <v>3963</v>
      </c>
      <c r="D346" s="25" t="s">
        <v>3968</v>
      </c>
      <c r="E346" s="25" t="s">
        <v>4136</v>
      </c>
      <c r="F346" s="20" t="s">
        <v>5696</v>
      </c>
      <c r="G346" s="25" t="str">
        <f t="shared" si="1"/>
        <v>Factual: Location-Based Audiences &gt; Political &gt; US Congressional Districts &gt; South Carolina &gt; South Carolina 1st Congressional District (SC-01)</v>
      </c>
      <c r="H346" s="25" t="s">
        <v>7427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 t="s">
        <v>5700</v>
      </c>
      <c r="B347" s="26" t="s">
        <v>17</v>
      </c>
      <c r="C347" s="25" t="s">
        <v>3963</v>
      </c>
      <c r="D347" s="25" t="s">
        <v>3968</v>
      </c>
      <c r="E347" s="25" t="s">
        <v>4136</v>
      </c>
      <c r="F347" s="20" t="s">
        <v>5701</v>
      </c>
      <c r="G347" s="25" t="str">
        <f t="shared" si="1"/>
        <v>Factual: Location-Based Audiences &gt; Political &gt; US Congressional Districts &gt; South Carolina &gt; South Carolina 2nd Congressional District (SC-02)</v>
      </c>
      <c r="H347" s="25" t="s">
        <v>7428</v>
      </c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 t="s">
        <v>5705</v>
      </c>
      <c r="B348" s="26" t="s">
        <v>17</v>
      </c>
      <c r="C348" s="25" t="s">
        <v>3963</v>
      </c>
      <c r="D348" s="25" t="s">
        <v>3968</v>
      </c>
      <c r="E348" s="25" t="s">
        <v>4136</v>
      </c>
      <c r="F348" s="20" t="s">
        <v>5706</v>
      </c>
      <c r="G348" s="25" t="str">
        <f t="shared" si="1"/>
        <v>Factual: Location-Based Audiences &gt; Political &gt; US Congressional Districts &gt; South Carolina &gt; South Carolina 3rd Congressional District (SC-03)</v>
      </c>
      <c r="H348" s="25" t="s">
        <v>7429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 t="s">
        <v>5710</v>
      </c>
      <c r="B349" s="26" t="s">
        <v>17</v>
      </c>
      <c r="C349" s="25" t="s">
        <v>3963</v>
      </c>
      <c r="D349" s="25" t="s">
        <v>3968</v>
      </c>
      <c r="E349" s="25" t="s">
        <v>4136</v>
      </c>
      <c r="F349" s="20" t="s">
        <v>5711</v>
      </c>
      <c r="G349" s="25" t="str">
        <f t="shared" si="1"/>
        <v>Factual: Location-Based Audiences &gt; Political &gt; US Congressional Districts &gt; South Carolina &gt; South Carolina 4th Congressional District (SC-04)</v>
      </c>
      <c r="H349" s="25" t="s">
        <v>7430</v>
      </c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 t="s">
        <v>5715</v>
      </c>
      <c r="B350" s="26" t="s">
        <v>17</v>
      </c>
      <c r="C350" s="25" t="s">
        <v>3963</v>
      </c>
      <c r="D350" s="25" t="s">
        <v>3968</v>
      </c>
      <c r="E350" s="25" t="s">
        <v>4136</v>
      </c>
      <c r="F350" s="20" t="s">
        <v>5716</v>
      </c>
      <c r="G350" s="25" t="str">
        <f t="shared" si="1"/>
        <v>Factual: Location-Based Audiences &gt; Political &gt; US Congressional Districts &gt; South Carolina &gt; South Carolina 5th Congressional District (SC-05)</v>
      </c>
      <c r="H350" s="25" t="s">
        <v>7431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 t="s">
        <v>5720</v>
      </c>
      <c r="B351" s="26" t="s">
        <v>17</v>
      </c>
      <c r="C351" s="25" t="s">
        <v>3963</v>
      </c>
      <c r="D351" s="25" t="s">
        <v>3968</v>
      </c>
      <c r="E351" s="25" t="s">
        <v>4136</v>
      </c>
      <c r="F351" s="20" t="s">
        <v>5721</v>
      </c>
      <c r="G351" s="25" t="str">
        <f t="shared" si="1"/>
        <v>Factual: Location-Based Audiences &gt; Political &gt; US Congressional Districts &gt; South Carolina &gt; South Carolina 6th Congressional District (SC-06)</v>
      </c>
      <c r="H351" s="25" t="s">
        <v>7432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 t="s">
        <v>5723</v>
      </c>
      <c r="B352" s="26" t="s">
        <v>17</v>
      </c>
      <c r="C352" s="25" t="s">
        <v>3963</v>
      </c>
      <c r="D352" s="25" t="s">
        <v>3968</v>
      </c>
      <c r="E352" s="25" t="s">
        <v>4136</v>
      </c>
      <c r="F352" s="20" t="s">
        <v>5725</v>
      </c>
      <c r="G352" s="25" t="str">
        <f t="shared" si="1"/>
        <v>Factual: Location-Based Audiences &gt; Political &gt; US Congressional Districts &gt; South Carolina &gt; South Carolina 7th Congressional District (SC-07)</v>
      </c>
      <c r="H352" s="25" t="s">
        <v>7433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 t="s">
        <v>5728</v>
      </c>
      <c r="B353" s="26" t="s">
        <v>17</v>
      </c>
      <c r="C353" s="25" t="s">
        <v>3963</v>
      </c>
      <c r="D353" s="25" t="s">
        <v>3968</v>
      </c>
      <c r="E353" s="25" t="s">
        <v>4140</v>
      </c>
      <c r="F353" s="20" t="s">
        <v>5730</v>
      </c>
      <c r="G353" s="25" t="str">
        <f t="shared" si="1"/>
        <v>Factual: Location-Based Audiences &gt; Political &gt; US Congressional Districts &gt; South Dakota &gt; South Dakota At-large Congressional District (SD-00)</v>
      </c>
      <c r="H353" s="25" t="s">
        <v>7434</v>
      </c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 t="s">
        <v>5734</v>
      </c>
      <c r="B354" s="26" t="s">
        <v>17</v>
      </c>
      <c r="C354" s="25" t="s">
        <v>3963</v>
      </c>
      <c r="D354" s="25" t="s">
        <v>3968</v>
      </c>
      <c r="E354" s="25" t="s">
        <v>4144</v>
      </c>
      <c r="F354" s="20" t="s">
        <v>5735</v>
      </c>
      <c r="G354" s="25" t="str">
        <f t="shared" si="1"/>
        <v>Factual: Location-Based Audiences &gt; Political &gt; US Congressional Districts &gt; Tennessee &gt; Tennessee 1st Congressional District (TN-01)</v>
      </c>
      <c r="H354" s="25" t="s">
        <v>7435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 t="s">
        <v>5738</v>
      </c>
      <c r="B355" s="26" t="s">
        <v>17</v>
      </c>
      <c r="C355" s="25" t="s">
        <v>3963</v>
      </c>
      <c r="D355" s="25" t="s">
        <v>3968</v>
      </c>
      <c r="E355" s="25" t="s">
        <v>4144</v>
      </c>
      <c r="F355" s="20" t="s">
        <v>5740</v>
      </c>
      <c r="G355" s="25" t="str">
        <f t="shared" si="1"/>
        <v>Factual: Location-Based Audiences &gt; Political &gt; US Congressional Districts &gt; Tennessee &gt; Tennessee 2nd Congressional District (TN-02)</v>
      </c>
      <c r="H355" s="25" t="s">
        <v>7436</v>
      </c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 t="s">
        <v>5743</v>
      </c>
      <c r="B356" s="26" t="s">
        <v>17</v>
      </c>
      <c r="C356" s="25" t="s">
        <v>3963</v>
      </c>
      <c r="D356" s="25" t="s">
        <v>3968</v>
      </c>
      <c r="E356" s="25" t="s">
        <v>4144</v>
      </c>
      <c r="F356" s="20" t="s">
        <v>5744</v>
      </c>
      <c r="G356" s="25" t="str">
        <f t="shared" si="1"/>
        <v>Factual: Location-Based Audiences &gt; Political &gt; US Congressional Districts &gt; Tennessee &gt; Tennessee 3rd Congressional District (TN-03)</v>
      </c>
      <c r="H356" s="25" t="s">
        <v>7437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 t="s">
        <v>5748</v>
      </c>
      <c r="B357" s="26" t="s">
        <v>17</v>
      </c>
      <c r="C357" s="25" t="s">
        <v>3963</v>
      </c>
      <c r="D357" s="25" t="s">
        <v>3968</v>
      </c>
      <c r="E357" s="25" t="s">
        <v>4144</v>
      </c>
      <c r="F357" s="20" t="s">
        <v>5749</v>
      </c>
      <c r="G357" s="25" t="str">
        <f t="shared" si="1"/>
        <v>Factual: Location-Based Audiences &gt; Political &gt; US Congressional Districts &gt; Tennessee &gt; Tennessee 4th Congressional District (TN-04)</v>
      </c>
      <c r="H357" s="25" t="s">
        <v>7438</v>
      </c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 t="s">
        <v>5752</v>
      </c>
      <c r="B358" s="26" t="s">
        <v>17</v>
      </c>
      <c r="C358" s="25" t="s">
        <v>3963</v>
      </c>
      <c r="D358" s="25" t="s">
        <v>3968</v>
      </c>
      <c r="E358" s="25" t="s">
        <v>4144</v>
      </c>
      <c r="F358" s="20" t="s">
        <v>5753</v>
      </c>
      <c r="G358" s="25" t="str">
        <f t="shared" si="1"/>
        <v>Factual: Location-Based Audiences &gt; Political &gt; US Congressional Districts &gt; Tennessee &gt; Tennessee 5th Congressional District (TN-05)</v>
      </c>
      <c r="H358" s="25" t="s">
        <v>7439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 t="s">
        <v>5757</v>
      </c>
      <c r="B359" s="26" t="s">
        <v>17</v>
      </c>
      <c r="C359" s="25" t="s">
        <v>3963</v>
      </c>
      <c r="D359" s="25" t="s">
        <v>3968</v>
      </c>
      <c r="E359" s="25" t="s">
        <v>4144</v>
      </c>
      <c r="F359" s="20" t="s">
        <v>5758</v>
      </c>
      <c r="G359" s="25" t="str">
        <f t="shared" si="1"/>
        <v>Factual: Location-Based Audiences &gt; Political &gt; US Congressional Districts &gt; Tennessee &gt; Tennessee 6th Congressional District (TN-06)</v>
      </c>
      <c r="H359" s="25" t="s">
        <v>7440</v>
      </c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 t="s">
        <v>5761</v>
      </c>
      <c r="B360" s="26" t="s">
        <v>17</v>
      </c>
      <c r="C360" s="25" t="s">
        <v>3963</v>
      </c>
      <c r="D360" s="25" t="s">
        <v>3968</v>
      </c>
      <c r="E360" s="25" t="s">
        <v>4144</v>
      </c>
      <c r="F360" s="20" t="s">
        <v>5763</v>
      </c>
      <c r="G360" s="25" t="str">
        <f t="shared" si="1"/>
        <v>Factual: Location-Based Audiences &gt; Political &gt; US Congressional Districts &gt; Tennessee &gt; Tennessee 7th Congressional District (TN-07)</v>
      </c>
      <c r="H360" s="25" t="s">
        <v>7441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 t="s">
        <v>5766</v>
      </c>
      <c r="B361" s="26" t="s">
        <v>17</v>
      </c>
      <c r="C361" s="25" t="s">
        <v>3963</v>
      </c>
      <c r="D361" s="25" t="s">
        <v>3968</v>
      </c>
      <c r="E361" s="25" t="s">
        <v>4144</v>
      </c>
      <c r="F361" s="20" t="s">
        <v>5767</v>
      </c>
      <c r="G361" s="25" t="str">
        <f t="shared" si="1"/>
        <v>Factual: Location-Based Audiences &gt; Political &gt; US Congressional Districts &gt; Tennessee &gt; Tennessee 8th Congressional District (TN-08)</v>
      </c>
      <c r="H361" s="25" t="s">
        <v>7442</v>
      </c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 t="s">
        <v>5770</v>
      </c>
      <c r="B362" s="26" t="s">
        <v>17</v>
      </c>
      <c r="C362" s="25" t="s">
        <v>3963</v>
      </c>
      <c r="D362" s="25" t="s">
        <v>3968</v>
      </c>
      <c r="E362" s="25" t="s">
        <v>4144</v>
      </c>
      <c r="F362" s="20" t="s">
        <v>5771</v>
      </c>
      <c r="G362" s="25" t="str">
        <f t="shared" si="1"/>
        <v>Factual: Location-Based Audiences &gt; Political &gt; US Congressional Districts &gt; Tennessee &gt; Tennessee 9th Congressional District (TN-09)</v>
      </c>
      <c r="H362" s="25" t="s">
        <v>7443</v>
      </c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 t="s">
        <v>5774</v>
      </c>
      <c r="B363" s="26" t="s">
        <v>17</v>
      </c>
      <c r="C363" s="25" t="s">
        <v>3963</v>
      </c>
      <c r="D363" s="25" t="s">
        <v>3968</v>
      </c>
      <c r="E363" s="25" t="s">
        <v>4149</v>
      </c>
      <c r="F363" s="20" t="s">
        <v>5775</v>
      </c>
      <c r="G363" s="25" t="str">
        <f t="shared" si="1"/>
        <v>Factual: Location-Based Audiences &gt; Political &gt; US Congressional Districts &gt; Texas &gt; Texas 1st Congressional District (TX-01)</v>
      </c>
      <c r="H363" s="25" t="s">
        <v>7444</v>
      </c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 t="s">
        <v>5779</v>
      </c>
      <c r="B364" s="26" t="s">
        <v>17</v>
      </c>
      <c r="C364" s="25" t="s">
        <v>3963</v>
      </c>
      <c r="D364" s="25" t="s">
        <v>3968</v>
      </c>
      <c r="E364" s="25" t="s">
        <v>4149</v>
      </c>
      <c r="F364" s="20" t="s">
        <v>5780</v>
      </c>
      <c r="G364" s="25" t="str">
        <f t="shared" si="1"/>
        <v>Factual: Location-Based Audiences &gt; Political &gt; US Congressional Districts &gt; Texas &gt; Texas 2nd Congressional District (TX-02)</v>
      </c>
      <c r="H364" s="25" t="s">
        <v>7445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 t="s">
        <v>5784</v>
      </c>
      <c r="B365" s="26" t="s">
        <v>17</v>
      </c>
      <c r="C365" s="25" t="s">
        <v>3963</v>
      </c>
      <c r="D365" s="25" t="s">
        <v>3968</v>
      </c>
      <c r="E365" s="25" t="s">
        <v>4149</v>
      </c>
      <c r="F365" s="20" t="s">
        <v>5785</v>
      </c>
      <c r="G365" s="25" t="str">
        <f t="shared" si="1"/>
        <v>Factual: Location-Based Audiences &gt; Political &gt; US Congressional Districts &gt; Texas &gt; Texas 3rd Congressional District (TX-03)</v>
      </c>
      <c r="H365" s="25" t="s">
        <v>7446</v>
      </c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 t="s">
        <v>5788</v>
      </c>
      <c r="B366" s="26" t="s">
        <v>17</v>
      </c>
      <c r="C366" s="25" t="s">
        <v>3963</v>
      </c>
      <c r="D366" s="25" t="s">
        <v>3968</v>
      </c>
      <c r="E366" s="25" t="s">
        <v>4149</v>
      </c>
      <c r="F366" s="20" t="s">
        <v>5790</v>
      </c>
      <c r="G366" s="25" t="str">
        <f t="shared" si="1"/>
        <v>Factual: Location-Based Audiences &gt; Political &gt; US Congressional Districts &gt; Texas &gt; Texas 4th Congressional District (TX-04)</v>
      </c>
      <c r="H366" s="25" t="s">
        <v>7447</v>
      </c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 t="s">
        <v>5792</v>
      </c>
      <c r="B367" s="26" t="s">
        <v>17</v>
      </c>
      <c r="C367" s="25" t="s">
        <v>3963</v>
      </c>
      <c r="D367" s="25" t="s">
        <v>3968</v>
      </c>
      <c r="E367" s="25" t="s">
        <v>4149</v>
      </c>
      <c r="F367" s="20" t="s">
        <v>5794</v>
      </c>
      <c r="G367" s="25" t="str">
        <f t="shared" si="1"/>
        <v>Factual: Location-Based Audiences &gt; Political &gt; US Congressional Districts &gt; Texas &gt; Texas 5th Congressional District (TX-05)</v>
      </c>
      <c r="H367" s="25" t="s">
        <v>7448</v>
      </c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 t="s">
        <v>5797</v>
      </c>
      <c r="B368" s="26" t="s">
        <v>17</v>
      </c>
      <c r="C368" s="25" t="s">
        <v>3963</v>
      </c>
      <c r="D368" s="25" t="s">
        <v>3968</v>
      </c>
      <c r="E368" s="25" t="s">
        <v>4149</v>
      </c>
      <c r="F368" s="20" t="s">
        <v>5798</v>
      </c>
      <c r="G368" s="25" t="str">
        <f t="shared" si="1"/>
        <v>Factual: Location-Based Audiences &gt; Political &gt; US Congressional Districts &gt; Texas &gt; Texas 6th Congressional District (TX-06)</v>
      </c>
      <c r="H368" s="25" t="s">
        <v>7449</v>
      </c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 t="s">
        <v>5800</v>
      </c>
      <c r="B369" s="26" t="s">
        <v>17</v>
      </c>
      <c r="C369" s="25" t="s">
        <v>3963</v>
      </c>
      <c r="D369" s="25" t="s">
        <v>3968</v>
      </c>
      <c r="E369" s="25" t="s">
        <v>4149</v>
      </c>
      <c r="F369" s="20" t="s">
        <v>5802</v>
      </c>
      <c r="G369" s="25" t="str">
        <f t="shared" si="1"/>
        <v>Factual: Location-Based Audiences &gt; Political &gt; US Congressional Districts &gt; Texas &gt; Texas 7th Congressional District (TX-07)</v>
      </c>
      <c r="H369" s="25" t="s">
        <v>7450</v>
      </c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 t="s">
        <v>5805</v>
      </c>
      <c r="B370" s="26" t="s">
        <v>17</v>
      </c>
      <c r="C370" s="25" t="s">
        <v>3963</v>
      </c>
      <c r="D370" s="25" t="s">
        <v>3968</v>
      </c>
      <c r="E370" s="25" t="s">
        <v>4149</v>
      </c>
      <c r="F370" s="20" t="s">
        <v>5806</v>
      </c>
      <c r="G370" s="25" t="str">
        <f t="shared" si="1"/>
        <v>Factual: Location-Based Audiences &gt; Political &gt; US Congressional Districts &gt; Texas &gt; Texas 8th Congressional District (TX-08)</v>
      </c>
      <c r="H370" s="25" t="s">
        <v>7451</v>
      </c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 t="s">
        <v>5810</v>
      </c>
      <c r="B371" s="26" t="s">
        <v>17</v>
      </c>
      <c r="C371" s="25" t="s">
        <v>3963</v>
      </c>
      <c r="D371" s="25" t="s">
        <v>3968</v>
      </c>
      <c r="E371" s="25" t="s">
        <v>4149</v>
      </c>
      <c r="F371" s="20" t="s">
        <v>5811</v>
      </c>
      <c r="G371" s="25" t="str">
        <f t="shared" si="1"/>
        <v>Factual: Location-Based Audiences &gt; Political &gt; US Congressional Districts &gt; Texas &gt; Texas 9th Congressional District (TX-09)</v>
      </c>
      <c r="H371" s="25" t="s">
        <v>7452</v>
      </c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 t="s">
        <v>5816</v>
      </c>
      <c r="B372" s="26" t="s">
        <v>17</v>
      </c>
      <c r="C372" s="25" t="s">
        <v>3963</v>
      </c>
      <c r="D372" s="25" t="s">
        <v>3968</v>
      </c>
      <c r="E372" s="25" t="s">
        <v>4149</v>
      </c>
      <c r="F372" s="20" t="s">
        <v>5818</v>
      </c>
      <c r="G372" s="25" t="str">
        <f t="shared" si="1"/>
        <v>Factual: Location-Based Audiences &gt; Political &gt; US Congressional Districts &gt; Texas &gt; Texas 10th Congressional District (TX-10)</v>
      </c>
      <c r="H372" s="25" t="s">
        <v>7453</v>
      </c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 t="s">
        <v>5822</v>
      </c>
      <c r="B373" s="26" t="s">
        <v>17</v>
      </c>
      <c r="C373" s="25" t="s">
        <v>3963</v>
      </c>
      <c r="D373" s="25" t="s">
        <v>3968</v>
      </c>
      <c r="E373" s="25" t="s">
        <v>4149</v>
      </c>
      <c r="F373" s="20" t="s">
        <v>5823</v>
      </c>
      <c r="G373" s="25" t="str">
        <f t="shared" si="1"/>
        <v>Factual: Location-Based Audiences &gt; Political &gt; US Congressional Districts &gt; Texas &gt; Texas 11th Congressional District (TX-11)</v>
      </c>
      <c r="H373" s="25" t="s">
        <v>7454</v>
      </c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 t="s">
        <v>5828</v>
      </c>
      <c r="B374" s="26" t="s">
        <v>17</v>
      </c>
      <c r="C374" s="25" t="s">
        <v>3963</v>
      </c>
      <c r="D374" s="25" t="s">
        <v>3968</v>
      </c>
      <c r="E374" s="25" t="s">
        <v>4149</v>
      </c>
      <c r="F374" s="20" t="s">
        <v>5830</v>
      </c>
      <c r="G374" s="25" t="str">
        <f t="shared" si="1"/>
        <v>Factual: Location-Based Audiences &gt; Political &gt; US Congressional Districts &gt; Texas &gt; Texas 12th Congressional District (TX-12)</v>
      </c>
      <c r="H374" s="25" t="s">
        <v>7455</v>
      </c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 t="s">
        <v>5833</v>
      </c>
      <c r="B375" s="26" t="s">
        <v>17</v>
      </c>
      <c r="C375" s="25" t="s">
        <v>3963</v>
      </c>
      <c r="D375" s="25" t="s">
        <v>3968</v>
      </c>
      <c r="E375" s="25" t="s">
        <v>4149</v>
      </c>
      <c r="F375" s="20" t="s">
        <v>5834</v>
      </c>
      <c r="G375" s="25" t="str">
        <f t="shared" si="1"/>
        <v>Factual: Location-Based Audiences &gt; Political &gt; US Congressional Districts &gt; Texas &gt; Texas 13th Congressional District (TX-13)</v>
      </c>
      <c r="H375" s="25" t="s">
        <v>7456</v>
      </c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 t="s">
        <v>5837</v>
      </c>
      <c r="B376" s="26" t="s">
        <v>17</v>
      </c>
      <c r="C376" s="25" t="s">
        <v>3963</v>
      </c>
      <c r="D376" s="25" t="s">
        <v>3968</v>
      </c>
      <c r="E376" s="25" t="s">
        <v>4149</v>
      </c>
      <c r="F376" s="20" t="s">
        <v>5838</v>
      </c>
      <c r="G376" s="25" t="str">
        <f t="shared" si="1"/>
        <v>Factual: Location-Based Audiences &gt; Political &gt; US Congressional Districts &gt; Texas &gt; Texas 14th Congressional District (TX-14)</v>
      </c>
      <c r="H376" s="25" t="s">
        <v>7457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 t="s">
        <v>5842</v>
      </c>
      <c r="B377" s="26" t="s">
        <v>17</v>
      </c>
      <c r="C377" s="25" t="s">
        <v>3963</v>
      </c>
      <c r="D377" s="25" t="s">
        <v>3968</v>
      </c>
      <c r="E377" s="25" t="s">
        <v>4149</v>
      </c>
      <c r="F377" s="20" t="s">
        <v>5843</v>
      </c>
      <c r="G377" s="25" t="str">
        <f t="shared" si="1"/>
        <v>Factual: Location-Based Audiences &gt; Political &gt; US Congressional Districts &gt; Texas &gt; Texas 15th Congressional District (TX-15)</v>
      </c>
      <c r="H377" s="25" t="s">
        <v>7458</v>
      </c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 t="s">
        <v>5847</v>
      </c>
      <c r="B378" s="26" t="s">
        <v>17</v>
      </c>
      <c r="C378" s="25" t="s">
        <v>3963</v>
      </c>
      <c r="D378" s="25" t="s">
        <v>3968</v>
      </c>
      <c r="E378" s="25" t="s">
        <v>4149</v>
      </c>
      <c r="F378" s="20" t="s">
        <v>5848</v>
      </c>
      <c r="G378" s="25" t="str">
        <f t="shared" si="1"/>
        <v>Factual: Location-Based Audiences &gt; Political &gt; US Congressional Districts &gt; Texas &gt; Texas 16th Congressional District (TX-16)</v>
      </c>
      <c r="H378" s="25" t="s">
        <v>7459</v>
      </c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 t="s">
        <v>5852</v>
      </c>
      <c r="B379" s="26" t="s">
        <v>17</v>
      </c>
      <c r="C379" s="25" t="s">
        <v>3963</v>
      </c>
      <c r="D379" s="25" t="s">
        <v>3968</v>
      </c>
      <c r="E379" s="25" t="s">
        <v>4149</v>
      </c>
      <c r="F379" s="20" t="s">
        <v>5853</v>
      </c>
      <c r="G379" s="25" t="str">
        <f t="shared" si="1"/>
        <v>Factual: Location-Based Audiences &gt; Political &gt; US Congressional Districts &gt; Texas &gt; Texas 17th Congressional District (TX-17)</v>
      </c>
      <c r="H379" s="25" t="s">
        <v>7460</v>
      </c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 t="s">
        <v>5857</v>
      </c>
      <c r="B380" s="26" t="s">
        <v>17</v>
      </c>
      <c r="C380" s="25" t="s">
        <v>3963</v>
      </c>
      <c r="D380" s="25" t="s">
        <v>3968</v>
      </c>
      <c r="E380" s="25" t="s">
        <v>4149</v>
      </c>
      <c r="F380" s="20" t="s">
        <v>5858</v>
      </c>
      <c r="G380" s="25" t="str">
        <f t="shared" si="1"/>
        <v>Factual: Location-Based Audiences &gt; Political &gt; US Congressional Districts &gt; Texas &gt; Texas 18th Congressional District (TX-18)</v>
      </c>
      <c r="H380" s="25" t="s">
        <v>7461</v>
      </c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 t="s">
        <v>5862</v>
      </c>
      <c r="B381" s="26" t="s">
        <v>17</v>
      </c>
      <c r="C381" s="25" t="s">
        <v>3963</v>
      </c>
      <c r="D381" s="25" t="s">
        <v>3968</v>
      </c>
      <c r="E381" s="25" t="s">
        <v>4149</v>
      </c>
      <c r="F381" s="20" t="s">
        <v>5863</v>
      </c>
      <c r="G381" s="25" t="str">
        <f t="shared" si="1"/>
        <v>Factual: Location-Based Audiences &gt; Political &gt; US Congressional Districts &gt; Texas &gt; Texas 19th Congressional District (TX-19)</v>
      </c>
      <c r="H381" s="25" t="s">
        <v>7462</v>
      </c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 t="s">
        <v>5866</v>
      </c>
      <c r="B382" s="26" t="s">
        <v>17</v>
      </c>
      <c r="C382" s="25" t="s">
        <v>3963</v>
      </c>
      <c r="D382" s="25" t="s">
        <v>3968</v>
      </c>
      <c r="E382" s="25" t="s">
        <v>4149</v>
      </c>
      <c r="F382" s="20" t="s">
        <v>5868</v>
      </c>
      <c r="G382" s="25" t="str">
        <f t="shared" si="1"/>
        <v>Factual: Location-Based Audiences &gt; Political &gt; US Congressional Districts &gt; Texas &gt; Texas 20th Congressional District (TX-20)</v>
      </c>
      <c r="H382" s="25" t="s">
        <v>7463</v>
      </c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 t="s">
        <v>5871</v>
      </c>
      <c r="B383" s="26" t="s">
        <v>17</v>
      </c>
      <c r="C383" s="25" t="s">
        <v>3963</v>
      </c>
      <c r="D383" s="25" t="s">
        <v>3968</v>
      </c>
      <c r="E383" s="25" t="s">
        <v>4149</v>
      </c>
      <c r="F383" s="20" t="s">
        <v>5873</v>
      </c>
      <c r="G383" s="25" t="str">
        <f t="shared" si="1"/>
        <v>Factual: Location-Based Audiences &gt; Political &gt; US Congressional Districts &gt; Texas &gt; Texas 21st Congressional District (TX-21)</v>
      </c>
      <c r="H383" s="25" t="s">
        <v>7464</v>
      </c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 t="s">
        <v>5876</v>
      </c>
      <c r="B384" s="26" t="s">
        <v>17</v>
      </c>
      <c r="C384" s="25" t="s">
        <v>3963</v>
      </c>
      <c r="D384" s="25" t="s">
        <v>3968</v>
      </c>
      <c r="E384" s="25" t="s">
        <v>4149</v>
      </c>
      <c r="F384" s="20" t="s">
        <v>5877</v>
      </c>
      <c r="G384" s="25" t="str">
        <f t="shared" si="1"/>
        <v>Factual: Location-Based Audiences &gt; Political &gt; US Congressional Districts &gt; Texas &gt; Texas 22nd Congressional District (TX-22)</v>
      </c>
      <c r="H384" s="25" t="s">
        <v>7465</v>
      </c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 t="s">
        <v>5880</v>
      </c>
      <c r="B385" s="26" t="s">
        <v>17</v>
      </c>
      <c r="C385" s="25" t="s">
        <v>3963</v>
      </c>
      <c r="D385" s="25" t="s">
        <v>3968</v>
      </c>
      <c r="E385" s="25" t="s">
        <v>4149</v>
      </c>
      <c r="F385" s="20" t="s">
        <v>5881</v>
      </c>
      <c r="G385" s="25" t="str">
        <f t="shared" si="1"/>
        <v>Factual: Location-Based Audiences &gt; Political &gt; US Congressional Districts &gt; Texas &gt; Texas 23rd Congressional District (TX-23)</v>
      </c>
      <c r="H385" s="25" t="s">
        <v>7466</v>
      </c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 t="s">
        <v>5885</v>
      </c>
      <c r="B386" s="26" t="s">
        <v>17</v>
      </c>
      <c r="C386" s="25" t="s">
        <v>3963</v>
      </c>
      <c r="D386" s="25" t="s">
        <v>3968</v>
      </c>
      <c r="E386" s="25" t="s">
        <v>4149</v>
      </c>
      <c r="F386" s="20" t="s">
        <v>5886</v>
      </c>
      <c r="G386" s="25" t="str">
        <f t="shared" si="1"/>
        <v>Factual: Location-Based Audiences &gt; Political &gt; US Congressional Districts &gt; Texas &gt; Texas 24th Congressional District (TX-24)</v>
      </c>
      <c r="H386" s="25" t="s">
        <v>7467</v>
      </c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 t="s">
        <v>5889</v>
      </c>
      <c r="B387" s="26" t="s">
        <v>17</v>
      </c>
      <c r="C387" s="25" t="s">
        <v>3963</v>
      </c>
      <c r="D387" s="25" t="s">
        <v>3968</v>
      </c>
      <c r="E387" s="25" t="s">
        <v>4149</v>
      </c>
      <c r="F387" s="20" t="s">
        <v>5890</v>
      </c>
      <c r="G387" s="25" t="str">
        <f t="shared" si="1"/>
        <v>Factual: Location-Based Audiences &gt; Political &gt; US Congressional Districts &gt; Texas &gt; Texas 25th Congressional District (TX-25)</v>
      </c>
      <c r="H387" s="25" t="s">
        <v>7468</v>
      </c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 t="s">
        <v>5893</v>
      </c>
      <c r="B388" s="26" t="s">
        <v>17</v>
      </c>
      <c r="C388" s="25" t="s">
        <v>3963</v>
      </c>
      <c r="D388" s="25" t="s">
        <v>3968</v>
      </c>
      <c r="E388" s="25" t="s">
        <v>4149</v>
      </c>
      <c r="F388" s="20" t="s">
        <v>5895</v>
      </c>
      <c r="G388" s="25" t="str">
        <f t="shared" si="1"/>
        <v>Factual: Location-Based Audiences &gt; Political &gt; US Congressional Districts &gt; Texas &gt; Texas 26th Congressional District (TX-26)</v>
      </c>
      <c r="H388" s="25" t="s">
        <v>7469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 t="s">
        <v>5898</v>
      </c>
      <c r="B389" s="26" t="s">
        <v>17</v>
      </c>
      <c r="C389" s="25" t="s">
        <v>3963</v>
      </c>
      <c r="D389" s="25" t="s">
        <v>3968</v>
      </c>
      <c r="E389" s="25" t="s">
        <v>4149</v>
      </c>
      <c r="F389" s="20" t="s">
        <v>5901</v>
      </c>
      <c r="G389" s="25" t="str">
        <f t="shared" si="1"/>
        <v>Factual: Location-Based Audiences &gt; Political &gt; US Congressional Districts &gt; Texas &gt; Texas 27th Congressional District (TX-27)</v>
      </c>
      <c r="H389" s="25" t="s">
        <v>7470</v>
      </c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 t="s">
        <v>5906</v>
      </c>
      <c r="B390" s="26" t="s">
        <v>17</v>
      </c>
      <c r="C390" s="25" t="s">
        <v>3963</v>
      </c>
      <c r="D390" s="25" t="s">
        <v>3968</v>
      </c>
      <c r="E390" s="25" t="s">
        <v>4149</v>
      </c>
      <c r="F390" s="20" t="s">
        <v>5907</v>
      </c>
      <c r="G390" s="25" t="str">
        <f t="shared" si="1"/>
        <v>Factual: Location-Based Audiences &gt; Political &gt; US Congressional Districts &gt; Texas &gt; Texas 28th Congressional District (TX-28)</v>
      </c>
      <c r="H390" s="25" t="s">
        <v>7471</v>
      </c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 t="s">
        <v>5910</v>
      </c>
      <c r="B391" s="26" t="s">
        <v>17</v>
      </c>
      <c r="C391" s="25" t="s">
        <v>3963</v>
      </c>
      <c r="D391" s="25" t="s">
        <v>3968</v>
      </c>
      <c r="E391" s="25" t="s">
        <v>4149</v>
      </c>
      <c r="F391" s="20" t="s">
        <v>5911</v>
      </c>
      <c r="G391" s="25" t="str">
        <f t="shared" si="1"/>
        <v>Factual: Location-Based Audiences &gt; Political &gt; US Congressional Districts &gt; Texas &gt; Texas 29th Congressional District (TX-29)</v>
      </c>
      <c r="H391" s="25" t="s">
        <v>7472</v>
      </c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 t="s">
        <v>5914</v>
      </c>
      <c r="B392" s="26" t="s">
        <v>17</v>
      </c>
      <c r="C392" s="25" t="s">
        <v>3963</v>
      </c>
      <c r="D392" s="25" t="s">
        <v>3968</v>
      </c>
      <c r="E392" s="25" t="s">
        <v>4149</v>
      </c>
      <c r="F392" s="20" t="s">
        <v>5915</v>
      </c>
      <c r="G392" s="25" t="str">
        <f t="shared" si="1"/>
        <v>Factual: Location-Based Audiences &gt; Political &gt; US Congressional Districts &gt; Texas &gt; Texas 30th Congressional District (TX-30)</v>
      </c>
      <c r="H392" s="25" t="s">
        <v>7473</v>
      </c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 t="s">
        <v>5918</v>
      </c>
      <c r="B393" s="26" t="s">
        <v>17</v>
      </c>
      <c r="C393" s="25" t="s">
        <v>3963</v>
      </c>
      <c r="D393" s="25" t="s">
        <v>3968</v>
      </c>
      <c r="E393" s="25" t="s">
        <v>4149</v>
      </c>
      <c r="F393" s="20" t="s">
        <v>5919</v>
      </c>
      <c r="G393" s="25" t="str">
        <f t="shared" si="1"/>
        <v>Factual: Location-Based Audiences &gt; Political &gt; US Congressional Districts &gt; Texas &gt; Texas 31st Congressional District (TX-31)</v>
      </c>
      <c r="H393" s="25" t="s">
        <v>7474</v>
      </c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 t="s">
        <v>5922</v>
      </c>
      <c r="B394" s="26" t="s">
        <v>17</v>
      </c>
      <c r="C394" s="25" t="s">
        <v>3963</v>
      </c>
      <c r="D394" s="25" t="s">
        <v>3968</v>
      </c>
      <c r="E394" s="25" t="s">
        <v>4149</v>
      </c>
      <c r="F394" s="20" t="s">
        <v>5924</v>
      </c>
      <c r="G394" s="25" t="str">
        <f t="shared" si="1"/>
        <v>Factual: Location-Based Audiences &gt; Political &gt; US Congressional Districts &gt; Texas &gt; Texas 32nd Congressional District (TX-32)</v>
      </c>
      <c r="H394" s="25" t="s">
        <v>7475</v>
      </c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 t="s">
        <v>5927</v>
      </c>
      <c r="B395" s="26" t="s">
        <v>17</v>
      </c>
      <c r="C395" s="25" t="s">
        <v>3963</v>
      </c>
      <c r="D395" s="25" t="s">
        <v>3968</v>
      </c>
      <c r="E395" s="25" t="s">
        <v>4149</v>
      </c>
      <c r="F395" s="20" t="s">
        <v>5928</v>
      </c>
      <c r="G395" s="25" t="str">
        <f t="shared" si="1"/>
        <v>Factual: Location-Based Audiences &gt; Political &gt; US Congressional Districts &gt; Texas &gt; Texas 33rd Congressional District (TX-33)</v>
      </c>
      <c r="H395" s="25" t="s">
        <v>7476</v>
      </c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 t="s">
        <v>5931</v>
      </c>
      <c r="B396" s="26" t="s">
        <v>17</v>
      </c>
      <c r="C396" s="25" t="s">
        <v>3963</v>
      </c>
      <c r="D396" s="25" t="s">
        <v>3968</v>
      </c>
      <c r="E396" s="25" t="s">
        <v>4149</v>
      </c>
      <c r="F396" s="20" t="s">
        <v>5932</v>
      </c>
      <c r="G396" s="25" t="str">
        <f t="shared" si="1"/>
        <v>Factual: Location-Based Audiences &gt; Political &gt; US Congressional Districts &gt; Texas &gt; Texas 34th Congressional District (TX-34)</v>
      </c>
      <c r="H396" s="25" t="s">
        <v>7477</v>
      </c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 t="s">
        <v>5935</v>
      </c>
      <c r="B397" s="26" t="s">
        <v>17</v>
      </c>
      <c r="C397" s="25" t="s">
        <v>3963</v>
      </c>
      <c r="D397" s="25" t="s">
        <v>3968</v>
      </c>
      <c r="E397" s="25" t="s">
        <v>4149</v>
      </c>
      <c r="F397" s="20" t="s">
        <v>5937</v>
      </c>
      <c r="G397" s="25" t="str">
        <f t="shared" si="1"/>
        <v>Factual: Location-Based Audiences &gt; Political &gt; US Congressional Districts &gt; Texas &gt; Texas 35th Congressional District (TX-35)</v>
      </c>
      <c r="H397" s="25" t="s">
        <v>7478</v>
      </c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 t="s">
        <v>5940</v>
      </c>
      <c r="B398" s="26" t="s">
        <v>17</v>
      </c>
      <c r="C398" s="25" t="s">
        <v>3963</v>
      </c>
      <c r="D398" s="25" t="s">
        <v>3968</v>
      </c>
      <c r="E398" s="25" t="s">
        <v>4149</v>
      </c>
      <c r="F398" s="20" t="s">
        <v>5941</v>
      </c>
      <c r="G398" s="25" t="str">
        <f t="shared" si="1"/>
        <v>Factual: Location-Based Audiences &gt; Political &gt; US Congressional Districts &gt; Texas &gt; Texas 36th Congressional District (TX-36)</v>
      </c>
      <c r="H398" s="25" t="s">
        <v>7479</v>
      </c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 t="s">
        <v>5944</v>
      </c>
      <c r="B399" s="26" t="s">
        <v>17</v>
      </c>
      <c r="C399" s="25" t="s">
        <v>3963</v>
      </c>
      <c r="D399" s="25" t="s">
        <v>3968</v>
      </c>
      <c r="E399" s="25" t="s">
        <v>4152</v>
      </c>
      <c r="F399" s="20" t="s">
        <v>5946</v>
      </c>
      <c r="G399" s="25" t="str">
        <f t="shared" si="1"/>
        <v>Factual: Location-Based Audiences &gt; Political &gt; US Congressional Districts &gt; Utah &gt; Utah 1st Congressional District (UT-01)</v>
      </c>
      <c r="H399" s="25" t="s">
        <v>7480</v>
      </c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 t="s">
        <v>5955</v>
      </c>
      <c r="B400" s="26" t="s">
        <v>17</v>
      </c>
      <c r="C400" s="25" t="s">
        <v>3963</v>
      </c>
      <c r="D400" s="25" t="s">
        <v>3968</v>
      </c>
      <c r="E400" s="25" t="s">
        <v>4152</v>
      </c>
      <c r="F400" s="20" t="s">
        <v>5956</v>
      </c>
      <c r="G400" s="25" t="str">
        <f t="shared" si="1"/>
        <v>Factual: Location-Based Audiences &gt; Political &gt; US Congressional Districts &gt; Utah &gt; Utah 2nd Congressional District (UT-02)</v>
      </c>
      <c r="H400" s="25" t="s">
        <v>7481</v>
      </c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 t="s">
        <v>5960</v>
      </c>
      <c r="B401" s="26" t="s">
        <v>17</v>
      </c>
      <c r="C401" s="25" t="s">
        <v>3963</v>
      </c>
      <c r="D401" s="25" t="s">
        <v>3968</v>
      </c>
      <c r="E401" s="25" t="s">
        <v>4152</v>
      </c>
      <c r="F401" s="20" t="s">
        <v>5961</v>
      </c>
      <c r="G401" s="25" t="str">
        <f t="shared" si="1"/>
        <v>Factual: Location-Based Audiences &gt; Political &gt; US Congressional Districts &gt; Utah &gt; Utah 3rd Congressional District (UT-03)</v>
      </c>
      <c r="H401" s="25" t="s">
        <v>7482</v>
      </c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 t="s">
        <v>5965</v>
      </c>
      <c r="B402" s="26" t="s">
        <v>17</v>
      </c>
      <c r="C402" s="25" t="s">
        <v>3963</v>
      </c>
      <c r="D402" s="25" t="s">
        <v>3968</v>
      </c>
      <c r="E402" s="25" t="s">
        <v>4152</v>
      </c>
      <c r="F402" s="20" t="s">
        <v>5966</v>
      </c>
      <c r="G402" s="25" t="str">
        <f t="shared" si="1"/>
        <v>Factual: Location-Based Audiences &gt; Political &gt; US Congressional Districts &gt; Utah &gt; Utah 4th Congressional District (UT-04)</v>
      </c>
      <c r="H402" s="25" t="s">
        <v>7483</v>
      </c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 t="s">
        <v>5969</v>
      </c>
      <c r="B403" s="26" t="s">
        <v>17</v>
      </c>
      <c r="C403" s="25" t="s">
        <v>3963</v>
      </c>
      <c r="D403" s="25" t="s">
        <v>3968</v>
      </c>
      <c r="E403" s="25" t="s">
        <v>4157</v>
      </c>
      <c r="F403" s="20" t="s">
        <v>5971</v>
      </c>
      <c r="G403" s="25" t="str">
        <f t="shared" si="1"/>
        <v>Factual: Location-Based Audiences &gt; Political &gt; US Congressional Districts &gt; Virginia &gt; Virginia 1st Congressional District (VA-01)</v>
      </c>
      <c r="H403" s="25" t="s">
        <v>7484</v>
      </c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 t="s">
        <v>5974</v>
      </c>
      <c r="B404" s="26" t="s">
        <v>17</v>
      </c>
      <c r="C404" s="25" t="s">
        <v>3963</v>
      </c>
      <c r="D404" s="25" t="s">
        <v>3968</v>
      </c>
      <c r="E404" s="25" t="s">
        <v>4157</v>
      </c>
      <c r="F404" s="20" t="s">
        <v>5975</v>
      </c>
      <c r="G404" s="25" t="str">
        <f t="shared" si="1"/>
        <v>Factual: Location-Based Audiences &gt; Political &gt; US Congressional Districts &gt; Virginia &gt; Virginia 2nd Congressional District (VA-02)</v>
      </c>
      <c r="H404" s="25" t="s">
        <v>7485</v>
      </c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 t="s">
        <v>5978</v>
      </c>
      <c r="B405" s="26" t="s">
        <v>17</v>
      </c>
      <c r="C405" s="25" t="s">
        <v>3963</v>
      </c>
      <c r="D405" s="25" t="s">
        <v>3968</v>
      </c>
      <c r="E405" s="25" t="s">
        <v>4157</v>
      </c>
      <c r="F405" s="20" t="s">
        <v>5979</v>
      </c>
      <c r="G405" s="25" t="str">
        <f t="shared" si="1"/>
        <v>Factual: Location-Based Audiences &gt; Political &gt; US Congressional Districts &gt; Virginia &gt; Virginia 3rd Congressional District (VA-03)</v>
      </c>
      <c r="H405" s="25" t="s">
        <v>7486</v>
      </c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 t="s">
        <v>5982</v>
      </c>
      <c r="B406" s="26" t="s">
        <v>17</v>
      </c>
      <c r="C406" s="25" t="s">
        <v>3963</v>
      </c>
      <c r="D406" s="25" t="s">
        <v>3968</v>
      </c>
      <c r="E406" s="25" t="s">
        <v>4157</v>
      </c>
      <c r="F406" s="20" t="s">
        <v>5984</v>
      </c>
      <c r="G406" s="25" t="str">
        <f t="shared" si="1"/>
        <v>Factual: Location-Based Audiences &gt; Political &gt; US Congressional Districts &gt; Virginia &gt; Virginia 4th Congressional District (VA-04)</v>
      </c>
      <c r="H406" s="25" t="s">
        <v>7487</v>
      </c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 t="s">
        <v>5987</v>
      </c>
      <c r="B407" s="26" t="s">
        <v>17</v>
      </c>
      <c r="C407" s="25" t="s">
        <v>3963</v>
      </c>
      <c r="D407" s="25" t="s">
        <v>3968</v>
      </c>
      <c r="E407" s="25" t="s">
        <v>4157</v>
      </c>
      <c r="F407" s="20" t="s">
        <v>5988</v>
      </c>
      <c r="G407" s="25" t="str">
        <f t="shared" si="1"/>
        <v>Factual: Location-Based Audiences &gt; Political &gt; US Congressional Districts &gt; Virginia &gt; Virginia 5th Congressional District (VA-05)</v>
      </c>
      <c r="H407" s="25" t="s">
        <v>7488</v>
      </c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 t="s">
        <v>5993</v>
      </c>
      <c r="B408" s="26" t="s">
        <v>17</v>
      </c>
      <c r="C408" s="25" t="s">
        <v>3963</v>
      </c>
      <c r="D408" s="25" t="s">
        <v>3968</v>
      </c>
      <c r="E408" s="25" t="s">
        <v>4157</v>
      </c>
      <c r="F408" s="20" t="s">
        <v>5995</v>
      </c>
      <c r="G408" s="25" t="str">
        <f t="shared" si="1"/>
        <v>Factual: Location-Based Audiences &gt; Political &gt; US Congressional Districts &gt; Virginia &gt; Virginia 6th Congressional District (VA-06)</v>
      </c>
      <c r="H408" s="25" t="s">
        <v>7489</v>
      </c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 t="s">
        <v>5999</v>
      </c>
      <c r="B409" s="26" t="s">
        <v>17</v>
      </c>
      <c r="C409" s="25" t="s">
        <v>3963</v>
      </c>
      <c r="D409" s="25" t="s">
        <v>3968</v>
      </c>
      <c r="E409" s="25" t="s">
        <v>4157</v>
      </c>
      <c r="F409" s="20" t="s">
        <v>6001</v>
      </c>
      <c r="G409" s="25" t="str">
        <f t="shared" si="1"/>
        <v>Factual: Location-Based Audiences &gt; Political &gt; US Congressional Districts &gt; Virginia &gt; Virginia 7th Congressional District (VA-07)</v>
      </c>
      <c r="H409" s="25" t="s">
        <v>7490</v>
      </c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 t="s">
        <v>6005</v>
      </c>
      <c r="B410" s="26" t="s">
        <v>17</v>
      </c>
      <c r="C410" s="25" t="s">
        <v>3963</v>
      </c>
      <c r="D410" s="25" t="s">
        <v>3968</v>
      </c>
      <c r="E410" s="25" t="s">
        <v>4157</v>
      </c>
      <c r="F410" s="20" t="s">
        <v>6006</v>
      </c>
      <c r="G410" s="25" t="str">
        <f t="shared" si="1"/>
        <v>Factual: Location-Based Audiences &gt; Political &gt; US Congressional Districts &gt; Virginia &gt; Virginia 8th Congressional District (VA-08)</v>
      </c>
      <c r="H410" s="25" t="s">
        <v>7491</v>
      </c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 t="s">
        <v>6009</v>
      </c>
      <c r="B411" s="26" t="s">
        <v>17</v>
      </c>
      <c r="C411" s="25" t="s">
        <v>3963</v>
      </c>
      <c r="D411" s="25" t="s">
        <v>3968</v>
      </c>
      <c r="E411" s="25" t="s">
        <v>4157</v>
      </c>
      <c r="F411" s="20" t="s">
        <v>6011</v>
      </c>
      <c r="G411" s="25" t="str">
        <f t="shared" si="1"/>
        <v>Factual: Location-Based Audiences &gt; Political &gt; US Congressional Districts &gt; Virginia &gt; Virginia 9th Congressional District (VA-09)</v>
      </c>
      <c r="H411" s="25" t="s">
        <v>7492</v>
      </c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 t="s">
        <v>6014</v>
      </c>
      <c r="B412" s="26" t="s">
        <v>17</v>
      </c>
      <c r="C412" s="25" t="s">
        <v>3963</v>
      </c>
      <c r="D412" s="25" t="s">
        <v>3968</v>
      </c>
      <c r="E412" s="25" t="s">
        <v>4157</v>
      </c>
      <c r="F412" s="20" t="s">
        <v>6015</v>
      </c>
      <c r="G412" s="25" t="str">
        <f t="shared" si="1"/>
        <v>Factual: Location-Based Audiences &gt; Political &gt; US Congressional Districts &gt; Virginia &gt; Virginia 10th Congressional District (VA-10)</v>
      </c>
      <c r="H412" s="25" t="s">
        <v>7493</v>
      </c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 t="s">
        <v>6019</v>
      </c>
      <c r="B413" s="26" t="s">
        <v>17</v>
      </c>
      <c r="C413" s="25" t="s">
        <v>3963</v>
      </c>
      <c r="D413" s="25" t="s">
        <v>3968</v>
      </c>
      <c r="E413" s="25" t="s">
        <v>4157</v>
      </c>
      <c r="F413" s="20" t="s">
        <v>6020</v>
      </c>
      <c r="G413" s="25" t="str">
        <f t="shared" si="1"/>
        <v>Factual: Location-Based Audiences &gt; Political &gt; US Congressional Districts &gt; Virginia &gt; Virginia 11th Congressional District (VA-11)</v>
      </c>
      <c r="H413" s="25" t="s">
        <v>7494</v>
      </c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 t="s">
        <v>6024</v>
      </c>
      <c r="B414" s="26" t="s">
        <v>17</v>
      </c>
      <c r="C414" s="25" t="s">
        <v>3963</v>
      </c>
      <c r="D414" s="25" t="s">
        <v>3968</v>
      </c>
      <c r="E414" s="25" t="s">
        <v>4162</v>
      </c>
      <c r="F414" s="20" t="s">
        <v>6025</v>
      </c>
      <c r="G414" s="25" t="str">
        <f t="shared" si="1"/>
        <v>Factual: Location-Based Audiences &gt; Political &gt; US Congressional Districts &gt; Vermont &gt; Vermont At-large Congressional District (VT-00)</v>
      </c>
      <c r="H414" s="25" t="s">
        <v>7495</v>
      </c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 t="s">
        <v>6027</v>
      </c>
      <c r="B415" s="26" t="s">
        <v>17</v>
      </c>
      <c r="C415" s="25" t="s">
        <v>3963</v>
      </c>
      <c r="D415" s="25" t="s">
        <v>3968</v>
      </c>
      <c r="E415" s="25" t="s">
        <v>4166</v>
      </c>
      <c r="F415" s="20" t="s">
        <v>6029</v>
      </c>
      <c r="G415" s="25" t="str">
        <f t="shared" si="1"/>
        <v>Factual: Location-Based Audiences &gt; Political &gt; US Congressional Districts &gt; Washington &gt; Washington 1st Congressional District (WA-01)</v>
      </c>
      <c r="H415" s="25" t="s">
        <v>7496</v>
      </c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 t="s">
        <v>6032</v>
      </c>
      <c r="B416" s="26" t="s">
        <v>17</v>
      </c>
      <c r="C416" s="25" t="s">
        <v>3963</v>
      </c>
      <c r="D416" s="25" t="s">
        <v>3968</v>
      </c>
      <c r="E416" s="25" t="s">
        <v>4166</v>
      </c>
      <c r="F416" s="20" t="s">
        <v>6033</v>
      </c>
      <c r="G416" s="25" t="str">
        <f t="shared" si="1"/>
        <v>Factual: Location-Based Audiences &gt; Political &gt; US Congressional Districts &gt; Washington &gt; Washington 2nd Congressional District (WA-02)</v>
      </c>
      <c r="H416" s="25" t="s">
        <v>7497</v>
      </c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 t="s">
        <v>6035</v>
      </c>
      <c r="B417" s="26" t="s">
        <v>17</v>
      </c>
      <c r="C417" s="25" t="s">
        <v>3963</v>
      </c>
      <c r="D417" s="25" t="s">
        <v>3968</v>
      </c>
      <c r="E417" s="25" t="s">
        <v>4166</v>
      </c>
      <c r="F417" s="20" t="s">
        <v>6036</v>
      </c>
      <c r="G417" s="25" t="str">
        <f t="shared" si="1"/>
        <v>Factual: Location-Based Audiences &gt; Political &gt; US Congressional Districts &gt; Washington &gt; Washington 3rd Congressional District (WA-03)</v>
      </c>
      <c r="H417" s="25" t="s">
        <v>7498</v>
      </c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 t="s">
        <v>6040</v>
      </c>
      <c r="B418" s="26" t="s">
        <v>17</v>
      </c>
      <c r="C418" s="25" t="s">
        <v>3963</v>
      </c>
      <c r="D418" s="25" t="s">
        <v>3968</v>
      </c>
      <c r="E418" s="25" t="s">
        <v>4166</v>
      </c>
      <c r="F418" s="20" t="s">
        <v>6041</v>
      </c>
      <c r="G418" s="25" t="str">
        <f t="shared" si="1"/>
        <v>Factual: Location-Based Audiences &gt; Political &gt; US Congressional Districts &gt; Washington &gt; Washington 4th Congressional District (WA-04)</v>
      </c>
      <c r="H418" s="25" t="s">
        <v>7499</v>
      </c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 t="s">
        <v>6044</v>
      </c>
      <c r="B419" s="26" t="s">
        <v>17</v>
      </c>
      <c r="C419" s="25" t="s">
        <v>3963</v>
      </c>
      <c r="D419" s="25" t="s">
        <v>3968</v>
      </c>
      <c r="E419" s="25" t="s">
        <v>4166</v>
      </c>
      <c r="F419" s="20" t="s">
        <v>6045</v>
      </c>
      <c r="G419" s="25" t="str">
        <f t="shared" si="1"/>
        <v>Factual: Location-Based Audiences &gt; Political &gt; US Congressional Districts &gt; Washington &gt; Washington 5th Congressional District (WA-05)</v>
      </c>
      <c r="H419" s="25" t="s">
        <v>7500</v>
      </c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 t="s">
        <v>6050</v>
      </c>
      <c r="B420" s="26" t="s">
        <v>17</v>
      </c>
      <c r="C420" s="25" t="s">
        <v>3963</v>
      </c>
      <c r="D420" s="25" t="s">
        <v>3968</v>
      </c>
      <c r="E420" s="25" t="s">
        <v>4166</v>
      </c>
      <c r="F420" s="20" t="s">
        <v>6051</v>
      </c>
      <c r="G420" s="25" t="str">
        <f t="shared" si="1"/>
        <v>Factual: Location-Based Audiences &gt; Political &gt; US Congressional Districts &gt; Washington &gt; Washington 6th Congressional District (WA-06)</v>
      </c>
      <c r="H420" s="25" t="s">
        <v>7501</v>
      </c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 t="s">
        <v>6055</v>
      </c>
      <c r="B421" s="26" t="s">
        <v>17</v>
      </c>
      <c r="C421" s="25" t="s">
        <v>3963</v>
      </c>
      <c r="D421" s="25" t="s">
        <v>3968</v>
      </c>
      <c r="E421" s="25" t="s">
        <v>4166</v>
      </c>
      <c r="F421" s="20" t="s">
        <v>6057</v>
      </c>
      <c r="G421" s="25" t="str">
        <f t="shared" si="1"/>
        <v>Factual: Location-Based Audiences &gt; Political &gt; US Congressional Districts &gt; Washington &gt; Washington 7th Congressional District (WA-07)</v>
      </c>
      <c r="H421" s="25" t="s">
        <v>7502</v>
      </c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 t="s">
        <v>6062</v>
      </c>
      <c r="B422" s="26" t="s">
        <v>17</v>
      </c>
      <c r="C422" s="25" t="s">
        <v>3963</v>
      </c>
      <c r="D422" s="25" t="s">
        <v>3968</v>
      </c>
      <c r="E422" s="25" t="s">
        <v>4166</v>
      </c>
      <c r="F422" s="20" t="s">
        <v>6063</v>
      </c>
      <c r="G422" s="25" t="str">
        <f t="shared" si="1"/>
        <v>Factual: Location-Based Audiences &gt; Political &gt; US Congressional Districts &gt; Washington &gt; Washington 8th Congressional District (WA-08)</v>
      </c>
      <c r="H422" s="25" t="s">
        <v>7503</v>
      </c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 t="s">
        <v>6067</v>
      </c>
      <c r="B423" s="26" t="s">
        <v>17</v>
      </c>
      <c r="C423" s="25" t="s">
        <v>3963</v>
      </c>
      <c r="D423" s="25" t="s">
        <v>3968</v>
      </c>
      <c r="E423" s="25" t="s">
        <v>4166</v>
      </c>
      <c r="F423" s="20" t="s">
        <v>6069</v>
      </c>
      <c r="G423" s="25" t="str">
        <f t="shared" si="1"/>
        <v>Factual: Location-Based Audiences &gt; Political &gt; US Congressional Districts &gt; Washington &gt; Washington 9th Congressional District (WA-09)</v>
      </c>
      <c r="H423" s="25" t="s">
        <v>7504</v>
      </c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 t="s">
        <v>6074</v>
      </c>
      <c r="B424" s="26" t="s">
        <v>17</v>
      </c>
      <c r="C424" s="25" t="s">
        <v>3963</v>
      </c>
      <c r="D424" s="25" t="s">
        <v>3968</v>
      </c>
      <c r="E424" s="25" t="s">
        <v>4166</v>
      </c>
      <c r="F424" s="20" t="s">
        <v>6076</v>
      </c>
      <c r="G424" s="25" t="str">
        <f t="shared" si="1"/>
        <v>Factual: Location-Based Audiences &gt; Political &gt; US Congressional Districts &gt; Washington &gt; Washington 10th Congressional District (WA-10)</v>
      </c>
      <c r="H424" s="25" t="s">
        <v>7505</v>
      </c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 t="s">
        <v>6082</v>
      </c>
      <c r="B425" s="26" t="s">
        <v>17</v>
      </c>
      <c r="C425" s="25" t="s">
        <v>3963</v>
      </c>
      <c r="D425" s="25" t="s">
        <v>3968</v>
      </c>
      <c r="E425" s="25" t="s">
        <v>4170</v>
      </c>
      <c r="F425" s="20" t="s">
        <v>6083</v>
      </c>
      <c r="G425" s="25" t="str">
        <f t="shared" si="1"/>
        <v>Factual: Location-Based Audiences &gt; Political &gt; US Congressional Districts &gt; Wisconsin &gt; Wisconsin 1st Congressional District (WI-01)</v>
      </c>
      <c r="H425" s="25" t="s">
        <v>7506</v>
      </c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 t="s">
        <v>6087</v>
      </c>
      <c r="B426" s="26" t="s">
        <v>17</v>
      </c>
      <c r="C426" s="25" t="s">
        <v>3963</v>
      </c>
      <c r="D426" s="25" t="s">
        <v>3968</v>
      </c>
      <c r="E426" s="25" t="s">
        <v>4170</v>
      </c>
      <c r="F426" s="20" t="s">
        <v>6088</v>
      </c>
      <c r="G426" s="25" t="str">
        <f t="shared" si="1"/>
        <v>Factual: Location-Based Audiences &gt; Political &gt; US Congressional Districts &gt; Wisconsin &gt; Wisconsin 2nd Congressional District (WI-02)</v>
      </c>
      <c r="H426" s="25" t="s">
        <v>7507</v>
      </c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 t="s">
        <v>6093</v>
      </c>
      <c r="B427" s="26" t="s">
        <v>17</v>
      </c>
      <c r="C427" s="25" t="s">
        <v>3963</v>
      </c>
      <c r="D427" s="25" t="s">
        <v>3968</v>
      </c>
      <c r="E427" s="25" t="s">
        <v>4170</v>
      </c>
      <c r="F427" s="20" t="s">
        <v>6095</v>
      </c>
      <c r="G427" s="25" t="str">
        <f t="shared" si="1"/>
        <v>Factual: Location-Based Audiences &gt; Political &gt; US Congressional Districts &gt; Wisconsin &gt; Wisconsin 3rd Congressional District (WI-03)</v>
      </c>
      <c r="H427" s="25" t="s">
        <v>7508</v>
      </c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 t="s">
        <v>6099</v>
      </c>
      <c r="B428" s="26" t="s">
        <v>17</v>
      </c>
      <c r="C428" s="25" t="s">
        <v>3963</v>
      </c>
      <c r="D428" s="25" t="s">
        <v>3968</v>
      </c>
      <c r="E428" s="25" t="s">
        <v>4170</v>
      </c>
      <c r="F428" s="20" t="s">
        <v>6100</v>
      </c>
      <c r="G428" s="25" t="str">
        <f t="shared" si="1"/>
        <v>Factual: Location-Based Audiences &gt; Political &gt; US Congressional Districts &gt; Wisconsin &gt; Wisconsin 4th Congressional District (WI-04)</v>
      </c>
      <c r="H428" s="25" t="s">
        <v>7509</v>
      </c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 t="s">
        <v>6104</v>
      </c>
      <c r="B429" s="26" t="s">
        <v>17</v>
      </c>
      <c r="C429" s="25" t="s">
        <v>3963</v>
      </c>
      <c r="D429" s="25" t="s">
        <v>3968</v>
      </c>
      <c r="E429" s="25" t="s">
        <v>4170</v>
      </c>
      <c r="F429" s="20" t="s">
        <v>6105</v>
      </c>
      <c r="G429" s="25" t="str">
        <f t="shared" si="1"/>
        <v>Factual: Location-Based Audiences &gt; Political &gt; US Congressional Districts &gt; Wisconsin &gt; Wisconsin 5th Congressional District (WI-05)</v>
      </c>
      <c r="H429" s="25" t="s">
        <v>7510</v>
      </c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 t="s">
        <v>6110</v>
      </c>
      <c r="B430" s="26" t="s">
        <v>17</v>
      </c>
      <c r="C430" s="25" t="s">
        <v>3963</v>
      </c>
      <c r="D430" s="25" t="s">
        <v>3968</v>
      </c>
      <c r="E430" s="25" t="s">
        <v>4170</v>
      </c>
      <c r="F430" s="20" t="s">
        <v>6112</v>
      </c>
      <c r="G430" s="25" t="str">
        <f t="shared" si="1"/>
        <v>Factual: Location-Based Audiences &gt; Political &gt; US Congressional Districts &gt; Wisconsin &gt; Wisconsin 6th Congressional District (WI-06)</v>
      </c>
      <c r="H430" s="25" t="s">
        <v>7511</v>
      </c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 t="s">
        <v>6115</v>
      </c>
      <c r="B431" s="26" t="s">
        <v>17</v>
      </c>
      <c r="C431" s="25" t="s">
        <v>3963</v>
      </c>
      <c r="D431" s="25" t="s">
        <v>3968</v>
      </c>
      <c r="E431" s="25" t="s">
        <v>4170</v>
      </c>
      <c r="F431" s="20" t="s">
        <v>6116</v>
      </c>
      <c r="G431" s="25" t="str">
        <f t="shared" si="1"/>
        <v>Factual: Location-Based Audiences &gt; Political &gt; US Congressional Districts &gt; Wisconsin &gt; Wisconsin 7th Congressional District (WI-07)</v>
      </c>
      <c r="H431" s="25" t="s">
        <v>7512</v>
      </c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 t="s">
        <v>6119</v>
      </c>
      <c r="B432" s="26" t="s">
        <v>17</v>
      </c>
      <c r="C432" s="25" t="s">
        <v>3963</v>
      </c>
      <c r="D432" s="25" t="s">
        <v>3968</v>
      </c>
      <c r="E432" s="25" t="s">
        <v>4170</v>
      </c>
      <c r="F432" s="20" t="s">
        <v>6121</v>
      </c>
      <c r="G432" s="25" t="str">
        <f t="shared" si="1"/>
        <v>Factual: Location-Based Audiences &gt; Political &gt; US Congressional Districts &gt; Wisconsin &gt; Wisconsin 8th Congressional District (WI-08)</v>
      </c>
      <c r="H432" s="25" t="s">
        <v>7513</v>
      </c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 t="s">
        <v>6124</v>
      </c>
      <c r="B433" s="26" t="s">
        <v>17</v>
      </c>
      <c r="C433" s="25" t="s">
        <v>3963</v>
      </c>
      <c r="D433" s="25" t="s">
        <v>3968</v>
      </c>
      <c r="E433" s="25" t="s">
        <v>4175</v>
      </c>
      <c r="F433" s="20" t="s">
        <v>6125</v>
      </c>
      <c r="G433" s="25" t="str">
        <f t="shared" si="1"/>
        <v>Factual: Location-Based Audiences &gt; Political &gt; US Congressional Districts &gt; West Virginia &gt; West Virginia 1st Congressional District (WV-01)</v>
      </c>
      <c r="H433" s="25" t="s">
        <v>7514</v>
      </c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 t="s">
        <v>6129</v>
      </c>
      <c r="B434" s="26" t="s">
        <v>17</v>
      </c>
      <c r="C434" s="25" t="s">
        <v>3963</v>
      </c>
      <c r="D434" s="25" t="s">
        <v>3968</v>
      </c>
      <c r="E434" s="25" t="s">
        <v>4175</v>
      </c>
      <c r="F434" s="20" t="s">
        <v>6130</v>
      </c>
      <c r="G434" s="25" t="str">
        <f t="shared" si="1"/>
        <v>Factual: Location-Based Audiences &gt; Political &gt; US Congressional Districts &gt; West Virginia &gt; West Virginia 2nd Congressional District (WV-02)</v>
      </c>
      <c r="H434" s="25" t="s">
        <v>7515</v>
      </c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 t="s">
        <v>6134</v>
      </c>
      <c r="B435" s="26" t="s">
        <v>17</v>
      </c>
      <c r="C435" s="25" t="s">
        <v>3963</v>
      </c>
      <c r="D435" s="25" t="s">
        <v>3968</v>
      </c>
      <c r="E435" s="25" t="s">
        <v>4175</v>
      </c>
      <c r="F435" s="20" t="s">
        <v>6135</v>
      </c>
      <c r="G435" s="25" t="str">
        <f t="shared" si="1"/>
        <v>Factual: Location-Based Audiences &gt; Political &gt; US Congressional Districts &gt; West Virginia &gt; West Virginia 3rd Congressional District (WV-03)</v>
      </c>
      <c r="H435" s="25" t="s">
        <v>7516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 t="s">
        <v>6139</v>
      </c>
      <c r="B436" s="26" t="s">
        <v>17</v>
      </c>
      <c r="C436" s="25" t="s">
        <v>3963</v>
      </c>
      <c r="D436" s="25" t="s">
        <v>3968</v>
      </c>
      <c r="E436" s="25" t="s">
        <v>4179</v>
      </c>
      <c r="F436" s="20" t="s">
        <v>6140</v>
      </c>
      <c r="G436" s="25" t="str">
        <f t="shared" si="1"/>
        <v>Factual: Location-Based Audiences &gt; Political &gt; US Congressional Districts &gt; Wyoming &gt; Wyoming At-large Congressional District (WY-00)</v>
      </c>
      <c r="H436" s="25" t="s">
        <v>7517</v>
      </c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30.29"/>
    <col customWidth="1" min="9" max="9" width="11.43"/>
  </cols>
  <sheetData>
    <row r="1">
      <c r="A1" s="37" t="s">
        <v>6947</v>
      </c>
      <c r="B1" s="37" t="s">
        <v>7075</v>
      </c>
      <c r="C1" s="37" t="s">
        <v>7076</v>
      </c>
      <c r="D1" s="37" t="s">
        <v>7077</v>
      </c>
      <c r="E1" s="37" t="s">
        <v>7078</v>
      </c>
      <c r="F1" s="37" t="s">
        <v>2</v>
      </c>
      <c r="G1" s="37" t="s">
        <v>7527</v>
      </c>
      <c r="H1" s="37" t="s">
        <v>6954</v>
      </c>
      <c r="I1" s="37" t="s">
        <v>15</v>
      </c>
      <c r="J1" s="38" t="s">
        <v>6957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0" t="s">
        <v>3773</v>
      </c>
      <c r="B2" s="16" t="s">
        <v>17</v>
      </c>
      <c r="C2" s="20" t="s">
        <v>343</v>
      </c>
      <c r="D2" s="20" t="s">
        <v>21</v>
      </c>
      <c r="E2" s="20" t="s">
        <v>53</v>
      </c>
      <c r="F2" s="20" t="s">
        <v>455</v>
      </c>
      <c r="G2" s="20" t="s">
        <v>7528</v>
      </c>
      <c r="H2" s="26" t="str">
        <f t="shared" ref="H2:H107" si="1">"Location-Based Audiences &gt; International &gt; Asia &gt; "&amp;trim($C2)&amp;" &gt; "&amp;trim($D2)&amp;" &gt; "&amp;trim(E2)&amp;" &gt; "&amp;trim(F2)</f>
        <v>Location-Based Audiences &gt; International &gt; Asia &gt; Japan &gt; Automotive &gt; Behavioral &gt; In-Market Auto Intenders - All Cars (In Market Auto Buyer)</v>
      </c>
      <c r="I2" s="25"/>
      <c r="J2" s="39" t="str">
        <f t="shared" ref="J2:J107" si="2">"Location-Based Audiences &gt; International &gt; Asia &gt; "&amp;trim($C2)&amp;" &gt; "&amp;trim($D2)&amp;" &gt; "&amp;trim(E2)&amp;" &gt; "&amp;trim(F2)</f>
        <v>Location-Based Audiences &gt; International &gt; Asia &gt; Japan &gt; Automotive &gt; Behavioral &gt; In-Market Auto Intenders - All Cars (In Market Auto Buyer)</v>
      </c>
      <c r="K2" s="31"/>
      <c r="L2" s="31"/>
      <c r="M2" s="31"/>
      <c r="N2" s="31"/>
      <c r="O2" s="31"/>
      <c r="P2" s="31"/>
      <c r="Q2" s="31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0" t="s">
        <v>3776</v>
      </c>
      <c r="B3" s="16" t="s">
        <v>17</v>
      </c>
      <c r="C3" s="20" t="s">
        <v>343</v>
      </c>
      <c r="D3" s="20" t="s">
        <v>32</v>
      </c>
      <c r="E3" s="20" t="s">
        <v>53</v>
      </c>
      <c r="F3" s="20" t="s">
        <v>1426</v>
      </c>
      <c r="G3" s="20" t="s">
        <v>7528</v>
      </c>
      <c r="H3" s="26" t="str">
        <f t="shared" si="1"/>
        <v>Location-Based Audiences &gt; International &gt; Asia &gt; Japan &gt; Food &amp; Dining &gt; Behavioral &gt; Coffee and Tea Enthusiasts</v>
      </c>
      <c r="I3" s="25"/>
      <c r="J3" s="39" t="str">
        <f t="shared" si="2"/>
        <v>Location-Based Audiences &gt; International &gt; Asia &gt; Japan &gt; Food &amp; Dining &gt; Behavioral &gt; Coffee and Tea Enthusiasts</v>
      </c>
      <c r="K3" s="31"/>
      <c r="L3" s="31"/>
      <c r="M3" s="31"/>
      <c r="N3" s="31"/>
      <c r="O3" s="31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0" t="s">
        <v>3780</v>
      </c>
      <c r="B4" s="16" t="s">
        <v>17</v>
      </c>
      <c r="C4" s="20" t="s">
        <v>343</v>
      </c>
      <c r="D4" s="20" t="s">
        <v>32</v>
      </c>
      <c r="E4" s="20" t="s">
        <v>53</v>
      </c>
      <c r="F4" s="20" t="s">
        <v>262</v>
      </c>
      <c r="G4" s="20" t="s">
        <v>7528</v>
      </c>
      <c r="H4" s="26" t="str">
        <f t="shared" si="1"/>
        <v>Location-Based Audiences &gt; International &gt; Asia &gt; Japan &gt; Food &amp; Dining &gt; Behavioral &gt; Fast Food and QSR Diners (Quick Serve Restaurant Diner)</v>
      </c>
      <c r="I4" s="25"/>
      <c r="J4" s="39" t="str">
        <f t="shared" si="2"/>
        <v>Location-Based Audiences &gt; International &gt; Asia &gt; Japan &gt; Food &amp; Dining &gt; Behavioral &gt; Fast Food and QSR Diners (Quick Serve Restaurant Diner)</v>
      </c>
      <c r="K4" s="31"/>
      <c r="L4" s="31"/>
      <c r="M4" s="31"/>
      <c r="N4" s="31"/>
      <c r="O4" s="31"/>
      <c r="P4" s="31"/>
      <c r="Q4" s="31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0" t="s">
        <v>3785</v>
      </c>
      <c r="B5" s="16" t="s">
        <v>17</v>
      </c>
      <c r="C5" s="20" t="s">
        <v>343</v>
      </c>
      <c r="D5" s="30" t="s">
        <v>38</v>
      </c>
      <c r="E5" s="20" t="s">
        <v>53</v>
      </c>
      <c r="F5" s="20" t="s">
        <v>2405</v>
      </c>
      <c r="G5" s="20" t="s">
        <v>7528</v>
      </c>
      <c r="H5" s="26" t="str">
        <f t="shared" si="1"/>
        <v>Location-Based Audiences &gt; International &gt; Asia &gt; Japan &gt; Lifestyle &amp; Lifestage &gt; Behavioral &gt; College Students</v>
      </c>
      <c r="I5" s="25"/>
      <c r="J5" s="39" t="str">
        <f t="shared" si="2"/>
        <v>Location-Based Audiences &gt; International &gt; Asia &gt; Japan &gt; Lifestyle &amp; Lifestage &gt; Behavioral &gt; College Students</v>
      </c>
      <c r="K5" s="31"/>
      <c r="L5" s="31"/>
      <c r="M5" s="31"/>
      <c r="N5" s="31"/>
      <c r="O5" s="31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0" t="s">
        <v>3789</v>
      </c>
      <c r="B6" s="16" t="s">
        <v>17</v>
      </c>
      <c r="C6" s="20" t="s">
        <v>343</v>
      </c>
      <c r="D6" s="30" t="s">
        <v>38</v>
      </c>
      <c r="E6" s="20" t="s">
        <v>53</v>
      </c>
      <c r="F6" s="20" t="s">
        <v>2419</v>
      </c>
      <c r="G6" s="20" t="s">
        <v>7528</v>
      </c>
      <c r="H6" s="26" t="str">
        <f t="shared" si="1"/>
        <v>Location-Based Audiences &gt; International &gt; Asia &gt; Japan &gt; Lifestyle &amp; Lifestage &gt; Behavioral &gt; Family Fun Lifestyle (Family Fun Activities)</v>
      </c>
      <c r="I6" s="25"/>
      <c r="J6" s="39" t="str">
        <f t="shared" si="2"/>
        <v>Location-Based Audiences &gt; International &gt; Asia &gt; Japan &gt; Lifestyle &amp; Lifestage &gt; Behavioral &gt; Family Fun Lifestyle (Family Fun Activities)</v>
      </c>
      <c r="K6" s="31"/>
      <c r="L6" s="31"/>
      <c r="M6" s="31"/>
      <c r="N6" s="31"/>
      <c r="O6" s="31"/>
      <c r="P6" s="31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0" t="s">
        <v>3793</v>
      </c>
      <c r="B7" s="16" t="s">
        <v>17</v>
      </c>
      <c r="C7" s="20" t="s">
        <v>343</v>
      </c>
      <c r="D7" s="30" t="s">
        <v>38</v>
      </c>
      <c r="E7" s="20" t="s">
        <v>53</v>
      </c>
      <c r="F7" s="20" t="s">
        <v>2427</v>
      </c>
      <c r="G7" s="20" t="s">
        <v>7528</v>
      </c>
      <c r="H7" s="26" t="str">
        <f t="shared" si="1"/>
        <v>Location-Based Audiences &gt; International &gt; Asia &gt; Japan &gt; Lifestyle &amp; Lifestage &gt; Behavioral &gt; Gym and Fitness Lifestyle</v>
      </c>
      <c r="I7" s="25"/>
      <c r="J7" s="39" t="str">
        <f t="shared" si="2"/>
        <v>Location-Based Audiences &gt; International &gt; Asia &gt; Japan &gt; Lifestyle &amp; Lifestage &gt; Behavioral &gt; Gym and Fitness Lifestyle</v>
      </c>
      <c r="K7" s="31"/>
      <c r="L7" s="31"/>
      <c r="M7" s="31"/>
      <c r="N7" s="31"/>
      <c r="O7" s="31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0" t="s">
        <v>3797</v>
      </c>
      <c r="B8" s="16" t="s">
        <v>17</v>
      </c>
      <c r="C8" s="20" t="s">
        <v>343</v>
      </c>
      <c r="D8" s="20" t="s">
        <v>41</v>
      </c>
      <c r="E8" s="20" t="s">
        <v>53</v>
      </c>
      <c r="F8" s="20" t="s">
        <v>2119</v>
      </c>
      <c r="G8" s="20" t="s">
        <v>7528</v>
      </c>
      <c r="H8" s="26" t="str">
        <f t="shared" si="1"/>
        <v>Location-Based Audiences &gt; International &gt; Asia &gt; Japan &gt; Media &amp; Entertainment &gt; Behavioral &gt; Live Music Fans and Concert-goers</v>
      </c>
      <c r="I8" s="25"/>
      <c r="J8" s="39" t="str">
        <f t="shared" si="2"/>
        <v>Location-Based Audiences &gt; International &gt; Asia &gt; Japan &gt; Media &amp; Entertainment &gt; Behavioral &gt; Live Music Fans and Concert-goers</v>
      </c>
      <c r="K8" s="31"/>
      <c r="L8" s="31"/>
      <c r="M8" s="31"/>
      <c r="N8" s="31"/>
      <c r="O8" s="31"/>
      <c r="P8" s="31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0" t="s">
        <v>3800</v>
      </c>
      <c r="B9" s="16" t="s">
        <v>17</v>
      </c>
      <c r="C9" s="20" t="s">
        <v>343</v>
      </c>
      <c r="D9" s="20" t="s">
        <v>41</v>
      </c>
      <c r="E9" s="20" t="s">
        <v>53</v>
      </c>
      <c r="F9" s="20" t="s">
        <v>2124</v>
      </c>
      <c r="G9" s="20" t="s">
        <v>7528</v>
      </c>
      <c r="H9" s="26" t="str">
        <f t="shared" si="1"/>
        <v>Location-Based Audiences &gt; International &gt; Asia &gt; Japan &gt; Media &amp; Entertainment &gt; Behavioral &gt; Live Sports Fans</v>
      </c>
      <c r="I9" s="25"/>
      <c r="J9" s="39" t="str">
        <f t="shared" si="2"/>
        <v>Location-Based Audiences &gt; International &gt; Asia &gt; Japan &gt; Media &amp; Entertainment &gt; Behavioral &gt; Live Sports Fans</v>
      </c>
      <c r="K9" s="31"/>
      <c r="L9" s="31"/>
      <c r="M9" s="31"/>
      <c r="N9" s="31"/>
      <c r="O9" s="31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0" t="s">
        <v>3805</v>
      </c>
      <c r="B10" s="16" t="s">
        <v>17</v>
      </c>
      <c r="C10" s="20" t="s">
        <v>343</v>
      </c>
      <c r="D10" s="20" t="s">
        <v>41</v>
      </c>
      <c r="E10" s="20" t="s">
        <v>53</v>
      </c>
      <c r="F10" s="20" t="s">
        <v>2128</v>
      </c>
      <c r="G10" s="20" t="s">
        <v>7528</v>
      </c>
      <c r="H10" s="26" t="str">
        <f t="shared" si="1"/>
        <v>Location-Based Audiences &gt; International &gt; Asia &gt; Japan &gt; Media &amp; Entertainment &gt; Behavioral &gt; Moviegoers</v>
      </c>
      <c r="I10" s="25"/>
      <c r="J10" s="39" t="str">
        <f t="shared" si="2"/>
        <v>Location-Based Audiences &gt; International &gt; Asia &gt; Japan &gt; Media &amp; Entertainment &gt; Behavioral &gt; Moviegoers</v>
      </c>
      <c r="K10" s="31"/>
      <c r="L10" s="31"/>
      <c r="M10" s="31"/>
      <c r="N10" s="31"/>
      <c r="O10" s="31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0" t="s">
        <v>3808</v>
      </c>
      <c r="B11" s="16" t="s">
        <v>17</v>
      </c>
      <c r="C11" s="20" t="s">
        <v>343</v>
      </c>
      <c r="D11" s="20" t="s">
        <v>41</v>
      </c>
      <c r="E11" s="20" t="s">
        <v>53</v>
      </c>
      <c r="F11" s="20" t="s">
        <v>2135</v>
      </c>
      <c r="G11" s="20" t="s">
        <v>7528</v>
      </c>
      <c r="H11" s="26" t="str">
        <f t="shared" si="1"/>
        <v>Location-Based Audiences &gt; International &gt; Asia &gt; Japan &gt; Media &amp; Entertainment &gt; Behavioral &gt; Nightlife and Entertainment Enthusiasts</v>
      </c>
      <c r="I11" s="25"/>
      <c r="J11" s="39" t="str">
        <f t="shared" si="2"/>
        <v>Location-Based Audiences &gt; International &gt; Asia &gt; Japan &gt; Media &amp; Entertainment &gt; Behavioral &gt; Nightlife and Entertainment Enthusiasts</v>
      </c>
      <c r="K11" s="31"/>
      <c r="L11" s="31"/>
      <c r="M11" s="31"/>
      <c r="N11" s="31"/>
      <c r="O11" s="31"/>
      <c r="P11" s="3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0" t="s">
        <v>3811</v>
      </c>
      <c r="B12" s="16" t="s">
        <v>17</v>
      </c>
      <c r="C12" s="20" t="s">
        <v>343</v>
      </c>
      <c r="D12" s="20" t="s">
        <v>45</v>
      </c>
      <c r="E12" s="20" t="s">
        <v>53</v>
      </c>
      <c r="F12" s="20" t="s">
        <v>2753</v>
      </c>
      <c r="G12" s="20" t="s">
        <v>7528</v>
      </c>
      <c r="H12" s="26" t="str">
        <f t="shared" si="1"/>
        <v>Location-Based Audiences &gt; International &gt; Asia &gt; Japan &gt; Retail &gt; Behavioral &gt; Electronics Shoppers (Electronics Buyer)</v>
      </c>
      <c r="I12" s="25"/>
      <c r="J12" s="39" t="str">
        <f t="shared" si="2"/>
        <v>Location-Based Audiences &gt; International &gt; Asia &gt; Japan &gt; Retail &gt; Behavioral &gt; Electronics Shoppers (Electronics Buyer)</v>
      </c>
      <c r="K12" s="31"/>
      <c r="L12" s="31"/>
      <c r="M12" s="31"/>
      <c r="N12" s="31"/>
      <c r="O12" s="31"/>
      <c r="P12" s="31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0" t="s">
        <v>3814</v>
      </c>
      <c r="B13" s="16" t="s">
        <v>17</v>
      </c>
      <c r="C13" s="20" t="s">
        <v>343</v>
      </c>
      <c r="D13" s="20" t="s">
        <v>45</v>
      </c>
      <c r="E13" s="20" t="s">
        <v>53</v>
      </c>
      <c r="F13" s="20" t="s">
        <v>2760</v>
      </c>
      <c r="G13" s="20" t="s">
        <v>7528</v>
      </c>
      <c r="H13" s="26" t="str">
        <f t="shared" si="1"/>
        <v>Location-Based Audiences &gt; International &gt; Asia &gt; Japan &gt; Retail &gt; Behavioral &gt; Financial Services Customers</v>
      </c>
      <c r="I13" s="25"/>
      <c r="J13" s="39" t="str">
        <f t="shared" si="2"/>
        <v>Location-Based Audiences &gt; International &gt; Asia &gt; Japan &gt; Retail &gt; Behavioral &gt; Financial Services Customers</v>
      </c>
      <c r="K13" s="31"/>
      <c r="L13" s="31"/>
      <c r="M13" s="31"/>
      <c r="N13" s="31"/>
      <c r="O13" s="31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0" t="s">
        <v>3817</v>
      </c>
      <c r="B14" s="16" t="s">
        <v>17</v>
      </c>
      <c r="C14" s="20" t="s">
        <v>343</v>
      </c>
      <c r="D14" s="20" t="s">
        <v>45</v>
      </c>
      <c r="E14" s="20" t="s">
        <v>53</v>
      </c>
      <c r="F14" s="20" t="s">
        <v>2764</v>
      </c>
      <c r="G14" s="20" t="s">
        <v>7528</v>
      </c>
      <c r="H14" s="26" t="str">
        <f t="shared" si="1"/>
        <v>Location-Based Audiences &gt; International &gt; Asia &gt; Japan &gt; Retail &gt; Behavioral &gt; Health Food Shoppers</v>
      </c>
      <c r="I14" s="25"/>
      <c r="J14" s="39" t="str">
        <f t="shared" si="2"/>
        <v>Location-Based Audiences &gt; International &gt; Asia &gt; Japan &gt; Retail &gt; Behavioral &gt; Health Food Shoppers</v>
      </c>
      <c r="K14" s="31"/>
      <c r="L14" s="31"/>
      <c r="M14" s="31"/>
      <c r="N14" s="31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0" t="s">
        <v>3821</v>
      </c>
      <c r="B15" s="16" t="s">
        <v>17</v>
      </c>
      <c r="C15" s="20" t="s">
        <v>343</v>
      </c>
      <c r="D15" s="20" t="s">
        <v>45</v>
      </c>
      <c r="E15" s="20" t="s">
        <v>53</v>
      </c>
      <c r="F15" s="20" t="s">
        <v>2779</v>
      </c>
      <c r="G15" s="20" t="s">
        <v>7528</v>
      </c>
      <c r="H15" s="26" t="str">
        <f t="shared" si="1"/>
        <v>Location-Based Audiences &gt; International &gt; Asia &gt; Japan &gt; Retail &gt; Behavioral &gt; Luxury Goods Shoppers (Affluent Consumer)</v>
      </c>
      <c r="I15" s="25"/>
      <c r="J15" s="39" t="str">
        <f t="shared" si="2"/>
        <v>Location-Based Audiences &gt; International &gt; Asia &gt; Japan &gt; Retail &gt; Behavioral &gt; Luxury Goods Shoppers (Affluent Consumer)</v>
      </c>
      <c r="K15" s="31"/>
      <c r="L15" s="31"/>
      <c r="M15" s="31"/>
      <c r="N15" s="31"/>
      <c r="O15" s="31"/>
      <c r="P15" s="3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0" t="s">
        <v>3824</v>
      </c>
      <c r="B16" s="16" t="s">
        <v>17</v>
      </c>
      <c r="C16" s="20" t="s">
        <v>343</v>
      </c>
      <c r="D16" s="20" t="s">
        <v>48</v>
      </c>
      <c r="E16" s="20" t="s">
        <v>53</v>
      </c>
      <c r="F16" s="20" t="s">
        <v>2470</v>
      </c>
      <c r="G16" s="20" t="s">
        <v>7528</v>
      </c>
      <c r="H16" s="26" t="str">
        <f t="shared" si="1"/>
        <v>Location-Based Audiences &gt; International &gt; Asia &gt; Japan &gt; Travel &gt; Behavioral &gt; Business Travelers</v>
      </c>
      <c r="I16" s="25"/>
      <c r="J16" s="39" t="str">
        <f t="shared" si="2"/>
        <v>Location-Based Audiences &gt; International &gt; Asia &gt; Japan &gt; Travel &gt; Behavioral &gt; Business Travelers</v>
      </c>
      <c r="K16" s="31"/>
      <c r="L16" s="31"/>
      <c r="M16" s="31"/>
      <c r="N16" s="31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0" t="s">
        <v>3827</v>
      </c>
      <c r="B17" s="16" t="s">
        <v>17</v>
      </c>
      <c r="C17" s="20" t="s">
        <v>343</v>
      </c>
      <c r="D17" s="20" t="s">
        <v>48</v>
      </c>
      <c r="E17" s="20" t="s">
        <v>53</v>
      </c>
      <c r="F17" s="20" t="s">
        <v>2484</v>
      </c>
      <c r="G17" s="20" t="s">
        <v>7528</v>
      </c>
      <c r="H17" s="26" t="str">
        <f t="shared" si="1"/>
        <v>Location-Based Audiences &gt; International &gt; Asia &gt; Japan &gt; Travel &gt; Behavioral &gt; Frequent Travelers</v>
      </c>
      <c r="I17" s="25"/>
      <c r="J17" s="39" t="str">
        <f t="shared" si="2"/>
        <v>Location-Based Audiences &gt; International &gt; Asia &gt; Japan &gt; Travel &gt; Behavioral &gt; Frequent Travelers</v>
      </c>
      <c r="K17" s="31"/>
      <c r="L17" s="31"/>
      <c r="M17" s="31"/>
      <c r="N17" s="31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0" t="s">
        <v>3830</v>
      </c>
      <c r="B18" s="16" t="s">
        <v>17</v>
      </c>
      <c r="C18" s="20" t="s">
        <v>343</v>
      </c>
      <c r="D18" s="20" t="s">
        <v>48</v>
      </c>
      <c r="E18" s="20" t="s">
        <v>53</v>
      </c>
      <c r="F18" s="20" t="s">
        <v>2499</v>
      </c>
      <c r="G18" s="20" t="s">
        <v>7528</v>
      </c>
      <c r="H18" s="26" t="str">
        <f t="shared" si="1"/>
        <v>Location-Based Audiences &gt; International &gt; Asia &gt; Japan &gt; Travel &gt; Behavioral &gt; Public Transportation Commuters (Daily Commuter)</v>
      </c>
      <c r="I18" s="25"/>
      <c r="J18" s="39" t="str">
        <f t="shared" si="2"/>
        <v>Location-Based Audiences &gt; International &gt; Asia &gt; Japan &gt; Travel &gt; Behavioral &gt; Public Transportation Commuters (Daily Commuter)</v>
      </c>
      <c r="K18" s="31"/>
      <c r="L18" s="31"/>
      <c r="M18" s="31"/>
      <c r="N18" s="31"/>
      <c r="O18" s="31"/>
      <c r="P18" s="3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0" t="s">
        <v>3833</v>
      </c>
      <c r="B19" s="16" t="s">
        <v>17</v>
      </c>
      <c r="C19" s="20" t="s">
        <v>343</v>
      </c>
      <c r="D19" s="20" t="s">
        <v>45</v>
      </c>
      <c r="E19" s="16" t="s">
        <v>280</v>
      </c>
      <c r="F19" s="20" t="s">
        <v>3834</v>
      </c>
      <c r="G19" s="20" t="s">
        <v>7528</v>
      </c>
      <c r="H19" s="26" t="str">
        <f t="shared" si="1"/>
        <v>Location-Based Audiences &gt; International &gt; Asia &gt; Japan &gt; Retail &gt; Convenience Stores &gt; FamilyMart</v>
      </c>
      <c r="I19" s="25"/>
      <c r="J19" s="39" t="str">
        <f t="shared" si="2"/>
        <v>Location-Based Audiences &gt; International &gt; Asia &gt; Japan &gt; Retail &gt; Convenience Stores &gt; FamilyMart</v>
      </c>
      <c r="K19" s="31"/>
      <c r="L19" s="31"/>
      <c r="M19" s="31"/>
      <c r="N19" s="31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0" t="s">
        <v>3837</v>
      </c>
      <c r="B20" s="16" t="s">
        <v>17</v>
      </c>
      <c r="C20" s="20" t="s">
        <v>343</v>
      </c>
      <c r="D20" s="20" t="s">
        <v>45</v>
      </c>
      <c r="E20" s="16" t="s">
        <v>280</v>
      </c>
      <c r="F20" s="20" t="s">
        <v>3838</v>
      </c>
      <c r="G20" s="20" t="s">
        <v>7528</v>
      </c>
      <c r="H20" s="26" t="str">
        <f t="shared" si="1"/>
        <v>Location-Based Audiences &gt; International &gt; Asia &gt; Japan &gt; Retail &gt; Convenience Stores &gt; Ministop</v>
      </c>
      <c r="I20" s="25"/>
      <c r="J20" s="39" t="str">
        <f t="shared" si="2"/>
        <v>Location-Based Audiences &gt; International &gt; Asia &gt; Japan &gt; Retail &gt; Convenience Stores &gt; Ministop</v>
      </c>
      <c r="K20" s="31"/>
      <c r="L20" s="31"/>
      <c r="M20" s="31"/>
      <c r="N20" s="31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0" t="s">
        <v>3841</v>
      </c>
      <c r="B21" s="16" t="s">
        <v>17</v>
      </c>
      <c r="C21" s="20" t="s">
        <v>343</v>
      </c>
      <c r="D21" s="20" t="s">
        <v>45</v>
      </c>
      <c r="E21" s="16" t="s">
        <v>280</v>
      </c>
      <c r="F21" s="20" t="s">
        <v>3223</v>
      </c>
      <c r="G21" s="20" t="s">
        <v>7528</v>
      </c>
      <c r="H21" s="26" t="str">
        <f t="shared" si="1"/>
        <v>Location-Based Audiences &gt; International &gt; Asia &gt; Japan &gt; Retail &gt; Convenience Stores &gt; 7-Eleven</v>
      </c>
      <c r="I21" s="25"/>
      <c r="J21" s="39" t="str">
        <f t="shared" si="2"/>
        <v>Location-Based Audiences &gt; International &gt; Asia &gt; Japan &gt; Retail &gt; Convenience Stores &gt; 7-Eleven</v>
      </c>
      <c r="K21" s="31"/>
      <c r="L21" s="31"/>
      <c r="M21" s="31"/>
      <c r="N21" s="31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0" t="s">
        <v>3845</v>
      </c>
      <c r="B22" s="16" t="s">
        <v>17</v>
      </c>
      <c r="C22" s="20" t="s">
        <v>343</v>
      </c>
      <c r="D22" s="20" t="s">
        <v>45</v>
      </c>
      <c r="E22" s="16" t="s">
        <v>280</v>
      </c>
      <c r="F22" s="20" t="s">
        <v>3846</v>
      </c>
      <c r="G22" s="20" t="s">
        <v>7528</v>
      </c>
      <c r="H22" s="26" t="str">
        <f t="shared" si="1"/>
        <v>Location-Based Audiences &gt; International &gt; Asia &gt; Japan &gt; Retail &gt; Convenience Stores &gt; Lawson</v>
      </c>
      <c r="I22" s="25"/>
      <c r="J22" s="39" t="str">
        <f t="shared" si="2"/>
        <v>Location-Based Audiences &gt; International &gt; Asia &gt; Japan &gt; Retail &gt; Convenience Stores &gt; Lawson</v>
      </c>
      <c r="K22" s="31"/>
      <c r="L22" s="31"/>
      <c r="M22" s="31"/>
      <c r="N22" s="31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0" t="s">
        <v>3849</v>
      </c>
      <c r="B23" s="16" t="s">
        <v>17</v>
      </c>
      <c r="C23" s="20" t="s">
        <v>343</v>
      </c>
      <c r="D23" s="20" t="s">
        <v>45</v>
      </c>
      <c r="E23" s="21" t="s">
        <v>391</v>
      </c>
      <c r="F23" s="20" t="s">
        <v>3850</v>
      </c>
      <c r="G23" s="20" t="s">
        <v>7528</v>
      </c>
      <c r="H23" s="26" t="str">
        <f t="shared" si="1"/>
        <v>Location-Based Audiences &gt; International &gt; Asia &gt; Japan &gt; Retail &gt; Clothing, Shoes and Accessories &gt; Uniqlo</v>
      </c>
      <c r="I23" s="25"/>
      <c r="J23" s="39" t="str">
        <f t="shared" si="2"/>
        <v>Location-Based Audiences &gt; International &gt; Asia &gt; Japan &gt; Retail &gt; Clothing, Shoes and Accessories &gt; Uniqlo</v>
      </c>
      <c r="K23" s="31"/>
      <c r="L23" s="31"/>
      <c r="M23" s="31"/>
      <c r="N23" s="31"/>
      <c r="O23" s="31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0" t="s">
        <v>3853</v>
      </c>
      <c r="B24" s="16" t="s">
        <v>17</v>
      </c>
      <c r="C24" s="20" t="s">
        <v>343</v>
      </c>
      <c r="D24" s="20" t="s">
        <v>45</v>
      </c>
      <c r="E24" s="21" t="s">
        <v>391</v>
      </c>
      <c r="F24" s="20" t="s">
        <v>2999</v>
      </c>
      <c r="G24" s="20" t="s">
        <v>7528</v>
      </c>
      <c r="H24" s="26" t="str">
        <f t="shared" si="1"/>
        <v>Location-Based Audiences &gt; International &gt; Asia &gt; Japan &gt; Retail &gt; Clothing, Shoes and Accessories &gt; H&amp;M</v>
      </c>
      <c r="I24" s="25"/>
      <c r="J24" s="39" t="str">
        <f t="shared" si="2"/>
        <v>Location-Based Audiences &gt; International &gt; Asia &gt; Japan &gt; Retail &gt; Clothing, Shoes and Accessories &gt; H&amp;M</v>
      </c>
      <c r="K24" s="31"/>
      <c r="L24" s="31"/>
      <c r="M24" s="31"/>
      <c r="N24" s="31"/>
      <c r="O24" s="31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0" t="s">
        <v>3857</v>
      </c>
      <c r="B25" s="16" t="s">
        <v>17</v>
      </c>
      <c r="C25" s="20" t="s">
        <v>343</v>
      </c>
      <c r="D25" s="20" t="s">
        <v>32</v>
      </c>
      <c r="E25" s="16" t="s">
        <v>7529</v>
      </c>
      <c r="F25" s="20" t="s">
        <v>1509</v>
      </c>
      <c r="G25" s="20" t="s">
        <v>7528</v>
      </c>
      <c r="H25" s="26" t="str">
        <f t="shared" si="1"/>
        <v>Location-Based Audiences &gt; International &gt; Asia &gt; Japan &gt; Food &amp; Dining &gt; Coffee and Tea &gt; Starbucks</v>
      </c>
      <c r="I25" s="25"/>
      <c r="J25" s="39" t="str">
        <f t="shared" si="2"/>
        <v>Location-Based Audiences &gt; International &gt; Asia &gt; Japan &gt; Food &amp; Dining &gt; Coffee and Tea &gt; Starbucks</v>
      </c>
      <c r="K25" s="31"/>
      <c r="L25" s="31"/>
      <c r="M25" s="31"/>
      <c r="N25" s="31"/>
      <c r="O25" s="31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0" t="s">
        <v>3861</v>
      </c>
      <c r="B26" s="16" t="s">
        <v>17</v>
      </c>
      <c r="C26" s="20" t="s">
        <v>343</v>
      </c>
      <c r="D26" s="20" t="s">
        <v>32</v>
      </c>
      <c r="E26" s="16" t="s">
        <v>87</v>
      </c>
      <c r="F26" s="20" t="s">
        <v>3862</v>
      </c>
      <c r="G26" s="20" t="s">
        <v>7528</v>
      </c>
      <c r="H26" s="26" t="str">
        <f t="shared" si="1"/>
        <v>Location-Based Audiences &gt; International &gt; Asia &gt; Japan &gt; Food &amp; Dining &gt; Casual Restaurants &gt; Sukiya</v>
      </c>
      <c r="I26" s="25"/>
      <c r="J26" s="39" t="str">
        <f t="shared" si="2"/>
        <v>Location-Based Audiences &gt; International &gt; Asia &gt; Japan &gt; Food &amp; Dining &gt; Casual Restaurants &gt; Sukiya</v>
      </c>
      <c r="K26" s="31"/>
      <c r="L26" s="31"/>
      <c r="M26" s="31"/>
      <c r="N26" s="31"/>
      <c r="O26" s="31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0" t="s">
        <v>3865</v>
      </c>
      <c r="B27" s="16" t="s">
        <v>17</v>
      </c>
      <c r="C27" s="20" t="s">
        <v>343</v>
      </c>
      <c r="D27" s="20" t="s">
        <v>32</v>
      </c>
      <c r="E27" s="16" t="s">
        <v>262</v>
      </c>
      <c r="F27" s="20" t="s">
        <v>3867</v>
      </c>
      <c r="G27" s="20" t="s">
        <v>7528</v>
      </c>
      <c r="H27" s="26" t="str">
        <f t="shared" si="1"/>
        <v>Location-Based Audiences &gt; International &gt; Asia &gt; Japan &gt; Food &amp; Dining &gt; Fast Food and QSR Diners (Quick Serve Restaurant Diner) &gt; HottoMotto</v>
      </c>
      <c r="I27" s="25"/>
      <c r="J27" s="39" t="str">
        <f t="shared" si="2"/>
        <v>Location-Based Audiences &gt; International &gt; Asia &gt; Japan &gt; Food &amp; Dining &gt; Fast Food and QSR Diners (Quick Serve Restaurant Diner) &gt; HottoMotto</v>
      </c>
      <c r="K27" s="31"/>
      <c r="L27" s="31"/>
      <c r="M27" s="31"/>
      <c r="N27" s="31"/>
      <c r="O27" s="31"/>
      <c r="P27" s="31"/>
      <c r="Q27" s="31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0" t="s">
        <v>3869</v>
      </c>
      <c r="B28" s="16" t="s">
        <v>17</v>
      </c>
      <c r="C28" s="20" t="s">
        <v>343</v>
      </c>
      <c r="D28" s="20" t="s">
        <v>32</v>
      </c>
      <c r="E28" s="16" t="s">
        <v>262</v>
      </c>
      <c r="F28" s="20" t="s">
        <v>1647</v>
      </c>
      <c r="G28" s="20" t="s">
        <v>7528</v>
      </c>
      <c r="H28" s="26" t="str">
        <f t="shared" si="1"/>
        <v>Location-Based Audiences &gt; International &gt; Asia &gt; Japan &gt; Food &amp; Dining &gt; Fast Food and QSR Diners (Quick Serve Restaurant Diner) &gt; KFC</v>
      </c>
      <c r="I28" s="25"/>
      <c r="J28" s="39" t="str">
        <f t="shared" si="2"/>
        <v>Location-Based Audiences &gt; International &gt; Asia &gt; Japan &gt; Food &amp; Dining &gt; Fast Food and QSR Diners (Quick Serve Restaurant Diner) &gt; KFC</v>
      </c>
      <c r="K28" s="31"/>
      <c r="L28" s="31"/>
      <c r="M28" s="31"/>
      <c r="N28" s="31"/>
      <c r="O28" s="31"/>
      <c r="P28" s="31"/>
      <c r="Q28" s="31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0" t="s">
        <v>3873</v>
      </c>
      <c r="B29" s="16" t="s">
        <v>17</v>
      </c>
      <c r="C29" s="20" t="s">
        <v>343</v>
      </c>
      <c r="D29" s="20" t="s">
        <v>32</v>
      </c>
      <c r="E29" s="16" t="s">
        <v>262</v>
      </c>
      <c r="F29" s="20" t="s">
        <v>3874</v>
      </c>
      <c r="G29" s="20" t="s">
        <v>7528</v>
      </c>
      <c r="H29" s="26" t="str">
        <f t="shared" si="1"/>
        <v>Location-Based Audiences &gt; International &gt; Asia &gt; Japan &gt; Food &amp; Dining &gt; Fast Food and QSR Diners (Quick Serve Restaurant Diner) &gt; McDonalds</v>
      </c>
      <c r="I29" s="25"/>
      <c r="J29" s="39" t="str">
        <f t="shared" si="2"/>
        <v>Location-Based Audiences &gt; International &gt; Asia &gt; Japan &gt; Food &amp; Dining &gt; Fast Food and QSR Diners (Quick Serve Restaurant Diner) &gt; McDonalds</v>
      </c>
      <c r="K29" s="31"/>
      <c r="L29" s="31"/>
      <c r="M29" s="31"/>
      <c r="N29" s="31"/>
      <c r="O29" s="31"/>
      <c r="P29" s="31"/>
      <c r="Q29" s="31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0" t="s">
        <v>3876</v>
      </c>
      <c r="B30" s="16" t="s">
        <v>17</v>
      </c>
      <c r="C30" s="20" t="s">
        <v>343</v>
      </c>
      <c r="D30" s="20" t="s">
        <v>32</v>
      </c>
      <c r="E30" s="16" t="s">
        <v>262</v>
      </c>
      <c r="F30" s="20" t="s">
        <v>1699</v>
      </c>
      <c r="G30" s="20" t="s">
        <v>7528</v>
      </c>
      <c r="H30" s="26" t="str">
        <f t="shared" si="1"/>
        <v>Location-Based Audiences &gt; International &gt; Asia &gt; Japan &gt; Food &amp; Dining &gt; Fast Food and QSR Diners (Quick Serve Restaurant Diner) &gt; Pizza Hut</v>
      </c>
      <c r="I30" s="25"/>
      <c r="J30" s="39" t="str">
        <f t="shared" si="2"/>
        <v>Location-Based Audiences &gt; International &gt; Asia &gt; Japan &gt; Food &amp; Dining &gt; Fast Food and QSR Diners (Quick Serve Restaurant Diner) &gt; Pizza Hut</v>
      </c>
      <c r="K30" s="31"/>
      <c r="L30" s="31"/>
      <c r="M30" s="31"/>
      <c r="N30" s="31"/>
      <c r="O30" s="31"/>
      <c r="P30" s="31"/>
      <c r="Q30" s="31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0" t="s">
        <v>3586</v>
      </c>
      <c r="B31" s="16" t="s">
        <v>17</v>
      </c>
      <c r="C31" s="20" t="s">
        <v>227</v>
      </c>
      <c r="D31" s="20" t="s">
        <v>21</v>
      </c>
      <c r="E31" s="20" t="s">
        <v>53</v>
      </c>
      <c r="F31" s="20" t="s">
        <v>455</v>
      </c>
      <c r="G31" s="20" t="s">
        <v>7531</v>
      </c>
      <c r="H31" s="26" t="str">
        <f t="shared" si="1"/>
        <v>Location-Based Audiences &gt; International &gt; Asia &gt; Australia &gt; Automotive &gt; Behavioral &gt; In-Market Auto Intenders - All Cars (In Market Auto Buyer)</v>
      </c>
      <c r="I31" s="25"/>
      <c r="J31" s="39" t="str">
        <f t="shared" si="2"/>
        <v>Location-Based Audiences &gt; International &gt; Asia &gt; Australia &gt; Automotive &gt; Behavioral &gt; In-Market Auto Intenders - All Cars (In Market Auto Buyer)</v>
      </c>
      <c r="K31" s="31"/>
      <c r="L31" s="31"/>
      <c r="M31" s="31"/>
      <c r="N31" s="31"/>
      <c r="O31" s="31"/>
      <c r="P31" s="31"/>
      <c r="Q31" s="31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0" t="s">
        <v>3589</v>
      </c>
      <c r="B32" s="16" t="s">
        <v>17</v>
      </c>
      <c r="C32" s="20" t="s">
        <v>227</v>
      </c>
      <c r="D32" s="20" t="s">
        <v>32</v>
      </c>
      <c r="E32" s="20" t="s">
        <v>53</v>
      </c>
      <c r="F32" s="20" t="s">
        <v>1426</v>
      </c>
      <c r="G32" s="20" t="s">
        <v>7531</v>
      </c>
      <c r="H32" s="26" t="str">
        <f t="shared" si="1"/>
        <v>Location-Based Audiences &gt; International &gt; Asia &gt; Australia &gt; Food &amp; Dining &gt; Behavioral &gt; Coffee and Tea Enthusiasts</v>
      </c>
      <c r="I32" s="25"/>
      <c r="J32" s="39" t="str">
        <f t="shared" si="2"/>
        <v>Location-Based Audiences &gt; International &gt; Asia &gt; Australia &gt; Food &amp; Dining &gt; Behavioral &gt; Coffee and Tea Enthusiasts</v>
      </c>
      <c r="K32" s="31"/>
      <c r="L32" s="31"/>
      <c r="M32" s="31"/>
      <c r="N32" s="31"/>
      <c r="O32" s="31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0" t="s">
        <v>3593</v>
      </c>
      <c r="B33" s="16" t="s">
        <v>17</v>
      </c>
      <c r="C33" s="20" t="s">
        <v>227</v>
      </c>
      <c r="D33" s="20" t="s">
        <v>32</v>
      </c>
      <c r="E33" s="20" t="s">
        <v>53</v>
      </c>
      <c r="F33" s="20" t="s">
        <v>262</v>
      </c>
      <c r="G33" s="20" t="s">
        <v>7531</v>
      </c>
      <c r="H33" s="26" t="str">
        <f t="shared" si="1"/>
        <v>Location-Based Audiences &gt; International &gt; Asia &gt; Australia &gt; Food &amp; Dining &gt; Behavioral &gt; Fast Food and QSR Diners (Quick Serve Restaurant Diner)</v>
      </c>
      <c r="I33" s="25"/>
      <c r="J33" s="39" t="str">
        <f t="shared" si="2"/>
        <v>Location-Based Audiences &gt; International &gt; Asia &gt; Australia &gt; Food &amp; Dining &gt; Behavioral &gt; Fast Food and QSR Diners (Quick Serve Restaurant Diner)</v>
      </c>
      <c r="K33" s="31"/>
      <c r="L33" s="31"/>
      <c r="M33" s="31"/>
      <c r="N33" s="31"/>
      <c r="O33" s="31"/>
      <c r="P33" s="31"/>
      <c r="Q33" s="31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0" t="s">
        <v>3595</v>
      </c>
      <c r="B34" s="16" t="s">
        <v>17</v>
      </c>
      <c r="C34" s="20" t="s">
        <v>227</v>
      </c>
      <c r="D34" s="30" t="s">
        <v>38</v>
      </c>
      <c r="E34" s="20" t="s">
        <v>53</v>
      </c>
      <c r="F34" s="20" t="s">
        <v>2405</v>
      </c>
      <c r="G34" s="20" t="s">
        <v>7531</v>
      </c>
      <c r="H34" s="26" t="str">
        <f t="shared" si="1"/>
        <v>Location-Based Audiences &gt; International &gt; Asia &gt; Australia &gt; Lifestyle &amp; Lifestage &gt; Behavioral &gt; College Students</v>
      </c>
      <c r="I34" s="25"/>
      <c r="J34" s="39" t="str">
        <f t="shared" si="2"/>
        <v>Location-Based Audiences &gt; International &gt; Asia &gt; Australia &gt; Lifestyle &amp; Lifestage &gt; Behavioral &gt; College Students</v>
      </c>
      <c r="K34" s="31"/>
      <c r="L34" s="31"/>
      <c r="M34" s="31"/>
      <c r="N34" s="31"/>
      <c r="O34" s="31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0" t="s">
        <v>3599</v>
      </c>
      <c r="B35" s="16" t="s">
        <v>17</v>
      </c>
      <c r="C35" s="20" t="s">
        <v>227</v>
      </c>
      <c r="D35" s="30" t="s">
        <v>38</v>
      </c>
      <c r="E35" s="20" t="s">
        <v>53</v>
      </c>
      <c r="F35" s="20" t="s">
        <v>2419</v>
      </c>
      <c r="G35" s="20" t="s">
        <v>7531</v>
      </c>
      <c r="H35" s="26" t="str">
        <f t="shared" si="1"/>
        <v>Location-Based Audiences &gt; International &gt; Asia &gt; Australia &gt; Lifestyle &amp; Lifestage &gt; Behavioral &gt; Family Fun Lifestyle (Family Fun Activities)</v>
      </c>
      <c r="I35" s="25"/>
      <c r="J35" s="39" t="str">
        <f t="shared" si="2"/>
        <v>Location-Based Audiences &gt; International &gt; Asia &gt; Australia &gt; Lifestyle &amp; Lifestage &gt; Behavioral &gt; Family Fun Lifestyle (Family Fun Activities)</v>
      </c>
      <c r="K35" s="31"/>
      <c r="L35" s="31"/>
      <c r="M35" s="31"/>
      <c r="N35" s="31"/>
      <c r="O35" s="31"/>
      <c r="P35" s="31"/>
      <c r="Q35" s="31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0" t="s">
        <v>3602</v>
      </c>
      <c r="B36" s="16" t="s">
        <v>17</v>
      </c>
      <c r="C36" s="20" t="s">
        <v>227</v>
      </c>
      <c r="D36" s="30" t="s">
        <v>38</v>
      </c>
      <c r="E36" s="20" t="s">
        <v>53</v>
      </c>
      <c r="F36" s="20" t="s">
        <v>2427</v>
      </c>
      <c r="G36" s="20" t="s">
        <v>7531</v>
      </c>
      <c r="H36" s="26" t="str">
        <f t="shared" si="1"/>
        <v>Location-Based Audiences &gt; International &gt; Asia &gt; Australia &gt; Lifestyle &amp; Lifestage &gt; Behavioral &gt; Gym and Fitness Lifestyle</v>
      </c>
      <c r="I36" s="25"/>
      <c r="J36" s="39" t="str">
        <f t="shared" si="2"/>
        <v>Location-Based Audiences &gt; International &gt; Asia &gt; Australia &gt; Lifestyle &amp; Lifestage &gt; Behavioral &gt; Gym and Fitness Lifestyle</v>
      </c>
      <c r="K36" s="31"/>
      <c r="L36" s="31"/>
      <c r="M36" s="31"/>
      <c r="N36" s="31"/>
      <c r="O36" s="31"/>
      <c r="P36" s="31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0" t="s">
        <v>3605</v>
      </c>
      <c r="B37" s="16" t="s">
        <v>17</v>
      </c>
      <c r="C37" s="20" t="s">
        <v>227</v>
      </c>
      <c r="D37" s="20" t="s">
        <v>41</v>
      </c>
      <c r="E37" s="20" t="s">
        <v>53</v>
      </c>
      <c r="F37" s="20" t="s">
        <v>2119</v>
      </c>
      <c r="G37" s="20" t="s">
        <v>7531</v>
      </c>
      <c r="H37" s="26" t="str">
        <f t="shared" si="1"/>
        <v>Location-Based Audiences &gt; International &gt; Asia &gt; Australia &gt; Media &amp; Entertainment &gt; Behavioral &gt; Live Music Fans and Concert-goers</v>
      </c>
      <c r="I37" s="25"/>
      <c r="J37" s="39" t="str">
        <f t="shared" si="2"/>
        <v>Location-Based Audiences &gt; International &gt; Asia &gt; Australia &gt; Media &amp; Entertainment &gt; Behavioral &gt; Live Music Fans and Concert-goers</v>
      </c>
      <c r="K37" s="31"/>
      <c r="L37" s="31"/>
      <c r="M37" s="31"/>
      <c r="N37" s="31"/>
      <c r="O37" s="31"/>
      <c r="P37" s="31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0" t="s">
        <v>3609</v>
      </c>
      <c r="B38" s="16" t="s">
        <v>17</v>
      </c>
      <c r="C38" s="20" t="s">
        <v>227</v>
      </c>
      <c r="D38" s="20" t="s">
        <v>41</v>
      </c>
      <c r="E38" s="20" t="s">
        <v>53</v>
      </c>
      <c r="F38" s="20" t="s">
        <v>2124</v>
      </c>
      <c r="G38" s="20" t="s">
        <v>7531</v>
      </c>
      <c r="H38" s="26" t="str">
        <f t="shared" si="1"/>
        <v>Location-Based Audiences &gt; International &gt; Asia &gt; Australia &gt; Media &amp; Entertainment &gt; Behavioral &gt; Live Sports Fans</v>
      </c>
      <c r="I38" s="25"/>
      <c r="J38" s="39" t="str">
        <f t="shared" si="2"/>
        <v>Location-Based Audiences &gt; International &gt; Asia &gt; Australia &gt; Media &amp; Entertainment &gt; Behavioral &gt; Live Sports Fans</v>
      </c>
      <c r="K38" s="31"/>
      <c r="L38" s="31"/>
      <c r="M38" s="31"/>
      <c r="N38" s="31"/>
      <c r="O38" s="31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0" t="s">
        <v>3611</v>
      </c>
      <c r="B39" s="16" t="s">
        <v>17</v>
      </c>
      <c r="C39" s="20" t="s">
        <v>227</v>
      </c>
      <c r="D39" s="20" t="s">
        <v>41</v>
      </c>
      <c r="E39" s="20" t="s">
        <v>53</v>
      </c>
      <c r="F39" s="20" t="s">
        <v>2128</v>
      </c>
      <c r="G39" s="20" t="s">
        <v>7531</v>
      </c>
      <c r="H39" s="26" t="str">
        <f t="shared" si="1"/>
        <v>Location-Based Audiences &gt; International &gt; Asia &gt; Australia &gt; Media &amp; Entertainment &gt; Behavioral &gt; Moviegoers</v>
      </c>
      <c r="I39" s="25"/>
      <c r="J39" s="39" t="str">
        <f t="shared" si="2"/>
        <v>Location-Based Audiences &gt; International &gt; Asia &gt; Australia &gt; Media &amp; Entertainment &gt; Behavioral &gt; Moviegoers</v>
      </c>
      <c r="K39" s="31"/>
      <c r="L39" s="31"/>
      <c r="M39" s="31"/>
      <c r="N39" s="31"/>
      <c r="O39" s="31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0" t="s">
        <v>3615</v>
      </c>
      <c r="B40" s="16" t="s">
        <v>17</v>
      </c>
      <c r="C40" s="20" t="s">
        <v>227</v>
      </c>
      <c r="D40" s="20" t="s">
        <v>41</v>
      </c>
      <c r="E40" s="20" t="s">
        <v>53</v>
      </c>
      <c r="F40" s="20" t="s">
        <v>2135</v>
      </c>
      <c r="G40" s="20" t="s">
        <v>7531</v>
      </c>
      <c r="H40" s="26" t="str">
        <f t="shared" si="1"/>
        <v>Location-Based Audiences &gt; International &gt; Asia &gt; Australia &gt; Media &amp; Entertainment &gt; Behavioral &gt; Nightlife and Entertainment Enthusiasts</v>
      </c>
      <c r="I40" s="25"/>
      <c r="J40" s="39" t="str">
        <f t="shared" si="2"/>
        <v>Location-Based Audiences &gt; International &gt; Asia &gt; Australia &gt; Media &amp; Entertainment &gt; Behavioral &gt; Nightlife and Entertainment Enthusiasts</v>
      </c>
      <c r="K40" s="31"/>
      <c r="L40" s="31"/>
      <c r="M40" s="31"/>
      <c r="N40" s="31"/>
      <c r="O40" s="31"/>
      <c r="P40" s="31"/>
      <c r="Q40" s="31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0" t="s">
        <v>3617</v>
      </c>
      <c r="B41" s="16" t="s">
        <v>17</v>
      </c>
      <c r="C41" s="20" t="s">
        <v>227</v>
      </c>
      <c r="D41" s="20" t="s">
        <v>45</v>
      </c>
      <c r="E41" s="20" t="s">
        <v>53</v>
      </c>
      <c r="F41" s="20" t="s">
        <v>2753</v>
      </c>
      <c r="G41" s="20" t="s">
        <v>7531</v>
      </c>
      <c r="H41" s="26" t="str">
        <f t="shared" si="1"/>
        <v>Location-Based Audiences &gt; International &gt; Asia &gt; Australia &gt; Retail &gt; Behavioral &gt; Electronics Shoppers (Electronics Buyer)</v>
      </c>
      <c r="I41" s="25"/>
      <c r="J41" s="39" t="str">
        <f t="shared" si="2"/>
        <v>Location-Based Audiences &gt; International &gt; Asia &gt; Australia &gt; Retail &gt; Behavioral &gt; Electronics Shoppers (Electronics Buyer)</v>
      </c>
      <c r="K41" s="31"/>
      <c r="L41" s="31"/>
      <c r="M41" s="31"/>
      <c r="N41" s="31"/>
      <c r="O41" s="31"/>
      <c r="P41" s="31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0" t="s">
        <v>3621</v>
      </c>
      <c r="B42" s="16" t="s">
        <v>17</v>
      </c>
      <c r="C42" s="20" t="s">
        <v>227</v>
      </c>
      <c r="D42" s="20" t="s">
        <v>24</v>
      </c>
      <c r="E42" s="20" t="s">
        <v>53</v>
      </c>
      <c r="F42" s="20" t="s">
        <v>2760</v>
      </c>
      <c r="G42" s="20" t="s">
        <v>7531</v>
      </c>
      <c r="H42" s="26" t="str">
        <f t="shared" si="1"/>
        <v>Location-Based Audiences &gt; International &gt; Asia &gt; Australia &gt; Business &amp; Finance &gt; Behavioral &gt; Financial Services Customers</v>
      </c>
      <c r="I42" s="25"/>
      <c r="J42" s="39" t="str">
        <f t="shared" si="2"/>
        <v>Location-Based Audiences &gt; International &gt; Asia &gt; Australia &gt; Business &amp; Finance &gt; Behavioral &gt; Financial Services Customers</v>
      </c>
      <c r="K42" s="31"/>
      <c r="L42" s="31"/>
      <c r="M42" s="31"/>
      <c r="N42" s="31"/>
      <c r="O42" s="31"/>
      <c r="P42" s="31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0" t="s">
        <v>3625</v>
      </c>
      <c r="B43" s="16" t="s">
        <v>17</v>
      </c>
      <c r="C43" s="20" t="s">
        <v>227</v>
      </c>
      <c r="D43" s="20" t="s">
        <v>45</v>
      </c>
      <c r="E43" s="20" t="s">
        <v>53</v>
      </c>
      <c r="F43" s="20" t="s">
        <v>2764</v>
      </c>
      <c r="G43" s="20" t="s">
        <v>7531</v>
      </c>
      <c r="H43" s="26" t="str">
        <f t="shared" si="1"/>
        <v>Location-Based Audiences &gt; International &gt; Asia &gt; Australia &gt; Retail &gt; Behavioral &gt; Health Food Shoppers</v>
      </c>
      <c r="I43" s="25"/>
      <c r="J43" s="39" t="str">
        <f t="shared" si="2"/>
        <v>Location-Based Audiences &gt; International &gt; Asia &gt; Australia &gt; Retail &gt; Behavioral &gt; Health Food Shoppers</v>
      </c>
      <c r="K43" s="31"/>
      <c r="L43" s="31"/>
      <c r="M43" s="31"/>
      <c r="N43" s="31"/>
      <c r="O43" s="31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0" t="s">
        <v>3628</v>
      </c>
      <c r="B44" s="16" t="s">
        <v>17</v>
      </c>
      <c r="C44" s="20" t="s">
        <v>227</v>
      </c>
      <c r="D44" s="20" t="s">
        <v>45</v>
      </c>
      <c r="E44" s="20" t="s">
        <v>53</v>
      </c>
      <c r="F44" s="20" t="s">
        <v>2779</v>
      </c>
      <c r="G44" s="20" t="s">
        <v>7531</v>
      </c>
      <c r="H44" s="26" t="str">
        <f t="shared" si="1"/>
        <v>Location-Based Audiences &gt; International &gt; Asia &gt; Australia &gt; Retail &gt; Behavioral &gt; Luxury Goods Shoppers (Affluent Consumer)</v>
      </c>
      <c r="I44" s="25"/>
      <c r="J44" s="39" t="str">
        <f t="shared" si="2"/>
        <v>Location-Based Audiences &gt; International &gt; Asia &gt; Australia &gt; Retail &gt; Behavioral &gt; Luxury Goods Shoppers (Affluent Consumer)</v>
      </c>
      <c r="K44" s="31"/>
      <c r="L44" s="31"/>
      <c r="M44" s="31"/>
      <c r="N44" s="31"/>
      <c r="O44" s="31"/>
      <c r="P44" s="31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0" t="s">
        <v>3632</v>
      </c>
      <c r="B45" s="16" t="s">
        <v>17</v>
      </c>
      <c r="C45" s="20" t="s">
        <v>227</v>
      </c>
      <c r="D45" s="20" t="s">
        <v>48</v>
      </c>
      <c r="E45" s="20" t="s">
        <v>53</v>
      </c>
      <c r="F45" s="20" t="s">
        <v>2470</v>
      </c>
      <c r="G45" s="20" t="s">
        <v>7531</v>
      </c>
      <c r="H45" s="26" t="str">
        <f t="shared" si="1"/>
        <v>Location-Based Audiences &gt; International &gt; Asia &gt; Australia &gt; Travel &gt; Behavioral &gt; Business Travelers</v>
      </c>
      <c r="I45" s="25"/>
      <c r="J45" s="39" t="str">
        <f t="shared" si="2"/>
        <v>Location-Based Audiences &gt; International &gt; Asia &gt; Australia &gt; Travel &gt; Behavioral &gt; Business Travelers</v>
      </c>
      <c r="K45" s="31"/>
      <c r="L45" s="31"/>
      <c r="M45" s="31"/>
      <c r="N45" s="31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0" t="s">
        <v>3636</v>
      </c>
      <c r="B46" s="16" t="s">
        <v>17</v>
      </c>
      <c r="C46" s="20" t="s">
        <v>227</v>
      </c>
      <c r="D46" s="20" t="s">
        <v>48</v>
      </c>
      <c r="E46" s="20" t="s">
        <v>53</v>
      </c>
      <c r="F46" s="20" t="s">
        <v>2484</v>
      </c>
      <c r="G46" s="20" t="s">
        <v>7531</v>
      </c>
      <c r="H46" s="26" t="str">
        <f t="shared" si="1"/>
        <v>Location-Based Audiences &gt; International &gt; Asia &gt; Australia &gt; Travel &gt; Behavioral &gt; Frequent Travelers</v>
      </c>
      <c r="I46" s="25"/>
      <c r="J46" s="39" t="str">
        <f t="shared" si="2"/>
        <v>Location-Based Audiences &gt; International &gt; Asia &gt; Australia &gt; Travel &gt; Behavioral &gt; Frequent Travelers</v>
      </c>
      <c r="K46" s="31"/>
      <c r="L46" s="31"/>
      <c r="M46" s="31"/>
      <c r="N46" s="31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0" t="s">
        <v>3640</v>
      </c>
      <c r="B47" s="16" t="s">
        <v>17</v>
      </c>
      <c r="C47" s="20" t="s">
        <v>227</v>
      </c>
      <c r="D47" s="20" t="s">
        <v>48</v>
      </c>
      <c r="E47" s="20" t="s">
        <v>53</v>
      </c>
      <c r="F47" s="20" t="s">
        <v>2499</v>
      </c>
      <c r="G47" s="20" t="s">
        <v>7531</v>
      </c>
      <c r="H47" s="26" t="str">
        <f t="shared" si="1"/>
        <v>Location-Based Audiences &gt; International &gt; Asia &gt; Australia &gt; Travel &gt; Behavioral &gt; Public Transportation Commuters (Daily Commuter)</v>
      </c>
      <c r="I47" s="25"/>
      <c r="J47" s="39" t="str">
        <f t="shared" si="2"/>
        <v>Location-Based Audiences &gt; International &gt; Asia &gt; Australia &gt; Travel &gt; Behavioral &gt; Public Transportation Commuters (Daily Commuter)</v>
      </c>
      <c r="K47" s="31"/>
      <c r="L47" s="31"/>
      <c r="M47" s="31"/>
      <c r="N47" s="31"/>
      <c r="O47" s="31"/>
      <c r="P47" s="31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0" t="s">
        <v>3643</v>
      </c>
      <c r="B48" s="16" t="s">
        <v>17</v>
      </c>
      <c r="C48" s="20" t="s">
        <v>227</v>
      </c>
      <c r="D48" s="20" t="s">
        <v>45</v>
      </c>
      <c r="E48" s="30" t="s">
        <v>7533</v>
      </c>
      <c r="F48" s="20" t="s">
        <v>3645</v>
      </c>
      <c r="G48" s="20" t="s">
        <v>7531</v>
      </c>
      <c r="H48" s="26" t="str">
        <f t="shared" si="1"/>
        <v>Location-Based Audiences &gt; International &gt; Asia &gt; Australia &gt; Retail &gt; Supermarkets and Grocery Stores (Groceries) &gt; Woolworths</v>
      </c>
      <c r="I48" s="25"/>
      <c r="J48" s="39" t="str">
        <f t="shared" si="2"/>
        <v>Location-Based Audiences &gt; International &gt; Asia &gt; Australia &gt; Retail &gt; Supermarkets and Grocery Stores (Groceries) &gt; Woolworths</v>
      </c>
      <c r="K48" s="31"/>
      <c r="L48" s="31"/>
      <c r="M48" s="31"/>
      <c r="N48" s="31"/>
      <c r="O48" s="31"/>
      <c r="P48" s="31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0" t="s">
        <v>3648</v>
      </c>
      <c r="B49" s="16" t="s">
        <v>17</v>
      </c>
      <c r="C49" s="20" t="s">
        <v>227</v>
      </c>
      <c r="D49" s="20" t="s">
        <v>45</v>
      </c>
      <c r="E49" s="30" t="s">
        <v>7533</v>
      </c>
      <c r="F49" s="20" t="s">
        <v>3320</v>
      </c>
      <c r="G49" s="20" t="s">
        <v>7531</v>
      </c>
      <c r="H49" s="26" t="str">
        <f t="shared" si="1"/>
        <v>Location-Based Audiences &gt; International &gt; Asia &gt; Australia &gt; Retail &gt; Supermarkets and Grocery Stores (Groceries) &gt; Aldi</v>
      </c>
      <c r="I49" s="25"/>
      <c r="J49" s="39" t="str">
        <f t="shared" si="2"/>
        <v>Location-Based Audiences &gt; International &gt; Asia &gt; Australia &gt; Retail &gt; Supermarkets and Grocery Stores (Groceries) &gt; Aldi</v>
      </c>
      <c r="K49" s="31"/>
      <c r="L49" s="31"/>
      <c r="M49" s="31"/>
      <c r="N49" s="31"/>
      <c r="O49" s="31"/>
      <c r="P49" s="31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0" t="s">
        <v>3654</v>
      </c>
      <c r="B50" s="16" t="s">
        <v>17</v>
      </c>
      <c r="C50" s="20" t="s">
        <v>227</v>
      </c>
      <c r="D50" s="20" t="s">
        <v>45</v>
      </c>
      <c r="E50" s="30" t="s">
        <v>7533</v>
      </c>
      <c r="F50" s="20" t="s">
        <v>3655</v>
      </c>
      <c r="G50" s="20" t="s">
        <v>7531</v>
      </c>
      <c r="H50" s="26" t="str">
        <f t="shared" si="1"/>
        <v>Location-Based Audiences &gt; International &gt; Asia &gt; Australia &gt; Retail &gt; Supermarkets and Grocery Stores (Groceries) &gt; Coles</v>
      </c>
      <c r="I50" s="25"/>
      <c r="J50" s="39" t="str">
        <f t="shared" si="2"/>
        <v>Location-Based Audiences &gt; International &gt; Asia &gt; Australia &gt; Retail &gt; Supermarkets and Grocery Stores (Groceries) &gt; Coles</v>
      </c>
      <c r="K50" s="31"/>
      <c r="L50" s="31"/>
      <c r="M50" s="31"/>
      <c r="N50" s="31"/>
      <c r="O50" s="31"/>
      <c r="P50" s="31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0" t="s">
        <v>3659</v>
      </c>
      <c r="B51" s="16" t="s">
        <v>17</v>
      </c>
      <c r="C51" s="20" t="s">
        <v>227</v>
      </c>
      <c r="D51" s="20" t="s">
        <v>45</v>
      </c>
      <c r="E51" s="30" t="s">
        <v>7533</v>
      </c>
      <c r="F51" s="20" t="s">
        <v>3660</v>
      </c>
      <c r="G51" s="20" t="s">
        <v>7531</v>
      </c>
      <c r="H51" s="26" t="str">
        <f t="shared" si="1"/>
        <v>Location-Based Audiences &gt; International &gt; Asia &gt; Australia &gt; Retail &gt; Supermarkets and Grocery Stores (Groceries) &gt; IGA</v>
      </c>
      <c r="I51" s="25"/>
      <c r="J51" s="39" t="str">
        <f t="shared" si="2"/>
        <v>Location-Based Audiences &gt; International &gt; Asia &gt; Australia &gt; Retail &gt; Supermarkets and Grocery Stores (Groceries) &gt; IGA</v>
      </c>
      <c r="K51" s="31"/>
      <c r="L51" s="31"/>
      <c r="M51" s="31"/>
      <c r="N51" s="31"/>
      <c r="O51" s="31"/>
      <c r="P51" s="31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0" t="s">
        <v>3664</v>
      </c>
      <c r="B52" s="16" t="s">
        <v>17</v>
      </c>
      <c r="C52" s="20" t="s">
        <v>227</v>
      </c>
      <c r="D52" s="20" t="s">
        <v>45</v>
      </c>
      <c r="E52" s="28" t="s">
        <v>277</v>
      </c>
      <c r="F52" s="20" t="s">
        <v>3665</v>
      </c>
      <c r="G52" s="20" t="s">
        <v>7531</v>
      </c>
      <c r="H52" s="26" t="str">
        <f t="shared" si="1"/>
        <v>Location-Based Audiences &gt; International &gt; Asia &gt; Australia &gt; Retail &gt; Department Stores &amp; Big Box Stores &gt; Big W</v>
      </c>
      <c r="I52" s="25"/>
      <c r="J52" s="39" t="str">
        <f t="shared" si="2"/>
        <v>Location-Based Audiences &gt; International &gt; Asia &gt; Australia &gt; Retail &gt; Department Stores &amp; Big Box Stores &gt; Big W</v>
      </c>
      <c r="K52" s="31"/>
      <c r="L52" s="31"/>
      <c r="M52" s="31"/>
      <c r="N52" s="31"/>
      <c r="O52" s="31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0" t="s">
        <v>3669</v>
      </c>
      <c r="B53" s="16" t="s">
        <v>17</v>
      </c>
      <c r="C53" s="20" t="s">
        <v>227</v>
      </c>
      <c r="D53" s="20" t="s">
        <v>45</v>
      </c>
      <c r="E53" s="28" t="s">
        <v>277</v>
      </c>
      <c r="F53" s="20" t="s">
        <v>2810</v>
      </c>
      <c r="G53" s="20" t="s">
        <v>7531</v>
      </c>
      <c r="H53" s="26" t="str">
        <f t="shared" si="1"/>
        <v>Location-Based Audiences &gt; International &gt; Asia &gt; Australia &gt; Retail &gt; Department Stores &amp; Big Box Stores &gt; Kmart</v>
      </c>
      <c r="I53" s="25"/>
      <c r="J53" s="39" t="str">
        <f t="shared" si="2"/>
        <v>Location-Based Audiences &gt; International &gt; Asia &gt; Australia &gt; Retail &gt; Department Stores &amp; Big Box Stores &gt; Kmart</v>
      </c>
      <c r="K53" s="31"/>
      <c r="L53" s="31"/>
      <c r="M53" s="31"/>
      <c r="N53" s="31"/>
      <c r="O53" s="31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0" t="s">
        <v>3673</v>
      </c>
      <c r="B54" s="16" t="s">
        <v>17</v>
      </c>
      <c r="C54" s="20" t="s">
        <v>227</v>
      </c>
      <c r="D54" s="20" t="s">
        <v>45</v>
      </c>
      <c r="E54" s="28" t="s">
        <v>277</v>
      </c>
      <c r="F54" s="20" t="s">
        <v>2814</v>
      </c>
      <c r="G54" s="20" t="s">
        <v>7531</v>
      </c>
      <c r="H54" s="26" t="str">
        <f t="shared" si="1"/>
        <v>Location-Based Audiences &gt; International &gt; Asia &gt; Australia &gt; Retail &gt; Department Stores &amp; Big Box Stores &gt; Target</v>
      </c>
      <c r="I54" s="25"/>
      <c r="J54" s="39" t="str">
        <f t="shared" si="2"/>
        <v>Location-Based Audiences &gt; International &gt; Asia &gt; Australia &gt; Retail &gt; Department Stores &amp; Big Box Stores &gt; Target</v>
      </c>
      <c r="K54" s="31"/>
      <c r="L54" s="31"/>
      <c r="M54" s="31"/>
      <c r="N54" s="31"/>
      <c r="O54" s="31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0" t="s">
        <v>3676</v>
      </c>
      <c r="B55" s="16" t="s">
        <v>17</v>
      </c>
      <c r="C55" s="20" t="s">
        <v>227</v>
      </c>
      <c r="D55" s="20" t="s">
        <v>32</v>
      </c>
      <c r="E55" s="16" t="s">
        <v>262</v>
      </c>
      <c r="F55" s="20" t="s">
        <v>1590</v>
      </c>
      <c r="G55" s="20" t="s">
        <v>7531</v>
      </c>
      <c r="H55" s="26" t="str">
        <f t="shared" si="1"/>
        <v>Location-Based Audiences &gt; International &gt; Asia &gt; Australia &gt; Food &amp; Dining &gt; Fast Food and QSR Diners (Quick Serve Restaurant Diner) &gt; Domino's Pizza</v>
      </c>
      <c r="I55" s="25"/>
      <c r="J55" s="39" t="str">
        <f t="shared" si="2"/>
        <v>Location-Based Audiences &gt; International &gt; Asia &gt; Australia &gt; Food &amp; Dining &gt; Fast Food and QSR Diners (Quick Serve Restaurant Diner) &gt; Domino's Pizza</v>
      </c>
      <c r="K55" s="31"/>
      <c r="L55" s="31"/>
      <c r="M55" s="31"/>
      <c r="N55" s="31"/>
      <c r="O55" s="31"/>
      <c r="P55" s="31"/>
      <c r="Q55" s="31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0" t="s">
        <v>3680</v>
      </c>
      <c r="B56" s="16" t="s">
        <v>17</v>
      </c>
      <c r="C56" s="20" t="s">
        <v>227</v>
      </c>
      <c r="D56" s="20" t="s">
        <v>32</v>
      </c>
      <c r="E56" s="16" t="s">
        <v>262</v>
      </c>
      <c r="F56" s="20" t="s">
        <v>1647</v>
      </c>
      <c r="G56" s="20" t="s">
        <v>7531</v>
      </c>
      <c r="H56" s="26" t="str">
        <f t="shared" si="1"/>
        <v>Location-Based Audiences &gt; International &gt; Asia &gt; Australia &gt; Food &amp; Dining &gt; Fast Food and QSR Diners (Quick Serve Restaurant Diner) &gt; KFC</v>
      </c>
      <c r="I56" s="25"/>
      <c r="J56" s="39" t="str">
        <f t="shared" si="2"/>
        <v>Location-Based Audiences &gt; International &gt; Asia &gt; Australia &gt; Food &amp; Dining &gt; Fast Food and QSR Diners (Quick Serve Restaurant Diner) &gt; KFC</v>
      </c>
      <c r="K56" s="31"/>
      <c r="L56" s="31"/>
      <c r="M56" s="31"/>
      <c r="N56" s="31"/>
      <c r="O56" s="31"/>
      <c r="P56" s="31"/>
      <c r="Q56" s="31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0" t="s">
        <v>3683</v>
      </c>
      <c r="B57" s="16" t="s">
        <v>17</v>
      </c>
      <c r="C57" s="20" t="s">
        <v>227</v>
      </c>
      <c r="D57" s="20" t="s">
        <v>32</v>
      </c>
      <c r="E57" s="16" t="s">
        <v>262</v>
      </c>
      <c r="F57" s="20" t="s">
        <v>1672</v>
      </c>
      <c r="G57" s="20" t="s">
        <v>7531</v>
      </c>
      <c r="H57" s="26" t="str">
        <f t="shared" si="1"/>
        <v>Location-Based Audiences &gt; International &gt; Asia &gt; Australia &gt; Food &amp; Dining &gt; Fast Food and QSR Diners (Quick Serve Restaurant Diner) &gt; McDonald's</v>
      </c>
      <c r="I57" s="25"/>
      <c r="J57" s="39" t="str">
        <f t="shared" si="2"/>
        <v>Location-Based Audiences &gt; International &gt; Asia &gt; Australia &gt; Food &amp; Dining &gt; Fast Food and QSR Diners (Quick Serve Restaurant Diner) &gt; McDonald's</v>
      </c>
      <c r="K57" s="31"/>
      <c r="L57" s="31"/>
      <c r="M57" s="31"/>
      <c r="N57" s="31"/>
      <c r="O57" s="31"/>
      <c r="P57" s="31"/>
      <c r="Q57" s="31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0" t="s">
        <v>3686</v>
      </c>
      <c r="B58" s="16" t="s">
        <v>17</v>
      </c>
      <c r="C58" s="20" t="s">
        <v>227</v>
      </c>
      <c r="D58" s="20" t="s">
        <v>32</v>
      </c>
      <c r="E58" s="16" t="s">
        <v>262</v>
      </c>
      <c r="F58" s="20" t="s">
        <v>1699</v>
      </c>
      <c r="G58" s="20" t="s">
        <v>7531</v>
      </c>
      <c r="H58" s="26" t="str">
        <f t="shared" si="1"/>
        <v>Location-Based Audiences &gt; International &gt; Asia &gt; Australia &gt; Food &amp; Dining &gt; Fast Food and QSR Diners (Quick Serve Restaurant Diner) &gt; Pizza Hut</v>
      </c>
      <c r="I58" s="25"/>
      <c r="J58" s="39" t="str">
        <f t="shared" si="2"/>
        <v>Location-Based Audiences &gt; International &gt; Asia &gt; Australia &gt; Food &amp; Dining &gt; Fast Food and QSR Diners (Quick Serve Restaurant Diner) &gt; Pizza Hut</v>
      </c>
      <c r="K58" s="31"/>
      <c r="L58" s="31"/>
      <c r="M58" s="31"/>
      <c r="N58" s="31"/>
      <c r="O58" s="31"/>
      <c r="P58" s="31"/>
      <c r="Q58" s="31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0" t="s">
        <v>3690</v>
      </c>
      <c r="B59" s="16" t="s">
        <v>17</v>
      </c>
      <c r="C59" s="20" t="s">
        <v>227</v>
      </c>
      <c r="D59" s="20" t="s">
        <v>32</v>
      </c>
      <c r="E59" s="16" t="s">
        <v>262</v>
      </c>
      <c r="F59" s="20" t="s">
        <v>1738</v>
      </c>
      <c r="G59" s="20" t="s">
        <v>7531</v>
      </c>
      <c r="H59" s="26" t="str">
        <f t="shared" si="1"/>
        <v>Location-Based Audiences &gt; International &gt; Asia &gt; Australia &gt; Food &amp; Dining &gt; Fast Food and QSR Diners (Quick Serve Restaurant Diner) &gt; Subway</v>
      </c>
      <c r="I59" s="25"/>
      <c r="J59" s="39" t="str">
        <f t="shared" si="2"/>
        <v>Location-Based Audiences &gt; International &gt; Asia &gt; Australia &gt; Food &amp; Dining &gt; Fast Food and QSR Diners (Quick Serve Restaurant Diner) &gt; Subway</v>
      </c>
      <c r="K59" s="31"/>
      <c r="L59" s="31"/>
      <c r="M59" s="31"/>
      <c r="N59" s="31"/>
      <c r="O59" s="31"/>
      <c r="P59" s="31"/>
      <c r="Q59" s="31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0" t="s">
        <v>3695</v>
      </c>
      <c r="B60" s="16" t="s">
        <v>17</v>
      </c>
      <c r="C60" s="20" t="s">
        <v>227</v>
      </c>
      <c r="D60" s="20" t="s">
        <v>45</v>
      </c>
      <c r="E60" s="16" t="s">
        <v>280</v>
      </c>
      <c r="F60" s="20" t="s">
        <v>3223</v>
      </c>
      <c r="G60" s="20" t="s">
        <v>7531</v>
      </c>
      <c r="H60" s="26" t="str">
        <f t="shared" si="1"/>
        <v>Location-Based Audiences &gt; International &gt; Asia &gt; Australia &gt; Retail &gt; Convenience Stores &gt; 7-Eleven</v>
      </c>
      <c r="I60" s="25"/>
      <c r="J60" s="39" t="str">
        <f t="shared" si="2"/>
        <v>Location-Based Audiences &gt; International &gt; Asia &gt; Australia &gt; Retail &gt; Convenience Stores &gt; 7-Eleven</v>
      </c>
      <c r="K60" s="31"/>
      <c r="L60" s="31"/>
      <c r="M60" s="31"/>
      <c r="N60" s="31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0" t="s">
        <v>3880</v>
      </c>
      <c r="B61" s="16" t="s">
        <v>17</v>
      </c>
      <c r="C61" s="20" t="s">
        <v>399</v>
      </c>
      <c r="D61" s="20" t="s">
        <v>21</v>
      </c>
      <c r="E61" s="20" t="s">
        <v>53</v>
      </c>
      <c r="F61" s="20" t="s">
        <v>455</v>
      </c>
      <c r="G61" s="20" t="s">
        <v>7534</v>
      </c>
      <c r="H61" s="26" t="str">
        <f t="shared" si="1"/>
        <v>Location-Based Audiences &gt; International &gt; Asia &gt; Singapore &gt; Automotive &gt; Behavioral &gt; In-Market Auto Intenders - All Cars (In Market Auto Buyer)</v>
      </c>
      <c r="I61" s="25"/>
      <c r="J61" s="39" t="str">
        <f t="shared" si="2"/>
        <v>Location-Based Audiences &gt; International &gt; Asia &gt; Singapore &gt; Automotive &gt; Behavioral &gt; In-Market Auto Intenders - All Cars (In Market Auto Buyer)</v>
      </c>
      <c r="K61" s="31"/>
      <c r="L61" s="31"/>
      <c r="M61" s="31"/>
      <c r="N61" s="31"/>
      <c r="O61" s="31"/>
      <c r="P61" s="31"/>
      <c r="Q61" s="31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0" t="s">
        <v>3882</v>
      </c>
      <c r="B62" s="16" t="s">
        <v>17</v>
      </c>
      <c r="C62" s="20" t="s">
        <v>399</v>
      </c>
      <c r="D62" s="20" t="s">
        <v>32</v>
      </c>
      <c r="E62" s="20" t="s">
        <v>53</v>
      </c>
      <c r="F62" s="20" t="s">
        <v>1426</v>
      </c>
      <c r="G62" s="20" t="s">
        <v>7534</v>
      </c>
      <c r="H62" s="26" t="str">
        <f t="shared" si="1"/>
        <v>Location-Based Audiences &gt; International &gt; Asia &gt; Singapore &gt; Food &amp; Dining &gt; Behavioral &gt; Coffee and Tea Enthusiasts</v>
      </c>
      <c r="I62" s="25"/>
      <c r="J62" s="39" t="str">
        <f t="shared" si="2"/>
        <v>Location-Based Audiences &gt; International &gt; Asia &gt; Singapore &gt; Food &amp; Dining &gt; Behavioral &gt; Coffee and Tea Enthusiasts</v>
      </c>
      <c r="K62" s="31"/>
      <c r="L62" s="31"/>
      <c r="M62" s="31"/>
      <c r="N62" s="31"/>
      <c r="O62" s="31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0" t="s">
        <v>3886</v>
      </c>
      <c r="B63" s="16" t="s">
        <v>17</v>
      </c>
      <c r="C63" s="20" t="s">
        <v>399</v>
      </c>
      <c r="D63" s="20" t="s">
        <v>32</v>
      </c>
      <c r="E63" s="20" t="s">
        <v>53</v>
      </c>
      <c r="F63" s="20" t="s">
        <v>262</v>
      </c>
      <c r="G63" s="20" t="s">
        <v>7534</v>
      </c>
      <c r="H63" s="26" t="str">
        <f t="shared" si="1"/>
        <v>Location-Based Audiences &gt; International &gt; Asia &gt; Singapore &gt; Food &amp; Dining &gt; Behavioral &gt; Fast Food and QSR Diners (Quick Serve Restaurant Diner)</v>
      </c>
      <c r="I63" s="25"/>
      <c r="J63" s="39" t="str">
        <f t="shared" si="2"/>
        <v>Location-Based Audiences &gt; International &gt; Asia &gt; Singapore &gt; Food &amp; Dining &gt; Behavioral &gt; Fast Food and QSR Diners (Quick Serve Restaurant Diner)</v>
      </c>
      <c r="K63" s="31"/>
      <c r="L63" s="31"/>
      <c r="M63" s="31"/>
      <c r="N63" s="31"/>
      <c r="O63" s="31"/>
      <c r="P63" s="31"/>
      <c r="Q63" s="31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0" t="s">
        <v>3890</v>
      </c>
      <c r="B64" s="16" t="s">
        <v>17</v>
      </c>
      <c r="C64" s="20" t="s">
        <v>399</v>
      </c>
      <c r="D64" s="20" t="s">
        <v>38</v>
      </c>
      <c r="E64" s="20" t="s">
        <v>53</v>
      </c>
      <c r="F64" s="20" t="s">
        <v>2405</v>
      </c>
      <c r="G64" s="20" t="s">
        <v>7534</v>
      </c>
      <c r="H64" s="26" t="str">
        <f t="shared" si="1"/>
        <v>Location-Based Audiences &gt; International &gt; Asia &gt; Singapore &gt; Lifestyle &amp; Lifestage &gt; Behavioral &gt; College Students</v>
      </c>
      <c r="I64" s="25"/>
      <c r="J64" s="39" t="str">
        <f t="shared" si="2"/>
        <v>Location-Based Audiences &gt; International &gt; Asia &gt; Singapore &gt; Lifestyle &amp; Lifestage &gt; Behavioral &gt; College Students</v>
      </c>
      <c r="K64" s="31"/>
      <c r="L64" s="31"/>
      <c r="M64" s="31"/>
      <c r="N64" s="31"/>
      <c r="O64" s="31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0" t="s">
        <v>3892</v>
      </c>
      <c r="B65" s="16" t="s">
        <v>17</v>
      </c>
      <c r="C65" s="20" t="s">
        <v>399</v>
      </c>
      <c r="D65" s="20" t="s">
        <v>38</v>
      </c>
      <c r="E65" s="20" t="s">
        <v>53</v>
      </c>
      <c r="F65" s="20" t="s">
        <v>2419</v>
      </c>
      <c r="G65" s="20" t="s">
        <v>7534</v>
      </c>
      <c r="H65" s="26" t="str">
        <f t="shared" si="1"/>
        <v>Location-Based Audiences &gt; International &gt; Asia &gt; Singapore &gt; Lifestyle &amp; Lifestage &gt; Behavioral &gt; Family Fun Lifestyle (Family Fun Activities)</v>
      </c>
      <c r="I65" s="25"/>
      <c r="J65" s="39" t="str">
        <f t="shared" si="2"/>
        <v>Location-Based Audiences &gt; International &gt; Asia &gt; Singapore &gt; Lifestyle &amp; Lifestage &gt; Behavioral &gt; Family Fun Lifestyle (Family Fun Activities)</v>
      </c>
      <c r="K65" s="31"/>
      <c r="L65" s="31"/>
      <c r="M65" s="31"/>
      <c r="N65" s="31"/>
      <c r="O65" s="31"/>
      <c r="P65" s="31"/>
      <c r="Q65" s="31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0" t="s">
        <v>3896</v>
      </c>
      <c r="B66" s="16" t="s">
        <v>17</v>
      </c>
      <c r="C66" s="20" t="s">
        <v>399</v>
      </c>
      <c r="D66" s="20" t="s">
        <v>38</v>
      </c>
      <c r="E66" s="20" t="s">
        <v>53</v>
      </c>
      <c r="F66" s="20" t="s">
        <v>2427</v>
      </c>
      <c r="G66" s="20" t="s">
        <v>7534</v>
      </c>
      <c r="H66" s="26" t="str">
        <f t="shared" si="1"/>
        <v>Location-Based Audiences &gt; International &gt; Asia &gt; Singapore &gt; Lifestyle &amp; Lifestage &gt; Behavioral &gt; Gym and Fitness Lifestyle</v>
      </c>
      <c r="I66" s="25"/>
      <c r="J66" s="39" t="str">
        <f t="shared" si="2"/>
        <v>Location-Based Audiences &gt; International &gt; Asia &gt; Singapore &gt; Lifestyle &amp; Lifestage &gt; Behavioral &gt; Gym and Fitness Lifestyle</v>
      </c>
      <c r="K66" s="31"/>
      <c r="L66" s="31"/>
      <c r="M66" s="31"/>
      <c r="N66" s="31"/>
      <c r="O66" s="31"/>
      <c r="P66" s="31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0" t="s">
        <v>3899</v>
      </c>
      <c r="B67" s="16" t="s">
        <v>17</v>
      </c>
      <c r="C67" s="20" t="s">
        <v>399</v>
      </c>
      <c r="D67" s="20" t="s">
        <v>41</v>
      </c>
      <c r="E67" s="20" t="s">
        <v>53</v>
      </c>
      <c r="F67" s="20" t="s">
        <v>2119</v>
      </c>
      <c r="G67" s="20" t="s">
        <v>7534</v>
      </c>
      <c r="H67" s="26" t="str">
        <f t="shared" si="1"/>
        <v>Location-Based Audiences &gt; International &gt; Asia &gt; Singapore &gt; Media &amp; Entertainment &gt; Behavioral &gt; Live Music Fans and Concert-goers</v>
      </c>
      <c r="I67" s="25"/>
      <c r="J67" s="39" t="str">
        <f t="shared" si="2"/>
        <v>Location-Based Audiences &gt; International &gt; Asia &gt; Singapore &gt; Media &amp; Entertainment &gt; Behavioral &gt; Live Music Fans and Concert-goers</v>
      </c>
      <c r="K67" s="31"/>
      <c r="L67" s="31"/>
      <c r="M67" s="31"/>
      <c r="N67" s="31"/>
      <c r="O67" s="31"/>
      <c r="P67" s="31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0" t="s">
        <v>3902</v>
      </c>
      <c r="B68" s="16" t="s">
        <v>17</v>
      </c>
      <c r="C68" s="20" t="s">
        <v>399</v>
      </c>
      <c r="D68" s="20" t="s">
        <v>41</v>
      </c>
      <c r="E68" s="20" t="s">
        <v>53</v>
      </c>
      <c r="F68" s="20" t="s">
        <v>2124</v>
      </c>
      <c r="G68" s="20" t="s">
        <v>7534</v>
      </c>
      <c r="H68" s="26" t="str">
        <f t="shared" si="1"/>
        <v>Location-Based Audiences &gt; International &gt; Asia &gt; Singapore &gt; Media &amp; Entertainment &gt; Behavioral &gt; Live Sports Fans</v>
      </c>
      <c r="I68" s="25"/>
      <c r="J68" s="39" t="str">
        <f t="shared" si="2"/>
        <v>Location-Based Audiences &gt; International &gt; Asia &gt; Singapore &gt; Media &amp; Entertainment &gt; Behavioral &gt; Live Sports Fans</v>
      </c>
      <c r="K68" s="31"/>
      <c r="L68" s="31"/>
      <c r="M68" s="31"/>
      <c r="N68" s="31"/>
      <c r="O68" s="31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0" t="s">
        <v>3905</v>
      </c>
      <c r="B69" s="16" t="s">
        <v>17</v>
      </c>
      <c r="C69" s="20" t="s">
        <v>399</v>
      </c>
      <c r="D69" s="20" t="s">
        <v>41</v>
      </c>
      <c r="E69" s="20" t="s">
        <v>53</v>
      </c>
      <c r="F69" s="20" t="s">
        <v>2128</v>
      </c>
      <c r="G69" s="20" t="s">
        <v>7534</v>
      </c>
      <c r="H69" s="26" t="str">
        <f t="shared" si="1"/>
        <v>Location-Based Audiences &gt; International &gt; Asia &gt; Singapore &gt; Media &amp; Entertainment &gt; Behavioral &gt; Moviegoers</v>
      </c>
      <c r="I69" s="25"/>
      <c r="J69" s="39" t="str">
        <f t="shared" si="2"/>
        <v>Location-Based Audiences &gt; International &gt; Asia &gt; Singapore &gt; Media &amp; Entertainment &gt; Behavioral &gt; Moviegoers</v>
      </c>
      <c r="K69" s="31"/>
      <c r="L69" s="31"/>
      <c r="M69" s="31"/>
      <c r="N69" s="31"/>
      <c r="O69" s="31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0" t="s">
        <v>3908</v>
      </c>
      <c r="B70" s="16" t="s">
        <v>17</v>
      </c>
      <c r="C70" s="20" t="s">
        <v>399</v>
      </c>
      <c r="D70" s="20" t="s">
        <v>41</v>
      </c>
      <c r="E70" s="20" t="s">
        <v>53</v>
      </c>
      <c r="F70" s="20" t="s">
        <v>2135</v>
      </c>
      <c r="G70" s="20" t="s">
        <v>7534</v>
      </c>
      <c r="H70" s="26" t="str">
        <f t="shared" si="1"/>
        <v>Location-Based Audiences &gt; International &gt; Asia &gt; Singapore &gt; Media &amp; Entertainment &gt; Behavioral &gt; Nightlife and Entertainment Enthusiasts</v>
      </c>
      <c r="I70" s="25"/>
      <c r="J70" s="39" t="str">
        <f t="shared" si="2"/>
        <v>Location-Based Audiences &gt; International &gt; Asia &gt; Singapore &gt; Media &amp; Entertainment &gt; Behavioral &gt; Nightlife and Entertainment Enthusiasts</v>
      </c>
      <c r="K70" s="31"/>
      <c r="L70" s="31"/>
      <c r="M70" s="31"/>
      <c r="N70" s="31"/>
      <c r="O70" s="31"/>
      <c r="P70" s="31"/>
      <c r="Q70" s="31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0" t="s">
        <v>3910</v>
      </c>
      <c r="B71" s="16" t="s">
        <v>17</v>
      </c>
      <c r="C71" s="20" t="s">
        <v>399</v>
      </c>
      <c r="D71" s="20" t="s">
        <v>45</v>
      </c>
      <c r="E71" s="20" t="s">
        <v>53</v>
      </c>
      <c r="F71" s="20" t="s">
        <v>2753</v>
      </c>
      <c r="G71" s="20" t="s">
        <v>7534</v>
      </c>
      <c r="H71" s="26" t="str">
        <f t="shared" si="1"/>
        <v>Location-Based Audiences &gt; International &gt; Asia &gt; Singapore &gt; Retail &gt; Behavioral &gt; Electronics Shoppers (Electronics Buyer)</v>
      </c>
      <c r="I71" s="25"/>
      <c r="J71" s="39" t="str">
        <f t="shared" si="2"/>
        <v>Location-Based Audiences &gt; International &gt; Asia &gt; Singapore &gt; Retail &gt; Behavioral &gt; Electronics Shoppers (Electronics Buyer)</v>
      </c>
      <c r="K71" s="31"/>
      <c r="L71" s="31"/>
      <c r="M71" s="31"/>
      <c r="N71" s="31"/>
      <c r="O71" s="31"/>
      <c r="P71" s="31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0" t="s">
        <v>3912</v>
      </c>
      <c r="B72" s="16" t="s">
        <v>17</v>
      </c>
      <c r="C72" s="20" t="s">
        <v>399</v>
      </c>
      <c r="D72" s="20" t="s">
        <v>24</v>
      </c>
      <c r="E72" s="20" t="s">
        <v>53</v>
      </c>
      <c r="F72" s="20" t="s">
        <v>2760</v>
      </c>
      <c r="G72" s="20" t="s">
        <v>7534</v>
      </c>
      <c r="H72" s="26" t="str">
        <f t="shared" si="1"/>
        <v>Location-Based Audiences &gt; International &gt; Asia &gt; Singapore &gt; Business &amp; Finance &gt; Behavioral &gt; Financial Services Customers</v>
      </c>
      <c r="I72" s="25"/>
      <c r="J72" s="39" t="str">
        <f t="shared" si="2"/>
        <v>Location-Based Audiences &gt; International &gt; Asia &gt; Singapore &gt; Business &amp; Finance &gt; Behavioral &gt; Financial Services Customers</v>
      </c>
      <c r="K72" s="31"/>
      <c r="L72" s="31"/>
      <c r="M72" s="31"/>
      <c r="N72" s="31"/>
      <c r="O72" s="31"/>
      <c r="P72" s="31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0" t="s">
        <v>3915</v>
      </c>
      <c r="B73" s="16" t="s">
        <v>17</v>
      </c>
      <c r="C73" s="20" t="s">
        <v>399</v>
      </c>
      <c r="D73" s="20" t="s">
        <v>45</v>
      </c>
      <c r="E73" s="20" t="s">
        <v>53</v>
      </c>
      <c r="F73" s="20" t="s">
        <v>2764</v>
      </c>
      <c r="G73" s="20" t="s">
        <v>7534</v>
      </c>
      <c r="H73" s="26" t="str">
        <f t="shared" si="1"/>
        <v>Location-Based Audiences &gt; International &gt; Asia &gt; Singapore &gt; Retail &gt; Behavioral &gt; Health Food Shoppers</v>
      </c>
      <c r="I73" s="25"/>
      <c r="J73" s="39" t="str">
        <f t="shared" si="2"/>
        <v>Location-Based Audiences &gt; International &gt; Asia &gt; Singapore &gt; Retail &gt; Behavioral &gt; Health Food Shoppers</v>
      </c>
      <c r="K73" s="31"/>
      <c r="L73" s="31"/>
      <c r="M73" s="31"/>
      <c r="N73" s="31"/>
      <c r="O73" s="31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0" t="s">
        <v>3918</v>
      </c>
      <c r="B74" s="16" t="s">
        <v>17</v>
      </c>
      <c r="C74" s="20" t="s">
        <v>399</v>
      </c>
      <c r="D74" s="20" t="s">
        <v>45</v>
      </c>
      <c r="E74" s="20" t="s">
        <v>53</v>
      </c>
      <c r="F74" s="20" t="s">
        <v>2779</v>
      </c>
      <c r="G74" s="20" t="s">
        <v>7534</v>
      </c>
      <c r="H74" s="26" t="str">
        <f t="shared" si="1"/>
        <v>Location-Based Audiences &gt; International &gt; Asia &gt; Singapore &gt; Retail &gt; Behavioral &gt; Luxury Goods Shoppers (Affluent Consumer)</v>
      </c>
      <c r="I74" s="25"/>
      <c r="J74" s="39" t="str">
        <f t="shared" si="2"/>
        <v>Location-Based Audiences &gt; International &gt; Asia &gt; Singapore &gt; Retail &gt; Behavioral &gt; Luxury Goods Shoppers (Affluent Consumer)</v>
      </c>
      <c r="K74" s="31"/>
      <c r="L74" s="31"/>
      <c r="M74" s="31"/>
      <c r="N74" s="31"/>
      <c r="O74" s="31"/>
      <c r="P74" s="31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0" t="s">
        <v>3921</v>
      </c>
      <c r="B75" s="16" t="s">
        <v>17</v>
      </c>
      <c r="C75" s="20" t="s">
        <v>399</v>
      </c>
      <c r="D75" s="20" t="s">
        <v>48</v>
      </c>
      <c r="E75" s="20" t="s">
        <v>53</v>
      </c>
      <c r="F75" s="20" t="s">
        <v>2470</v>
      </c>
      <c r="G75" s="20" t="s">
        <v>7534</v>
      </c>
      <c r="H75" s="26" t="str">
        <f t="shared" si="1"/>
        <v>Location-Based Audiences &gt; International &gt; Asia &gt; Singapore &gt; Travel &gt; Behavioral &gt; Business Travelers</v>
      </c>
      <c r="I75" s="25"/>
      <c r="J75" s="39" t="str">
        <f t="shared" si="2"/>
        <v>Location-Based Audiences &gt; International &gt; Asia &gt; Singapore &gt; Travel &gt; Behavioral &gt; Business Travelers</v>
      </c>
      <c r="K75" s="31"/>
      <c r="L75" s="31"/>
      <c r="M75" s="31"/>
      <c r="N75" s="31"/>
      <c r="O75" s="31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0" t="s">
        <v>3924</v>
      </c>
      <c r="B76" s="16" t="s">
        <v>17</v>
      </c>
      <c r="C76" s="20" t="s">
        <v>399</v>
      </c>
      <c r="D76" s="20" t="s">
        <v>48</v>
      </c>
      <c r="E76" s="20" t="s">
        <v>53</v>
      </c>
      <c r="F76" s="20" t="s">
        <v>2484</v>
      </c>
      <c r="G76" s="20" t="s">
        <v>7534</v>
      </c>
      <c r="H76" s="26" t="str">
        <f t="shared" si="1"/>
        <v>Location-Based Audiences &gt; International &gt; Asia &gt; Singapore &gt; Travel &gt; Behavioral &gt; Frequent Travelers</v>
      </c>
      <c r="I76" s="25"/>
      <c r="J76" s="39" t="str">
        <f t="shared" si="2"/>
        <v>Location-Based Audiences &gt; International &gt; Asia &gt; Singapore &gt; Travel &gt; Behavioral &gt; Frequent Travelers</v>
      </c>
      <c r="K76" s="31"/>
      <c r="L76" s="31"/>
      <c r="M76" s="31"/>
      <c r="N76" s="31"/>
      <c r="O76" s="31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0" t="s">
        <v>3928</v>
      </c>
      <c r="B77" s="16" t="s">
        <v>17</v>
      </c>
      <c r="C77" s="20" t="s">
        <v>399</v>
      </c>
      <c r="D77" s="20" t="s">
        <v>48</v>
      </c>
      <c r="E77" s="20" t="s">
        <v>53</v>
      </c>
      <c r="F77" s="20" t="s">
        <v>2499</v>
      </c>
      <c r="G77" s="20" t="s">
        <v>7534</v>
      </c>
      <c r="H77" s="26" t="str">
        <f t="shared" si="1"/>
        <v>Location-Based Audiences &gt; International &gt; Asia &gt; Singapore &gt; Travel &gt; Behavioral &gt; Public Transportation Commuters (Daily Commuter)</v>
      </c>
      <c r="I77" s="25"/>
      <c r="J77" s="39" t="str">
        <f t="shared" si="2"/>
        <v>Location-Based Audiences &gt; International &gt; Asia &gt; Singapore &gt; Travel &gt; Behavioral &gt; Public Transportation Commuters (Daily Commuter)</v>
      </c>
      <c r="K77" s="31"/>
      <c r="L77" s="31"/>
      <c r="M77" s="31"/>
      <c r="N77" s="31"/>
      <c r="O77" s="31"/>
      <c r="P77" s="31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0" t="s">
        <v>3932</v>
      </c>
      <c r="B78" s="16" t="s">
        <v>17</v>
      </c>
      <c r="C78" s="20" t="s">
        <v>399</v>
      </c>
      <c r="D78" s="20" t="s">
        <v>32</v>
      </c>
      <c r="E78" s="16" t="s">
        <v>262</v>
      </c>
      <c r="F78" s="20" t="s">
        <v>1539</v>
      </c>
      <c r="G78" s="20" t="s">
        <v>7534</v>
      </c>
      <c r="H78" s="26" t="str">
        <f t="shared" si="1"/>
        <v>Location-Based Audiences &gt; International &gt; Asia &gt; Singapore &gt; Food &amp; Dining &gt; Fast Food and QSR Diners (Quick Serve Restaurant Diner) &gt; Burger King</v>
      </c>
      <c r="I78" s="25"/>
      <c r="J78" s="39" t="str">
        <f t="shared" si="2"/>
        <v>Location-Based Audiences &gt; International &gt; Asia &gt; Singapore &gt; Food &amp; Dining &gt; Fast Food and QSR Diners (Quick Serve Restaurant Diner) &gt; Burger King</v>
      </c>
      <c r="K78" s="31"/>
      <c r="L78" s="31"/>
      <c r="M78" s="31"/>
      <c r="N78" s="31"/>
      <c r="O78" s="31"/>
      <c r="P78" s="31"/>
      <c r="Q78" s="31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0" t="s">
        <v>3936</v>
      </c>
      <c r="B79" s="16" t="s">
        <v>17</v>
      </c>
      <c r="C79" s="20" t="s">
        <v>399</v>
      </c>
      <c r="D79" s="20" t="s">
        <v>32</v>
      </c>
      <c r="E79" s="16" t="s">
        <v>262</v>
      </c>
      <c r="F79" s="20" t="s">
        <v>1647</v>
      </c>
      <c r="G79" s="20" t="s">
        <v>7534</v>
      </c>
      <c r="H79" s="26" t="str">
        <f t="shared" si="1"/>
        <v>Location-Based Audiences &gt; International &gt; Asia &gt; Singapore &gt; Food &amp; Dining &gt; Fast Food and QSR Diners (Quick Serve Restaurant Diner) &gt; KFC</v>
      </c>
      <c r="I79" s="25"/>
      <c r="J79" s="39" t="str">
        <f t="shared" si="2"/>
        <v>Location-Based Audiences &gt; International &gt; Asia &gt; Singapore &gt; Food &amp; Dining &gt; Fast Food and QSR Diners (Quick Serve Restaurant Diner) &gt; KFC</v>
      </c>
      <c r="K79" s="31"/>
      <c r="L79" s="31"/>
      <c r="M79" s="31"/>
      <c r="N79" s="31"/>
      <c r="O79" s="31"/>
      <c r="P79" s="31"/>
      <c r="Q79" s="31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0" t="s">
        <v>3939</v>
      </c>
      <c r="B80" s="16" t="s">
        <v>17</v>
      </c>
      <c r="C80" s="20" t="s">
        <v>399</v>
      </c>
      <c r="D80" s="20" t="s">
        <v>32</v>
      </c>
      <c r="E80" s="16" t="s">
        <v>262</v>
      </c>
      <c r="F80" s="20" t="s">
        <v>1672</v>
      </c>
      <c r="G80" s="20" t="s">
        <v>7534</v>
      </c>
      <c r="H80" s="26" t="str">
        <f t="shared" si="1"/>
        <v>Location-Based Audiences &gt; International &gt; Asia &gt; Singapore &gt; Food &amp; Dining &gt; Fast Food and QSR Diners (Quick Serve Restaurant Diner) &gt; McDonald's</v>
      </c>
      <c r="I80" s="25"/>
      <c r="J80" s="39" t="str">
        <f t="shared" si="2"/>
        <v>Location-Based Audiences &gt; International &gt; Asia &gt; Singapore &gt; Food &amp; Dining &gt; Fast Food and QSR Diners (Quick Serve Restaurant Diner) &gt; McDonald's</v>
      </c>
      <c r="K80" s="31"/>
      <c r="L80" s="31"/>
      <c r="M80" s="31"/>
      <c r="N80" s="31"/>
      <c r="O80" s="31"/>
      <c r="P80" s="31"/>
      <c r="Q80" s="31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0" t="s">
        <v>3942</v>
      </c>
      <c r="B81" s="16" t="s">
        <v>17</v>
      </c>
      <c r="C81" s="20" t="s">
        <v>399</v>
      </c>
      <c r="D81" s="20" t="s">
        <v>32</v>
      </c>
      <c r="E81" s="16" t="s">
        <v>262</v>
      </c>
      <c r="F81" s="20" t="s">
        <v>1699</v>
      </c>
      <c r="G81" s="20" t="s">
        <v>7534</v>
      </c>
      <c r="H81" s="26" t="str">
        <f t="shared" si="1"/>
        <v>Location-Based Audiences &gt; International &gt; Asia &gt; Singapore &gt; Food &amp; Dining &gt; Fast Food and QSR Diners (Quick Serve Restaurant Diner) &gt; Pizza Hut</v>
      </c>
      <c r="I81" s="25"/>
      <c r="J81" s="39" t="str">
        <f t="shared" si="2"/>
        <v>Location-Based Audiences &gt; International &gt; Asia &gt; Singapore &gt; Food &amp; Dining &gt; Fast Food and QSR Diners (Quick Serve Restaurant Diner) &gt; Pizza Hut</v>
      </c>
      <c r="K81" s="31"/>
      <c r="L81" s="31"/>
      <c r="M81" s="31"/>
      <c r="N81" s="31"/>
      <c r="O81" s="31"/>
      <c r="P81" s="31"/>
      <c r="Q81" s="31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0" t="s">
        <v>3944</v>
      </c>
      <c r="B82" s="16" t="s">
        <v>17</v>
      </c>
      <c r="C82" s="20" t="s">
        <v>399</v>
      </c>
      <c r="D82" s="20" t="s">
        <v>32</v>
      </c>
      <c r="E82" s="16" t="s">
        <v>262</v>
      </c>
      <c r="F82" s="20" t="s">
        <v>1738</v>
      </c>
      <c r="G82" s="20" t="s">
        <v>7534</v>
      </c>
      <c r="H82" s="26" t="str">
        <f t="shared" si="1"/>
        <v>Location-Based Audiences &gt; International &gt; Asia &gt; Singapore &gt; Food &amp; Dining &gt; Fast Food and QSR Diners (Quick Serve Restaurant Diner) &gt; Subway</v>
      </c>
      <c r="I82" s="25"/>
      <c r="J82" s="39" t="str">
        <f t="shared" si="2"/>
        <v>Location-Based Audiences &gt; International &gt; Asia &gt; Singapore &gt; Food &amp; Dining &gt; Fast Food and QSR Diners (Quick Serve Restaurant Diner) &gt; Subway</v>
      </c>
      <c r="K82" s="31"/>
      <c r="L82" s="31"/>
      <c r="M82" s="31"/>
      <c r="N82" s="31"/>
      <c r="O82" s="31"/>
      <c r="P82" s="31"/>
      <c r="Q82" s="31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0" t="s">
        <v>3947</v>
      </c>
      <c r="B83" s="16" t="s">
        <v>17</v>
      </c>
      <c r="C83" s="20" t="s">
        <v>399</v>
      </c>
      <c r="D83" s="20" t="s">
        <v>45</v>
      </c>
      <c r="E83" s="30" t="s">
        <v>163</v>
      </c>
      <c r="F83" s="20" t="s">
        <v>3770</v>
      </c>
      <c r="G83" s="20" t="s">
        <v>7534</v>
      </c>
      <c r="H83" s="26" t="str">
        <f t="shared" si="1"/>
        <v>Location-Based Audiences &gt; International &gt; Asia &gt; Singapore &gt; Retail &gt; Pharmacy (Drug Stores) &gt; Watsons</v>
      </c>
      <c r="I83" s="25"/>
      <c r="J83" s="39" t="str">
        <f t="shared" si="2"/>
        <v>Location-Based Audiences &gt; International &gt; Asia &gt; Singapore &gt; Retail &gt; Pharmacy (Drug Stores) &gt; Watsons</v>
      </c>
      <c r="K83" s="31"/>
      <c r="L83" s="31"/>
      <c r="M83" s="31"/>
      <c r="N83" s="31"/>
      <c r="O83" s="31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0" t="s">
        <v>3951</v>
      </c>
      <c r="B84" s="16" t="s">
        <v>17</v>
      </c>
      <c r="C84" s="20" t="s">
        <v>399</v>
      </c>
      <c r="D84" s="20" t="s">
        <v>45</v>
      </c>
      <c r="E84" s="16" t="s">
        <v>280</v>
      </c>
      <c r="F84" s="20" t="s">
        <v>3223</v>
      </c>
      <c r="G84" s="20" t="s">
        <v>7534</v>
      </c>
      <c r="H84" s="26" t="str">
        <f t="shared" si="1"/>
        <v>Location-Based Audiences &gt; International &gt; Asia &gt; Singapore &gt; Retail &gt; Convenience Stores &gt; 7-Eleven</v>
      </c>
      <c r="I84" s="25"/>
      <c r="J84" s="39" t="str">
        <f t="shared" si="2"/>
        <v>Location-Based Audiences &gt; International &gt; Asia &gt; Singapore &gt; Retail &gt; Convenience Stores &gt; 7-Eleven</v>
      </c>
      <c r="K84" s="31"/>
      <c r="L84" s="31"/>
      <c r="M84" s="31"/>
      <c r="N84" s="31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0" t="s">
        <v>3955</v>
      </c>
      <c r="B85" s="16" t="s">
        <v>17</v>
      </c>
      <c r="C85" s="20" t="s">
        <v>399</v>
      </c>
      <c r="D85" s="20" t="s">
        <v>32</v>
      </c>
      <c r="E85" s="16" t="s">
        <v>7529</v>
      </c>
      <c r="F85" s="20" t="s">
        <v>1509</v>
      </c>
      <c r="G85" s="20" t="s">
        <v>7534</v>
      </c>
      <c r="H85" s="26" t="str">
        <f t="shared" si="1"/>
        <v>Location-Based Audiences &gt; International &gt; Asia &gt; Singapore &gt; Food &amp; Dining &gt; Coffee and Tea &gt; Starbucks</v>
      </c>
      <c r="I85" s="25"/>
      <c r="J85" s="39" t="str">
        <f t="shared" si="2"/>
        <v>Location-Based Audiences &gt; International &gt; Asia &gt; Singapore &gt; Food &amp; Dining &gt; Coffee and Tea &gt; Starbucks</v>
      </c>
      <c r="K85" s="31"/>
      <c r="L85" s="31"/>
      <c r="M85" s="31"/>
      <c r="N85" s="31"/>
      <c r="O85" s="31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0" t="s">
        <v>3958</v>
      </c>
      <c r="B86" s="16" t="s">
        <v>17</v>
      </c>
      <c r="C86" s="20" t="s">
        <v>399</v>
      </c>
      <c r="D86" s="20" t="s">
        <v>32</v>
      </c>
      <c r="E86" s="16" t="s">
        <v>7529</v>
      </c>
      <c r="F86" s="20" t="s">
        <v>1512</v>
      </c>
      <c r="G86" s="20" t="s">
        <v>7534</v>
      </c>
      <c r="H86" s="26" t="str">
        <f t="shared" si="1"/>
        <v>Location-Based Audiences &gt; International &gt; Asia &gt; Singapore &gt; Food &amp; Dining &gt; Coffee and Tea &gt; The Coffee Bean and Tea Leaf</v>
      </c>
      <c r="I86" s="25"/>
      <c r="J86" s="39" t="str">
        <f t="shared" si="2"/>
        <v>Location-Based Audiences &gt; International &gt; Asia &gt; Singapore &gt; Food &amp; Dining &gt; Coffee and Tea &gt; The Coffee Bean and Tea Leaf</v>
      </c>
      <c r="K86" s="31"/>
      <c r="L86" s="31"/>
      <c r="M86" s="31"/>
      <c r="N86" s="31"/>
      <c r="O86" s="31"/>
      <c r="P86" s="31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0" t="s">
        <v>3699</v>
      </c>
      <c r="B87" s="16" t="s">
        <v>17</v>
      </c>
      <c r="C87" s="20" t="s">
        <v>287</v>
      </c>
      <c r="D87" s="20" t="s">
        <v>21</v>
      </c>
      <c r="E87" s="20" t="s">
        <v>53</v>
      </c>
      <c r="F87" s="20" t="s">
        <v>455</v>
      </c>
      <c r="G87" s="20" t="s">
        <v>7536</v>
      </c>
      <c r="H87" s="26" t="str">
        <f t="shared" si="1"/>
        <v>Location-Based Audiences &gt; International &gt; Asia &gt; Hong Kong &gt; Automotive &gt; Behavioral &gt; In-Market Auto Intenders - All Cars (In Market Auto Buyer)</v>
      </c>
      <c r="I87" s="25"/>
      <c r="J87" s="39" t="str">
        <f t="shared" si="2"/>
        <v>Location-Based Audiences &gt; International &gt; Asia &gt; Hong Kong &gt; Automotive &gt; Behavioral &gt; In-Market Auto Intenders - All Cars (In Market Auto Buyer)</v>
      </c>
      <c r="K87" s="31"/>
      <c r="L87" s="31"/>
      <c r="M87" s="31"/>
      <c r="N87" s="31"/>
      <c r="O87" s="31"/>
      <c r="P87" s="31"/>
      <c r="Q87" s="31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0" t="s">
        <v>3703</v>
      </c>
      <c r="B88" s="16" t="s">
        <v>17</v>
      </c>
      <c r="C88" s="20" t="s">
        <v>287</v>
      </c>
      <c r="D88" s="20" t="s">
        <v>32</v>
      </c>
      <c r="E88" s="20" t="s">
        <v>53</v>
      </c>
      <c r="F88" s="20" t="s">
        <v>1426</v>
      </c>
      <c r="G88" s="20" t="s">
        <v>7536</v>
      </c>
      <c r="H88" s="26" t="str">
        <f t="shared" si="1"/>
        <v>Location-Based Audiences &gt; International &gt; Asia &gt; Hong Kong &gt; Food &amp; Dining &gt; Behavioral &gt; Coffee and Tea Enthusiasts</v>
      </c>
      <c r="I88" s="25"/>
      <c r="J88" s="39" t="str">
        <f t="shared" si="2"/>
        <v>Location-Based Audiences &gt; International &gt; Asia &gt; Hong Kong &gt; Food &amp; Dining &gt; Behavioral &gt; Coffee and Tea Enthusiasts</v>
      </c>
      <c r="K88" s="31"/>
      <c r="L88" s="31"/>
      <c r="M88" s="31"/>
      <c r="N88" s="31"/>
      <c r="O88" s="31"/>
      <c r="P88" s="31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0" t="s">
        <v>3706</v>
      </c>
      <c r="B89" s="16" t="s">
        <v>17</v>
      </c>
      <c r="C89" s="20" t="s">
        <v>287</v>
      </c>
      <c r="D89" s="20" t="s">
        <v>32</v>
      </c>
      <c r="E89" s="20" t="s">
        <v>53</v>
      </c>
      <c r="F89" s="20" t="s">
        <v>262</v>
      </c>
      <c r="G89" s="20" t="s">
        <v>7536</v>
      </c>
      <c r="H89" s="26" t="str">
        <f t="shared" si="1"/>
        <v>Location-Based Audiences &gt; International &gt; Asia &gt; Hong Kong &gt; Food &amp; Dining &gt; Behavioral &gt; Fast Food and QSR Diners (Quick Serve Restaurant Diner)</v>
      </c>
      <c r="I89" s="25"/>
      <c r="J89" s="39" t="str">
        <f t="shared" si="2"/>
        <v>Location-Based Audiences &gt; International &gt; Asia &gt; Hong Kong &gt; Food &amp; Dining &gt; Behavioral &gt; Fast Food and QSR Diners (Quick Serve Restaurant Diner)</v>
      </c>
      <c r="K89" s="31"/>
      <c r="L89" s="31"/>
      <c r="M89" s="31"/>
      <c r="N89" s="31"/>
      <c r="O89" s="31"/>
      <c r="P89" s="31"/>
      <c r="Q89" s="31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0" t="s">
        <v>3710</v>
      </c>
      <c r="B90" s="16" t="s">
        <v>17</v>
      </c>
      <c r="C90" s="20" t="s">
        <v>287</v>
      </c>
      <c r="D90" s="20" t="s">
        <v>38</v>
      </c>
      <c r="E90" s="20" t="s">
        <v>53</v>
      </c>
      <c r="F90" s="20" t="s">
        <v>2405</v>
      </c>
      <c r="G90" s="20" t="s">
        <v>7536</v>
      </c>
      <c r="H90" s="26" t="str">
        <f t="shared" si="1"/>
        <v>Location-Based Audiences &gt; International &gt; Asia &gt; Hong Kong &gt; Lifestyle &amp; Lifestage &gt; Behavioral &gt; College Students</v>
      </c>
      <c r="I90" s="25"/>
      <c r="J90" s="39" t="str">
        <f t="shared" si="2"/>
        <v>Location-Based Audiences &gt; International &gt; Asia &gt; Hong Kong &gt; Lifestyle &amp; Lifestage &gt; Behavioral &gt; College Students</v>
      </c>
      <c r="K90" s="31"/>
      <c r="L90" s="31"/>
      <c r="M90" s="31"/>
      <c r="N90" s="31"/>
      <c r="O90" s="31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0" t="s">
        <v>3713</v>
      </c>
      <c r="B91" s="16" t="s">
        <v>17</v>
      </c>
      <c r="C91" s="20" t="s">
        <v>287</v>
      </c>
      <c r="D91" s="20" t="s">
        <v>38</v>
      </c>
      <c r="E91" s="20" t="s">
        <v>53</v>
      </c>
      <c r="F91" s="20" t="s">
        <v>2419</v>
      </c>
      <c r="G91" s="20" t="s">
        <v>7536</v>
      </c>
      <c r="H91" s="26" t="str">
        <f t="shared" si="1"/>
        <v>Location-Based Audiences &gt; International &gt; Asia &gt; Hong Kong &gt; Lifestyle &amp; Lifestage &gt; Behavioral &gt; Family Fun Lifestyle (Family Fun Activities)</v>
      </c>
      <c r="I91" s="25"/>
      <c r="J91" s="39" t="str">
        <f t="shared" si="2"/>
        <v>Location-Based Audiences &gt; International &gt; Asia &gt; Hong Kong &gt; Lifestyle &amp; Lifestage &gt; Behavioral &gt; Family Fun Lifestyle (Family Fun Activities)</v>
      </c>
      <c r="K91" s="31"/>
      <c r="L91" s="31"/>
      <c r="M91" s="31"/>
      <c r="N91" s="31"/>
      <c r="O91" s="31"/>
      <c r="P91" s="31"/>
      <c r="Q91" s="31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0" t="s">
        <v>3717</v>
      </c>
      <c r="B92" s="16" t="s">
        <v>17</v>
      </c>
      <c r="C92" s="20" t="s">
        <v>287</v>
      </c>
      <c r="D92" s="20" t="s">
        <v>38</v>
      </c>
      <c r="E92" s="20" t="s">
        <v>53</v>
      </c>
      <c r="F92" s="20" t="s">
        <v>2427</v>
      </c>
      <c r="G92" s="20" t="s">
        <v>7536</v>
      </c>
      <c r="H92" s="26" t="str">
        <f t="shared" si="1"/>
        <v>Location-Based Audiences &gt; International &gt; Asia &gt; Hong Kong &gt; Lifestyle &amp; Lifestage &gt; Behavioral &gt; Gym and Fitness Lifestyle</v>
      </c>
      <c r="I92" s="25"/>
      <c r="J92" s="39" t="str">
        <f t="shared" si="2"/>
        <v>Location-Based Audiences &gt; International &gt; Asia &gt; Hong Kong &gt; Lifestyle &amp; Lifestage &gt; Behavioral &gt; Gym and Fitness Lifestyle</v>
      </c>
      <c r="K92" s="31"/>
      <c r="L92" s="31"/>
      <c r="M92" s="31"/>
      <c r="N92" s="31"/>
      <c r="O92" s="31"/>
      <c r="P92" s="31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0" t="s">
        <v>3721</v>
      </c>
      <c r="B93" s="16" t="s">
        <v>17</v>
      </c>
      <c r="C93" s="20" t="s">
        <v>287</v>
      </c>
      <c r="D93" s="20" t="s">
        <v>41</v>
      </c>
      <c r="E93" s="20" t="s">
        <v>53</v>
      </c>
      <c r="F93" s="20" t="s">
        <v>2119</v>
      </c>
      <c r="G93" s="20" t="s">
        <v>7536</v>
      </c>
      <c r="H93" s="26" t="str">
        <f t="shared" si="1"/>
        <v>Location-Based Audiences &gt; International &gt; Asia &gt; Hong Kong &gt; Media &amp; Entertainment &gt; Behavioral &gt; Live Music Fans and Concert-goers</v>
      </c>
      <c r="I93" s="25"/>
      <c r="J93" s="39" t="str">
        <f t="shared" si="2"/>
        <v>Location-Based Audiences &gt; International &gt; Asia &gt; Hong Kong &gt; Media &amp; Entertainment &gt; Behavioral &gt; Live Music Fans and Concert-goers</v>
      </c>
      <c r="K93" s="31"/>
      <c r="L93" s="31"/>
      <c r="M93" s="31"/>
      <c r="N93" s="31"/>
      <c r="O93" s="31"/>
      <c r="P93" s="31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0" t="s">
        <v>3725</v>
      </c>
      <c r="B94" s="16" t="s">
        <v>17</v>
      </c>
      <c r="C94" s="20" t="s">
        <v>287</v>
      </c>
      <c r="D94" s="20" t="s">
        <v>41</v>
      </c>
      <c r="E94" s="20" t="s">
        <v>53</v>
      </c>
      <c r="F94" s="20" t="s">
        <v>2124</v>
      </c>
      <c r="G94" s="20" t="s">
        <v>7536</v>
      </c>
      <c r="H94" s="26" t="str">
        <f t="shared" si="1"/>
        <v>Location-Based Audiences &gt; International &gt; Asia &gt; Hong Kong &gt; Media &amp; Entertainment &gt; Behavioral &gt; Live Sports Fans</v>
      </c>
      <c r="I94" s="25"/>
      <c r="J94" s="39" t="str">
        <f t="shared" si="2"/>
        <v>Location-Based Audiences &gt; International &gt; Asia &gt; Hong Kong &gt; Media &amp; Entertainment &gt; Behavioral &gt; Live Sports Fans</v>
      </c>
      <c r="K94" s="31"/>
      <c r="L94" s="31"/>
      <c r="M94" s="31"/>
      <c r="N94" s="31"/>
      <c r="O94" s="31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0" t="s">
        <v>3729</v>
      </c>
      <c r="B95" s="16" t="s">
        <v>17</v>
      </c>
      <c r="C95" s="20" t="s">
        <v>287</v>
      </c>
      <c r="D95" s="20" t="s">
        <v>41</v>
      </c>
      <c r="E95" s="20" t="s">
        <v>53</v>
      </c>
      <c r="F95" s="20" t="s">
        <v>2128</v>
      </c>
      <c r="G95" s="20" t="s">
        <v>7536</v>
      </c>
      <c r="H95" s="26" t="str">
        <f t="shared" si="1"/>
        <v>Location-Based Audiences &gt; International &gt; Asia &gt; Hong Kong &gt; Media &amp; Entertainment &gt; Behavioral &gt; Moviegoers</v>
      </c>
      <c r="I95" s="25"/>
      <c r="J95" s="39" t="str">
        <f t="shared" si="2"/>
        <v>Location-Based Audiences &gt; International &gt; Asia &gt; Hong Kong &gt; Media &amp; Entertainment &gt; Behavioral &gt; Moviegoers</v>
      </c>
      <c r="K95" s="31"/>
      <c r="L95" s="31"/>
      <c r="M95" s="31"/>
      <c r="N95" s="31"/>
      <c r="O95" s="31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0" t="s">
        <v>3733</v>
      </c>
      <c r="B96" s="16" t="s">
        <v>17</v>
      </c>
      <c r="C96" s="20" t="s">
        <v>287</v>
      </c>
      <c r="D96" s="20" t="s">
        <v>41</v>
      </c>
      <c r="E96" s="20" t="s">
        <v>53</v>
      </c>
      <c r="F96" s="20" t="s">
        <v>2135</v>
      </c>
      <c r="G96" s="20" t="s">
        <v>7536</v>
      </c>
      <c r="H96" s="26" t="str">
        <f t="shared" si="1"/>
        <v>Location-Based Audiences &gt; International &gt; Asia &gt; Hong Kong &gt; Media &amp; Entertainment &gt; Behavioral &gt; Nightlife and Entertainment Enthusiasts</v>
      </c>
      <c r="I96" s="25"/>
      <c r="J96" s="39" t="str">
        <f t="shared" si="2"/>
        <v>Location-Based Audiences &gt; International &gt; Asia &gt; Hong Kong &gt; Media &amp; Entertainment &gt; Behavioral &gt; Nightlife and Entertainment Enthusiasts</v>
      </c>
      <c r="K96" s="31"/>
      <c r="L96" s="31"/>
      <c r="M96" s="31"/>
      <c r="N96" s="31"/>
      <c r="O96" s="31"/>
      <c r="P96" s="31"/>
      <c r="Q96" s="31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0" t="s">
        <v>3737</v>
      </c>
      <c r="B97" s="16" t="s">
        <v>17</v>
      </c>
      <c r="C97" s="20" t="s">
        <v>287</v>
      </c>
      <c r="D97" s="20" t="s">
        <v>45</v>
      </c>
      <c r="E97" s="20" t="s">
        <v>53</v>
      </c>
      <c r="F97" s="20" t="s">
        <v>2753</v>
      </c>
      <c r="G97" s="20" t="s">
        <v>7536</v>
      </c>
      <c r="H97" s="26" t="str">
        <f t="shared" si="1"/>
        <v>Location-Based Audiences &gt; International &gt; Asia &gt; Hong Kong &gt; Retail &gt; Behavioral &gt; Electronics Shoppers (Electronics Buyer)</v>
      </c>
      <c r="I97" s="25"/>
      <c r="J97" s="39" t="str">
        <f t="shared" si="2"/>
        <v>Location-Based Audiences &gt; International &gt; Asia &gt; Hong Kong &gt; Retail &gt; Behavioral &gt; Electronics Shoppers (Electronics Buyer)</v>
      </c>
      <c r="K97" s="31"/>
      <c r="L97" s="31"/>
      <c r="M97" s="31"/>
      <c r="N97" s="31"/>
      <c r="O97" s="31"/>
      <c r="P97" s="31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0" t="s">
        <v>3740</v>
      </c>
      <c r="B98" s="16" t="s">
        <v>17</v>
      </c>
      <c r="C98" s="20" t="s">
        <v>287</v>
      </c>
      <c r="D98" s="20" t="s">
        <v>24</v>
      </c>
      <c r="E98" s="20" t="s">
        <v>53</v>
      </c>
      <c r="F98" s="20" t="s">
        <v>2760</v>
      </c>
      <c r="G98" s="20" t="s">
        <v>7536</v>
      </c>
      <c r="H98" s="26" t="str">
        <f t="shared" si="1"/>
        <v>Location-Based Audiences &gt; International &gt; Asia &gt; Hong Kong &gt; Business &amp; Finance &gt; Behavioral &gt; Financial Services Customers</v>
      </c>
      <c r="I98" s="25"/>
      <c r="J98" s="39" t="str">
        <f t="shared" si="2"/>
        <v>Location-Based Audiences &gt; International &gt; Asia &gt; Hong Kong &gt; Business &amp; Finance &gt; Behavioral &gt; Financial Services Customers</v>
      </c>
      <c r="K98" s="31"/>
      <c r="L98" s="31"/>
      <c r="M98" s="31"/>
      <c r="N98" s="31"/>
      <c r="O98" s="31"/>
      <c r="P98" s="31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0" t="s">
        <v>3743</v>
      </c>
      <c r="B99" s="16" t="s">
        <v>17</v>
      </c>
      <c r="C99" s="20" t="s">
        <v>287</v>
      </c>
      <c r="D99" s="20" t="s">
        <v>45</v>
      </c>
      <c r="E99" s="20" t="s">
        <v>53</v>
      </c>
      <c r="F99" s="20" t="s">
        <v>2764</v>
      </c>
      <c r="G99" s="20" t="s">
        <v>7536</v>
      </c>
      <c r="H99" s="26" t="str">
        <f t="shared" si="1"/>
        <v>Location-Based Audiences &gt; International &gt; Asia &gt; Hong Kong &gt; Retail &gt; Behavioral &gt; Health Food Shoppers</v>
      </c>
      <c r="I99" s="25"/>
      <c r="J99" s="39" t="str">
        <f t="shared" si="2"/>
        <v>Location-Based Audiences &gt; International &gt; Asia &gt; Hong Kong &gt; Retail &gt; Behavioral &gt; Health Food Shoppers</v>
      </c>
      <c r="K99" s="31"/>
      <c r="L99" s="31"/>
      <c r="M99" s="31"/>
      <c r="N99" s="31"/>
      <c r="O99" s="31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0" t="s">
        <v>3747</v>
      </c>
      <c r="B100" s="16" t="s">
        <v>17</v>
      </c>
      <c r="C100" s="20" t="s">
        <v>287</v>
      </c>
      <c r="D100" s="20" t="s">
        <v>45</v>
      </c>
      <c r="E100" s="20" t="s">
        <v>53</v>
      </c>
      <c r="F100" s="20" t="s">
        <v>2779</v>
      </c>
      <c r="G100" s="20" t="s">
        <v>7536</v>
      </c>
      <c r="H100" s="26" t="str">
        <f t="shared" si="1"/>
        <v>Location-Based Audiences &gt; International &gt; Asia &gt; Hong Kong &gt; Retail &gt; Behavioral &gt; Luxury Goods Shoppers (Affluent Consumer)</v>
      </c>
      <c r="I100" s="25"/>
      <c r="J100" s="39" t="str">
        <f t="shared" si="2"/>
        <v>Location-Based Audiences &gt; International &gt; Asia &gt; Hong Kong &gt; Retail &gt; Behavioral &gt; Luxury Goods Shoppers (Affluent Consumer)</v>
      </c>
      <c r="K100" s="31"/>
      <c r="L100" s="31"/>
      <c r="M100" s="31"/>
      <c r="N100" s="31"/>
      <c r="O100" s="31"/>
      <c r="P100" s="31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0" t="s">
        <v>3749</v>
      </c>
      <c r="B101" s="16" t="s">
        <v>17</v>
      </c>
      <c r="C101" s="20" t="s">
        <v>287</v>
      </c>
      <c r="D101" s="20" t="s">
        <v>48</v>
      </c>
      <c r="E101" s="20" t="s">
        <v>53</v>
      </c>
      <c r="F101" s="20" t="s">
        <v>2470</v>
      </c>
      <c r="G101" s="20" t="s">
        <v>7536</v>
      </c>
      <c r="H101" s="26" t="str">
        <f t="shared" si="1"/>
        <v>Location-Based Audiences &gt; International &gt; Asia &gt; Hong Kong &gt; Travel &gt; Behavioral &gt; Business Travelers</v>
      </c>
      <c r="I101" s="25"/>
      <c r="J101" s="39" t="str">
        <f t="shared" si="2"/>
        <v>Location-Based Audiences &gt; International &gt; Asia &gt; Hong Kong &gt; Travel &gt; Behavioral &gt; Business Travelers</v>
      </c>
      <c r="K101" s="31"/>
      <c r="L101" s="31"/>
      <c r="M101" s="31"/>
      <c r="N101" s="31"/>
      <c r="O101" s="31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0" t="s">
        <v>3753</v>
      </c>
      <c r="B102" s="16" t="s">
        <v>17</v>
      </c>
      <c r="C102" s="20" t="s">
        <v>287</v>
      </c>
      <c r="D102" s="20" t="s">
        <v>48</v>
      </c>
      <c r="E102" s="20" t="s">
        <v>53</v>
      </c>
      <c r="F102" s="20" t="s">
        <v>2484</v>
      </c>
      <c r="G102" s="20" t="s">
        <v>7536</v>
      </c>
      <c r="H102" s="26" t="str">
        <f t="shared" si="1"/>
        <v>Location-Based Audiences &gt; International &gt; Asia &gt; Hong Kong &gt; Travel &gt; Behavioral &gt; Frequent Travelers</v>
      </c>
      <c r="I102" s="25"/>
      <c r="J102" s="39" t="str">
        <f t="shared" si="2"/>
        <v>Location-Based Audiences &gt; International &gt; Asia &gt; Hong Kong &gt; Travel &gt; Behavioral &gt; Frequent Travelers</v>
      </c>
      <c r="K102" s="31"/>
      <c r="L102" s="31"/>
      <c r="M102" s="31"/>
      <c r="N102" s="31"/>
      <c r="O102" s="31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0" t="s">
        <v>3756</v>
      </c>
      <c r="B103" s="16" t="s">
        <v>17</v>
      </c>
      <c r="C103" s="20" t="s">
        <v>287</v>
      </c>
      <c r="D103" s="20" t="s">
        <v>48</v>
      </c>
      <c r="E103" s="20" t="s">
        <v>53</v>
      </c>
      <c r="F103" s="20" t="s">
        <v>2499</v>
      </c>
      <c r="G103" s="20" t="s">
        <v>7536</v>
      </c>
      <c r="H103" s="26" t="str">
        <f t="shared" si="1"/>
        <v>Location-Based Audiences &gt; International &gt; Asia &gt; Hong Kong &gt; Travel &gt; Behavioral &gt; Public Transportation Commuters (Daily Commuter)</v>
      </c>
      <c r="I103" s="25"/>
      <c r="J103" s="39" t="str">
        <f t="shared" si="2"/>
        <v>Location-Based Audiences &gt; International &gt; Asia &gt; Hong Kong &gt; Travel &gt; Behavioral &gt; Public Transportation Commuters (Daily Commuter)</v>
      </c>
      <c r="K103" s="31"/>
      <c r="L103" s="31"/>
      <c r="M103" s="31"/>
      <c r="N103" s="31"/>
      <c r="O103" s="31"/>
      <c r="P103" s="31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0" t="s">
        <v>3759</v>
      </c>
      <c r="B104" s="16" t="s">
        <v>17</v>
      </c>
      <c r="C104" s="20" t="s">
        <v>287</v>
      </c>
      <c r="D104" s="20" t="s">
        <v>45</v>
      </c>
      <c r="E104" s="16" t="s">
        <v>280</v>
      </c>
      <c r="F104" s="20" t="s">
        <v>3223</v>
      </c>
      <c r="G104" s="20" t="s">
        <v>7536</v>
      </c>
      <c r="H104" s="26" t="str">
        <f t="shared" si="1"/>
        <v>Location-Based Audiences &gt; International &gt; Asia &gt; Hong Kong &gt; Retail &gt; Convenience Stores &gt; 7-Eleven</v>
      </c>
      <c r="I104" s="25"/>
      <c r="J104" s="39" t="str">
        <f t="shared" si="2"/>
        <v>Location-Based Audiences &gt; International &gt; Asia &gt; Hong Kong &gt; Retail &gt; Convenience Stores &gt; 7-Eleven</v>
      </c>
      <c r="K104" s="31"/>
      <c r="L104" s="31"/>
      <c r="M104" s="31"/>
      <c r="N104" s="31"/>
      <c r="O104" s="31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0" t="s">
        <v>3762</v>
      </c>
      <c r="B105" s="16" t="s">
        <v>17</v>
      </c>
      <c r="C105" s="20" t="s">
        <v>287</v>
      </c>
      <c r="D105" s="20" t="s">
        <v>45</v>
      </c>
      <c r="E105" s="16" t="s">
        <v>280</v>
      </c>
      <c r="F105" s="20" t="s">
        <v>3227</v>
      </c>
      <c r="G105" s="20" t="s">
        <v>7536</v>
      </c>
      <c r="H105" s="26" t="str">
        <f t="shared" si="1"/>
        <v>Location-Based Audiences &gt; International &gt; Asia &gt; Hong Kong &gt; Retail &gt; Convenience Stores &gt; Circle K</v>
      </c>
      <c r="I105" s="25"/>
      <c r="J105" s="39" t="str">
        <f t="shared" si="2"/>
        <v>Location-Based Audiences &gt; International &gt; Asia &gt; Hong Kong &gt; Retail &gt; Convenience Stores &gt; Circle K</v>
      </c>
      <c r="K105" s="31"/>
      <c r="L105" s="31"/>
      <c r="M105" s="31"/>
      <c r="N105" s="31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0" t="s">
        <v>3765</v>
      </c>
      <c r="B106" s="16" t="s">
        <v>17</v>
      </c>
      <c r="C106" s="20" t="s">
        <v>287</v>
      </c>
      <c r="D106" s="20" t="s">
        <v>24</v>
      </c>
      <c r="E106" s="20" t="s">
        <v>318</v>
      </c>
      <c r="F106" s="20" t="s">
        <v>3766</v>
      </c>
      <c r="G106" s="20" t="s">
        <v>7536</v>
      </c>
      <c r="H106" s="26" t="str">
        <f t="shared" si="1"/>
        <v>Location-Based Audiences &gt; International &gt; Asia &gt; Hong Kong &gt; Business &amp; Finance &gt; Banks &gt; HSBC Bank</v>
      </c>
      <c r="I106" s="25"/>
      <c r="J106" s="39" t="str">
        <f t="shared" si="2"/>
        <v>Location-Based Audiences &gt; International &gt; Asia &gt; Hong Kong &gt; Business &amp; Finance &gt; Banks &gt; HSBC Bank</v>
      </c>
      <c r="K106" s="31"/>
      <c r="L106" s="31"/>
      <c r="M106" s="31"/>
      <c r="N106" s="31"/>
      <c r="O106" s="31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0" t="s">
        <v>3769</v>
      </c>
      <c r="B107" s="16" t="s">
        <v>17</v>
      </c>
      <c r="C107" s="20" t="s">
        <v>287</v>
      </c>
      <c r="D107" s="20" t="s">
        <v>45</v>
      </c>
      <c r="E107" s="30" t="s">
        <v>163</v>
      </c>
      <c r="F107" s="20" t="s">
        <v>3770</v>
      </c>
      <c r="G107" s="20" t="s">
        <v>7536</v>
      </c>
      <c r="H107" s="26" t="str">
        <f t="shared" si="1"/>
        <v>Location-Based Audiences &gt; International &gt; Asia &gt; Hong Kong &gt; Retail &gt; Pharmacy (Drug Stores) &gt; Watsons</v>
      </c>
      <c r="I107" s="25"/>
      <c r="J107" s="39" t="str">
        <f t="shared" si="2"/>
        <v>Location-Based Audiences &gt; International &gt; Asia &gt; Hong Kong &gt; Retail &gt; Pharmacy (Drug Stores) &gt; Watsons</v>
      </c>
      <c r="K107" s="31"/>
      <c r="L107" s="31"/>
      <c r="M107" s="31"/>
      <c r="N107" s="31"/>
      <c r="O107" s="31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rawing r:id="rId1"/>
</worksheet>
</file>