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drawings/drawing11.xml" ContentType="application/vnd.openxmlformats-officedocument.drawing+xml"/>
  <Override PartName="/xl/charts/chart24.xml" ContentType="application/vnd.openxmlformats-officedocument.drawingml.chart+xml"/>
  <Override PartName="/xl/theme/themeOverride18.xml" ContentType="application/vnd.openxmlformats-officedocument.themeOverride+xml"/>
  <Override PartName="/xl/pivotTables/pivotTable16.xml" ContentType="application/vnd.openxmlformats-officedocument.spreadsheetml.pivotTab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theme/themeOverride19.xml" ContentType="application/vnd.openxmlformats-officedocument.themeOverride+xml"/>
  <Override PartName="/xl/pivotTables/pivotTable17.xml" ContentType="application/vnd.openxmlformats-officedocument.spreadsheetml.pivotTab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theme/themeOverride20.xml" ContentType="application/vnd.openxmlformats-officedocument.themeOverride+xml"/>
  <Override PartName="/xl/pivotTables/pivotTable18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theme/themeOverride21.xml" ContentType="application/vnd.openxmlformats-officedocument.themeOverride+xml"/>
  <Override PartName="/xl/pivotTables/pivotTable19.xml" ContentType="application/vnd.openxmlformats-officedocument.spreadsheetml.pivotTable+xml"/>
  <Override PartName="/xl/drawings/drawing15.xml" ContentType="application/vnd.openxmlformats-officedocument.drawing+xml"/>
  <Override PartName="/xl/charts/chart28.xml" ContentType="application/vnd.openxmlformats-officedocument.drawingml.chart+xml"/>
  <Override PartName="/xl/theme/themeOverride22.xml" ContentType="application/vnd.openxmlformats-officedocument.themeOverride+xml"/>
  <Override PartName="/xl/pivotTables/pivotTable20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theme/themeOverride23.xml" ContentType="application/vnd.openxmlformats-officedocument.themeOverride+xml"/>
  <Override PartName="/xl/pivotTables/pivotTable21.xml" ContentType="application/vnd.openxmlformats-officedocument.spreadsheetml.pivotTable+xml"/>
  <Override PartName="/xl/drawings/drawing17.xml" ContentType="application/vnd.openxmlformats-officedocument.drawing+xml"/>
  <Override PartName="/xl/charts/chart30.xml" ContentType="application/vnd.openxmlformats-officedocument.drawingml.chart+xml"/>
  <Override PartName="/xl/theme/themeOverride24.xml" ContentType="application/vnd.openxmlformats-officedocument.themeOverride+xml"/>
  <Override PartName="/xl/pivotTables/pivotTable22.xml" ContentType="application/vnd.openxmlformats-officedocument.spreadsheetml.pivotTable+xml"/>
  <Override PartName="/xl/drawings/drawing18.xml" ContentType="application/vnd.openxmlformats-officedocument.drawing+xml"/>
  <Override PartName="/xl/charts/chart31.xml" ContentType="application/vnd.openxmlformats-officedocument.drawingml.chart+xml"/>
  <Override PartName="/xl/theme/themeOverride25.xml" ContentType="application/vnd.openxmlformats-officedocument.themeOverride+xml"/>
  <Override PartName="/xl/pivotTables/pivotTable23.xml" ContentType="application/vnd.openxmlformats-officedocument.spreadsheetml.pivotTable+xml"/>
  <Override PartName="/xl/drawings/drawing19.xml" ContentType="application/vnd.openxmlformats-officedocument.drawing+xml"/>
  <Override PartName="/xl/charts/chart32.xml" ContentType="application/vnd.openxmlformats-officedocument.drawingml.chart+xml"/>
  <Override PartName="/xl/theme/themeOverride26.xml" ContentType="application/vnd.openxmlformats-officedocument.themeOverride+xml"/>
  <Override PartName="/xl/pivotTables/pivotTable24.xml" ContentType="application/vnd.openxmlformats-officedocument.spreadsheetml.pivotTable+xml"/>
  <Override PartName="/xl/drawings/drawing20.xml" ContentType="application/vnd.openxmlformats-officedocument.drawing+xml"/>
  <Override PartName="/xl/charts/chart33.xml" ContentType="application/vnd.openxmlformats-officedocument.drawingml.chart+xml"/>
  <Override PartName="/xl/theme/themeOverride27.xml" ContentType="application/vnd.openxmlformats-officedocument.themeOverride+xml"/>
  <Override PartName="/xl/pivotTables/pivotTable25.xml" ContentType="application/vnd.openxmlformats-officedocument.spreadsheetml.pivotTable+xml"/>
  <Override PartName="/xl/drawings/drawing21.xml" ContentType="application/vnd.openxmlformats-officedocument.drawing+xml"/>
  <Override PartName="/xl/charts/chart34.xml" ContentType="application/vnd.openxmlformats-officedocument.drawingml.chart+xml"/>
  <Override PartName="/xl/theme/themeOverride28.xml" ContentType="application/vnd.openxmlformats-officedocument.themeOverride+xml"/>
  <Override PartName="/xl/pivotTables/pivotTable26.xml" ContentType="application/vnd.openxmlformats-officedocument.spreadsheetml.pivotTable+xml"/>
  <Override PartName="/xl/drawings/drawing22.xml" ContentType="application/vnd.openxmlformats-officedocument.drawing+xml"/>
  <Override PartName="/xl/charts/chart35.xml" ContentType="application/vnd.openxmlformats-officedocument.drawingml.chart+xml"/>
  <Override PartName="/xl/theme/themeOverride29.xml" ContentType="application/vnd.openxmlformats-officedocument.themeOverride+xml"/>
  <Override PartName="/xl/pivotTables/pivotTable27.xml" ContentType="application/vnd.openxmlformats-officedocument.spreadsheetml.pivotTable+xml"/>
  <Override PartName="/xl/drawings/drawing23.xml" ContentType="application/vnd.openxmlformats-officedocument.drawing+xml"/>
  <Override PartName="/xl/charts/chart36.xml" ContentType="application/vnd.openxmlformats-officedocument.drawingml.chart+xml"/>
  <Override PartName="/xl/theme/themeOverride30.xml" ContentType="application/vnd.openxmlformats-officedocument.themeOverride+xml"/>
  <Override PartName="/xl/pivotTables/pivotTable28.xml" ContentType="application/vnd.openxmlformats-officedocument.spreadsheetml.pivotTable+xml"/>
  <Override PartName="/xl/drawings/drawing24.xml" ContentType="application/vnd.openxmlformats-officedocument.drawing+xml"/>
  <Override PartName="/xl/charts/chart37.xml" ContentType="application/vnd.openxmlformats-officedocument.drawingml.chart+xml"/>
  <Override PartName="/xl/theme/themeOverride31.xml" ContentType="application/vnd.openxmlformats-officedocument.themeOverride+xml"/>
  <Override PartName="/xl/pivotTables/pivotTable29.xml" ContentType="application/vnd.openxmlformats-officedocument.spreadsheetml.pivotTable+xml"/>
  <Override PartName="/xl/drawings/drawing25.xml" ContentType="application/vnd.openxmlformats-officedocument.drawing+xml"/>
  <Override PartName="/xl/charts/chart38.xml" ContentType="application/vnd.openxmlformats-officedocument.drawingml.chart+xml"/>
  <Override PartName="/xl/theme/themeOverride32.xml" ContentType="application/vnd.openxmlformats-officedocument.themeOverride+xml"/>
  <Override PartName="/xl/pivotTables/pivotTable30.xml" ContentType="application/vnd.openxmlformats-officedocument.spreadsheetml.pivotTable+xml"/>
  <Override PartName="/xl/drawings/drawing26.xml" ContentType="application/vnd.openxmlformats-officedocument.drawing+xml"/>
  <Override PartName="/xl/charts/chart39.xml" ContentType="application/vnd.openxmlformats-officedocument.drawingml.chart+xml"/>
  <Override PartName="/xl/theme/themeOverride33.xml" ContentType="application/vnd.openxmlformats-officedocument.themeOverride+xml"/>
  <Override PartName="/xl/pivotTables/pivotTable31.xml" ContentType="application/vnd.openxmlformats-officedocument.spreadsheetml.pivotTable+xml"/>
  <Override PartName="/xl/drawings/drawing27.xml" ContentType="application/vnd.openxmlformats-officedocument.drawing+xml"/>
  <Override PartName="/xl/charts/chart40.xml" ContentType="application/vnd.openxmlformats-officedocument.drawingml.chart+xml"/>
  <Override PartName="/xl/theme/themeOverride34.xml" ContentType="application/vnd.openxmlformats-officedocument.themeOverride+xml"/>
  <Override PartName="/xl/charts/chart41.xml" ContentType="application/vnd.openxmlformats-officedocument.drawingml.chart+xml"/>
  <Override PartName="/xl/theme/themeOverride35.xml" ContentType="application/vnd.openxmlformats-officedocument.themeOverride+xml"/>
  <Override PartName="/xl/charts/chart42.xml" ContentType="application/vnd.openxmlformats-officedocument.drawingml.chart+xml"/>
  <Override PartName="/xl/theme/themeOverride36.xml" ContentType="application/vnd.openxmlformats-officedocument.themeOverride+xml"/>
  <Override PartName="/xl/pivotTables/pivotTable32.xml" ContentType="application/vnd.openxmlformats-officedocument.spreadsheetml.pivotTable+xml"/>
  <Override PartName="/xl/drawings/drawing28.xml" ContentType="application/vnd.openxmlformats-officedocument.drawing+xml"/>
  <Override PartName="/xl/charts/chart43.xml" ContentType="application/vnd.openxmlformats-officedocument.drawingml.chart+xml"/>
  <Override PartName="/xl/theme/themeOverride37.xml" ContentType="application/vnd.openxmlformats-officedocument.themeOverride+xml"/>
  <Override PartName="/xl/charts/chart44.xml" ContentType="application/vnd.openxmlformats-officedocument.drawingml.chart+xml"/>
  <Override PartName="/xl/theme/themeOverride38.xml" ContentType="application/vnd.openxmlformats-officedocument.themeOverride+xml"/>
  <Override PartName="/xl/pivotTables/pivotTable33.xml" ContentType="application/vnd.openxmlformats-officedocument.spreadsheetml.pivotTable+xml"/>
  <Override PartName="/xl/drawings/drawing29.xml" ContentType="application/vnd.openxmlformats-officedocument.drawing+xml"/>
  <Override PartName="/xl/charts/chart45.xml" ContentType="application/vnd.openxmlformats-officedocument.drawingml.chart+xml"/>
  <Override PartName="/xl/theme/themeOverride39.xml" ContentType="application/vnd.openxmlformats-officedocument.themeOverride+xml"/>
  <Override PartName="/xl/pivotTables/pivotTable34.xml" ContentType="application/vnd.openxmlformats-officedocument.spreadsheetml.pivotTable+xml"/>
  <Override PartName="/xl/drawings/drawing30.xml" ContentType="application/vnd.openxmlformats-officedocument.drawing+xml"/>
  <Override PartName="/xl/charts/chart46.xml" ContentType="application/vnd.openxmlformats-officedocument.drawingml.chart+xml"/>
  <Override PartName="/xl/theme/themeOverride40.xml" ContentType="application/vnd.openxmlformats-officedocument.themeOverride+xml"/>
  <Override PartName="/xl/pivotTables/pivotTable35.xml" ContentType="application/vnd.openxmlformats-officedocument.spreadsheetml.pivotTable+xml"/>
  <Override PartName="/xl/drawings/drawing31.xml" ContentType="application/vnd.openxmlformats-officedocument.drawing+xml"/>
  <Override PartName="/xl/charts/chart47.xml" ContentType="application/vnd.openxmlformats-officedocument.drawingml.chart+xml"/>
  <Override PartName="/xl/theme/themeOverride41.xml" ContentType="application/vnd.openxmlformats-officedocument.themeOverride+xml"/>
  <Override PartName="/xl/pivotTables/pivotTable36.xml" ContentType="application/vnd.openxmlformats-officedocument.spreadsheetml.pivotTable+xml"/>
  <Override PartName="/xl/drawings/drawing32.xml" ContentType="application/vnd.openxmlformats-officedocument.drawing+xml"/>
  <Override PartName="/xl/charts/chart48.xml" ContentType="application/vnd.openxmlformats-officedocument.drawingml.chart+xml"/>
  <Override PartName="/xl/theme/themeOverride42.xml" ContentType="application/vnd.openxmlformats-officedocument.themeOverride+xml"/>
  <Override PartName="/xl/charts/chart49.xml" ContentType="application/vnd.openxmlformats-officedocument.drawingml.chart+xml"/>
  <Override PartName="/xl/theme/themeOverride43.xml" ContentType="application/vnd.openxmlformats-officedocument.themeOverride+xml"/>
  <Override PartName="/xl/charts/chart50.xml" ContentType="application/vnd.openxmlformats-officedocument.drawingml.chart+xml"/>
  <Override PartName="/xl/theme/themeOverride44.xml" ContentType="application/vnd.openxmlformats-officedocument.themeOverride+xml"/>
  <Override PartName="/xl/pivotTables/pivotTable37.xml" ContentType="application/vnd.openxmlformats-officedocument.spreadsheetml.pivotTable+xml"/>
  <Override PartName="/xl/drawings/drawing33.xml" ContentType="application/vnd.openxmlformats-officedocument.drawing+xml"/>
  <Override PartName="/xl/charts/chart51.xml" ContentType="application/vnd.openxmlformats-officedocument.drawingml.chart+xml"/>
  <Override PartName="/xl/theme/themeOverride45.xml" ContentType="application/vnd.openxmlformats-officedocument.themeOverride+xml"/>
  <Override PartName="/xl/pivotTables/pivotTable38.xml" ContentType="application/vnd.openxmlformats-officedocument.spreadsheetml.pivotTable+xml"/>
  <Override PartName="/xl/drawings/drawing34.xml" ContentType="application/vnd.openxmlformats-officedocument.drawing+xml"/>
  <Override PartName="/xl/charts/chart52.xml" ContentType="application/vnd.openxmlformats-officedocument.drawingml.chart+xml"/>
  <Override PartName="/xl/theme/themeOverride46.xml" ContentType="application/vnd.openxmlformats-officedocument.themeOverride+xml"/>
  <Override PartName="/xl/pivotTables/pivotTable39.xml" ContentType="application/vnd.openxmlformats-officedocument.spreadsheetml.pivotTable+xml"/>
  <Override PartName="/xl/drawings/drawing35.xml" ContentType="application/vnd.openxmlformats-officedocument.drawing+xml"/>
  <Override PartName="/xl/charts/chart53.xml" ContentType="application/vnd.openxmlformats-officedocument.drawingml.chart+xml"/>
  <Override PartName="/xl/theme/themeOverride47.xml" ContentType="application/vnd.openxmlformats-officedocument.themeOverride+xml"/>
  <Override PartName="/xl/pivotTables/pivotTable40.xml" ContentType="application/vnd.openxmlformats-officedocument.spreadsheetml.pivotTable+xml"/>
  <Override PartName="/xl/drawings/drawing36.xml" ContentType="application/vnd.openxmlformats-officedocument.drawing+xml"/>
  <Override PartName="/xl/charts/chart54.xml" ContentType="application/vnd.openxmlformats-officedocument.drawingml.chart+xml"/>
  <Override PartName="/xl/theme/themeOverride48.xml" ContentType="application/vnd.openxmlformats-officedocument.themeOverride+xml"/>
  <Override PartName="/xl/pivotTables/pivotTable41.xml" ContentType="application/vnd.openxmlformats-officedocument.spreadsheetml.pivotTable+xml"/>
  <Override PartName="/xl/drawings/drawing37.xml" ContentType="application/vnd.openxmlformats-officedocument.drawing+xml"/>
  <Override PartName="/xl/charts/chart55.xml" ContentType="application/vnd.openxmlformats-officedocument.drawingml.chart+xml"/>
  <Override PartName="/xl/theme/themeOverride49.xml" ContentType="application/vnd.openxmlformats-officedocument.themeOverride+xml"/>
  <Override PartName="/xl/pivotTables/pivotTable42.xml" ContentType="application/vnd.openxmlformats-officedocument.spreadsheetml.pivotTable+xml"/>
  <Override PartName="/xl/drawings/drawing38.xml" ContentType="application/vnd.openxmlformats-officedocument.drawing+xml"/>
  <Override PartName="/xl/charts/chart56.xml" ContentType="application/vnd.openxmlformats-officedocument.drawingml.chart+xml"/>
  <Override PartName="/xl/theme/themeOverride50.xml" ContentType="application/vnd.openxmlformats-officedocument.themeOverride+xml"/>
  <Override PartName="/xl/pivotTables/pivotTable43.xml" ContentType="application/vnd.openxmlformats-officedocument.spreadsheetml.pivotTable+xml"/>
  <Override PartName="/xl/drawings/drawing39.xml" ContentType="application/vnd.openxmlformats-officedocument.drawing+xml"/>
  <Override PartName="/xl/charts/chart57.xml" ContentType="application/vnd.openxmlformats-officedocument.drawingml.chart+xml"/>
  <Override PartName="/xl/theme/themeOverride51.xml" ContentType="application/vnd.openxmlformats-officedocument.themeOverride+xml"/>
  <Override PartName="/xl/pivotTables/pivotTable44.xml" ContentType="application/vnd.openxmlformats-officedocument.spreadsheetml.pivotTable+xml"/>
  <Override PartName="/xl/drawings/drawing40.xml" ContentType="application/vnd.openxmlformats-officedocument.drawing+xml"/>
  <Override PartName="/xl/charts/chart58.xml" ContentType="application/vnd.openxmlformats-officedocument.drawingml.chart+xml"/>
  <Override PartName="/xl/theme/themeOverride52.xml" ContentType="application/vnd.openxmlformats-officedocument.themeOverride+xml"/>
  <Override PartName="/xl/pivotTables/pivotTable45.xml" ContentType="application/vnd.openxmlformats-officedocument.spreadsheetml.pivotTable+xml"/>
  <Override PartName="/xl/drawings/drawing41.xml" ContentType="application/vnd.openxmlformats-officedocument.drawing+xml"/>
  <Override PartName="/xl/charts/chart59.xml" ContentType="application/vnd.openxmlformats-officedocument.drawingml.chart+xml"/>
  <Override PartName="/xl/theme/themeOverride53.xml" ContentType="application/vnd.openxmlformats-officedocument.themeOverride+xml"/>
  <Override PartName="/xl/pivotTables/pivotTable46.xml" ContentType="application/vnd.openxmlformats-officedocument.spreadsheetml.pivotTable+xml"/>
  <Override PartName="/xl/drawings/drawing42.xml" ContentType="application/vnd.openxmlformats-officedocument.drawing+xml"/>
  <Override PartName="/xl/charts/chart60.xml" ContentType="application/vnd.openxmlformats-officedocument.drawingml.chart+xml"/>
  <Override PartName="/xl/theme/themeOverride54.xml" ContentType="application/vnd.openxmlformats-officedocument.themeOverride+xml"/>
  <Override PartName="/xl/pivotTables/pivotTable47.xml" ContentType="application/vnd.openxmlformats-officedocument.spreadsheetml.pivotTable+xml"/>
  <Override PartName="/xl/drawings/drawing43.xml" ContentType="application/vnd.openxmlformats-officedocument.drawing+xml"/>
  <Override PartName="/xl/charts/chart61.xml" ContentType="application/vnd.openxmlformats-officedocument.drawingml.chart+xml"/>
  <Override PartName="/xl/theme/themeOverride55.xml" ContentType="application/vnd.openxmlformats-officedocument.themeOverride+xml"/>
  <Override PartName="/xl/pivotTables/pivotTable48.xml" ContentType="application/vnd.openxmlformats-officedocument.spreadsheetml.pivotTab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theme/themeOverride56.xml" ContentType="application/vnd.openxmlformats-officedocument.themeOverride+xml"/>
  <Override PartName="/xl/charts/chart63.xml" ContentType="application/vnd.openxmlformats-officedocument.drawingml.chart+xml"/>
  <Override PartName="/xl/theme/themeOverride57.xml" ContentType="application/vnd.openxmlformats-officedocument.themeOverride+xml"/>
  <Override PartName="/xl/pivotTables/pivotTable49.xml" ContentType="application/vnd.openxmlformats-officedocument.spreadsheetml.pivotTable+xml"/>
  <Override PartName="/xl/drawings/drawing45.xml" ContentType="application/vnd.openxmlformats-officedocument.drawing+xml"/>
  <Override PartName="/xl/charts/chart64.xml" ContentType="application/vnd.openxmlformats-officedocument.drawingml.chart+xml"/>
  <Override PartName="/xl/theme/themeOverride58.xml" ContentType="application/vnd.openxmlformats-officedocument.themeOverride+xml"/>
  <Override PartName="/xl/pivotTables/pivotTable50.xml" ContentType="application/vnd.openxmlformats-officedocument.spreadsheetml.pivotTable+xml"/>
  <Override PartName="/xl/drawings/drawing46.xml" ContentType="application/vnd.openxmlformats-officedocument.drawing+xml"/>
  <Override PartName="/xl/charts/chart65.xml" ContentType="application/vnd.openxmlformats-officedocument.drawingml.chart+xml"/>
  <Override PartName="/xl/theme/themeOverride59.xml" ContentType="application/vnd.openxmlformats-officedocument.themeOverride+xml"/>
  <Override PartName="/xl/charts/chart66.xml" ContentType="application/vnd.openxmlformats-officedocument.drawingml.chart+xml"/>
  <Override PartName="/xl/theme/themeOverride60.xml" ContentType="application/vnd.openxmlformats-officedocument.themeOverride+xml"/>
  <Override PartName="/xl/pivotTables/pivotTable51.xml" ContentType="application/vnd.openxmlformats-officedocument.spreadsheetml.pivotTable+xml"/>
  <Override PartName="/xl/drawings/drawing47.xml" ContentType="application/vnd.openxmlformats-officedocument.drawing+xml"/>
  <Override PartName="/xl/charts/chart67.xml" ContentType="application/vnd.openxmlformats-officedocument.drawingml.chart+xml"/>
  <Override PartName="/xl/theme/themeOverride61.xml" ContentType="application/vnd.openxmlformats-officedocument.themeOverride+xml"/>
  <Override PartName="/xl/pivotTables/pivotTable52.xml" ContentType="application/vnd.openxmlformats-officedocument.spreadsheetml.pivotTable+xml"/>
  <Override PartName="/xl/drawings/drawing48.xml" ContentType="application/vnd.openxmlformats-officedocument.drawing+xml"/>
  <Override PartName="/xl/charts/chart68.xml" ContentType="application/vnd.openxmlformats-officedocument.drawingml.chart+xml"/>
  <Override PartName="/xl/theme/themeOverride62.xml" ContentType="application/vnd.openxmlformats-officedocument.themeOverride+xml"/>
  <Override PartName="/xl/pivotTables/pivotTable53.xml" ContentType="application/vnd.openxmlformats-officedocument.spreadsheetml.pivotTable+xml"/>
  <Override PartName="/xl/drawings/drawing49.xml" ContentType="application/vnd.openxmlformats-officedocument.drawing+xml"/>
  <Override PartName="/xl/charts/chart69.xml" ContentType="application/vnd.openxmlformats-officedocument.drawingml.chart+xml"/>
  <Override PartName="/xl/theme/themeOverride63.xml" ContentType="application/vnd.openxmlformats-officedocument.themeOverride+xml"/>
  <Override PartName="/xl/pivotTables/pivotTable54.xml" ContentType="application/vnd.openxmlformats-officedocument.spreadsheetml.pivotTab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theme/themeOverride64.xml" ContentType="application/vnd.openxmlformats-officedocument.themeOverride+xml"/>
  <Override PartName="/xl/pivotTables/pivotTable55.xml" ContentType="application/vnd.openxmlformats-officedocument.spreadsheetml.pivotTable+xml"/>
  <Override PartName="/xl/drawings/drawing51.xml" ContentType="application/vnd.openxmlformats-officedocument.drawing+xml"/>
  <Override PartName="/xl/charts/chart71.xml" ContentType="application/vnd.openxmlformats-officedocument.drawingml.chart+xml"/>
  <Override PartName="/xl/theme/themeOverride65.xml" ContentType="application/vnd.openxmlformats-officedocument.themeOverride+xml"/>
  <Override PartName="/xl/pivotTables/pivotTable56.xml" ContentType="application/vnd.openxmlformats-officedocument.spreadsheetml.pivotTable+xml"/>
  <Override PartName="/xl/drawings/drawing52.xml" ContentType="application/vnd.openxmlformats-officedocument.drawing+xml"/>
  <Override PartName="/xl/charts/chart72.xml" ContentType="application/vnd.openxmlformats-officedocument.drawingml.chart+xml"/>
  <Override PartName="/xl/theme/themeOverride66.xml" ContentType="application/vnd.openxmlformats-officedocument.themeOverride+xml"/>
  <Override PartName="/xl/pivotTables/pivotTable57.xml" ContentType="application/vnd.openxmlformats-officedocument.spreadsheetml.pivotTable+xml"/>
  <Override PartName="/xl/drawings/drawing53.xml" ContentType="application/vnd.openxmlformats-officedocument.drawing+xml"/>
  <Override PartName="/xl/charts/chart73.xml" ContentType="application/vnd.openxmlformats-officedocument.drawingml.chart+xml"/>
  <Override PartName="/xl/theme/themeOverride67.xml" ContentType="application/vnd.openxmlformats-officedocument.themeOverride+xml"/>
  <Override PartName="/xl/pivotTables/pivotTable58.xml" ContentType="application/vnd.openxmlformats-officedocument.spreadsheetml.pivotTable+xml"/>
  <Override PartName="/xl/drawings/drawing54.xml" ContentType="application/vnd.openxmlformats-officedocument.drawing+xml"/>
  <Override PartName="/xl/charts/chart74.xml" ContentType="application/vnd.openxmlformats-officedocument.drawingml.chart+xml"/>
  <Override PartName="/xl/theme/themeOverride68.xml" ContentType="application/vnd.openxmlformats-officedocument.themeOverride+xml"/>
  <Override PartName="/xl/pivotTables/pivotTable59.xml" ContentType="application/vnd.openxmlformats-officedocument.spreadsheetml.pivotTable+xml"/>
  <Override PartName="/xl/drawings/drawing55.xml" ContentType="application/vnd.openxmlformats-officedocument.drawing+xml"/>
  <Override PartName="/xl/charts/chart75.xml" ContentType="application/vnd.openxmlformats-officedocument.drawingml.chart+xml"/>
  <Override PartName="/xl/theme/themeOverride69.xml" ContentType="application/vnd.openxmlformats-officedocument.themeOverride+xml"/>
  <Override PartName="/xl/pivotTables/pivotTable60.xml" ContentType="application/vnd.openxmlformats-officedocument.spreadsheetml.pivotTable+xml"/>
  <Override PartName="/xl/drawings/drawing56.xml" ContentType="application/vnd.openxmlformats-officedocument.drawing+xml"/>
  <Override PartName="/xl/charts/chart76.xml" ContentType="application/vnd.openxmlformats-officedocument.drawingml.chart+xml"/>
  <Override PartName="/xl/theme/themeOverride70.xml" ContentType="application/vnd.openxmlformats-officedocument.themeOverrid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57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theme/themeOverride71.xml" ContentType="application/vnd.openxmlformats-officedocument.themeOverride+xml"/>
  <Override PartName="/xl/charts/chart81.xml" ContentType="application/vnd.openxmlformats-officedocument.drawingml.chart+xml"/>
  <Override PartName="/xl/theme/themeOverride72.xml" ContentType="application/vnd.openxmlformats-officedocument.themeOverride+xml"/>
  <Override PartName="/xl/charts/chart82.xml" ContentType="application/vnd.openxmlformats-officedocument.drawingml.chart+xml"/>
  <Override PartName="/xl/theme/themeOverride73.xml" ContentType="application/vnd.openxmlformats-officedocument.themeOverride+xml"/>
  <Override PartName="/xl/charts/chart83.xml" ContentType="application/vnd.openxmlformats-officedocument.drawingml.chart+xml"/>
  <Override PartName="/xl/theme/themeOverride74.xml" ContentType="application/vnd.openxmlformats-officedocument.themeOverride+xml"/>
  <Override PartName="/xl/charts/chart84.xml" ContentType="application/vnd.openxmlformats-officedocument.drawingml.chart+xml"/>
  <Override PartName="/xl/theme/themeOverride75.xml" ContentType="application/vnd.openxmlformats-officedocument.themeOverride+xml"/>
  <Override PartName="/xl/pivotTables/pivotTable64.xml" ContentType="application/vnd.openxmlformats-officedocument.spreadsheetml.pivotTable+xml"/>
  <Override PartName="/xl/drawings/drawing58.xml" ContentType="application/vnd.openxmlformats-officedocument.drawing+xml"/>
  <Override PartName="/xl/charts/chart85.xml" ContentType="application/vnd.openxmlformats-officedocument.drawingml.chart+xml"/>
  <Override PartName="/xl/theme/themeOverride76.xml" ContentType="application/vnd.openxmlformats-officedocument.themeOverride+xml"/>
  <Override PartName="/xl/pivotTables/pivotTable65.xml" ContentType="application/vnd.openxmlformats-officedocument.spreadsheetml.pivotTable+xml"/>
  <Override PartName="/xl/drawings/drawing59.xml" ContentType="application/vnd.openxmlformats-officedocument.drawing+xml"/>
  <Override PartName="/xl/charts/chart86.xml" ContentType="application/vnd.openxmlformats-officedocument.drawingml.chart+xml"/>
  <Override PartName="/xl/theme/themeOverride77.xml" ContentType="application/vnd.openxmlformats-officedocument.themeOverride+xml"/>
  <Override PartName="/xl/pivotTables/pivotTable66.xml" ContentType="application/vnd.openxmlformats-officedocument.spreadsheetml.pivotTable+xml"/>
  <Override PartName="/xl/drawings/drawing60.xml" ContentType="application/vnd.openxmlformats-officedocument.drawing+xml"/>
  <Override PartName="/xl/charts/chart87.xml" ContentType="application/vnd.openxmlformats-officedocument.drawingml.chart+xml"/>
  <Override PartName="/xl/theme/themeOverride78.xml" ContentType="application/vnd.openxmlformats-officedocument.themeOverride+xml"/>
  <Override PartName="/xl/pivotTables/pivotTable67.xml" ContentType="application/vnd.openxmlformats-officedocument.spreadsheetml.pivotTable+xml"/>
  <Override PartName="/xl/drawings/drawing61.xml" ContentType="application/vnd.openxmlformats-officedocument.drawing+xml"/>
  <Override PartName="/xl/charts/chart88.xml" ContentType="application/vnd.openxmlformats-officedocument.drawingml.chart+xml"/>
  <Override PartName="/xl/theme/themeOverride79.xml" ContentType="application/vnd.openxmlformats-officedocument.themeOverride+xml"/>
  <Override PartName="/xl/charts/chart89.xml" ContentType="application/vnd.openxmlformats-officedocument.drawingml.chart+xml"/>
  <Override PartName="/xl/theme/themeOverride80.xml" ContentType="application/vnd.openxmlformats-officedocument.themeOverride+xml"/>
  <Override PartName="/xl/pivotTables/pivotTable68.xml" ContentType="application/vnd.openxmlformats-officedocument.spreadsheetml.pivotTable+xml"/>
  <Override PartName="/xl/drawings/drawing62.xml" ContentType="application/vnd.openxmlformats-officedocument.drawing+xml"/>
  <Override PartName="/xl/charts/chart90.xml" ContentType="application/vnd.openxmlformats-officedocument.drawingml.chart+xml"/>
  <Override PartName="/xl/theme/themeOverride81.xml" ContentType="application/vnd.openxmlformats-officedocument.themeOverride+xml"/>
  <Override PartName="/xl/pivotTables/pivotTable69.xml" ContentType="application/vnd.openxmlformats-officedocument.spreadsheetml.pivotTable+xml"/>
  <Override PartName="/xl/drawings/drawing63.xml" ContentType="application/vnd.openxmlformats-officedocument.drawing+xml"/>
  <Override PartName="/xl/charts/chart91.xml" ContentType="application/vnd.openxmlformats-officedocument.drawingml.chart+xml"/>
  <Override PartName="/xl/theme/themeOverride82.xml" ContentType="application/vnd.openxmlformats-officedocument.themeOverride+xml"/>
  <Override PartName="/xl/pivotTables/pivotTable70.xml" ContentType="application/vnd.openxmlformats-officedocument.spreadsheetml.pivotTable+xml"/>
  <Override PartName="/xl/drawings/drawing64.xml" ContentType="application/vnd.openxmlformats-officedocument.drawing+xml"/>
  <Override PartName="/xl/charts/chart92.xml" ContentType="application/vnd.openxmlformats-officedocument.drawingml.chart+xml"/>
  <Override PartName="/xl/theme/themeOverride83.xml" ContentType="application/vnd.openxmlformats-officedocument.themeOverride+xml"/>
  <Override PartName="/xl/pivotTables/pivotTable71.xml" ContentType="application/vnd.openxmlformats-officedocument.spreadsheetml.pivotTable+xml"/>
  <Override PartName="/xl/drawings/drawing65.xml" ContentType="application/vnd.openxmlformats-officedocument.drawing+xml"/>
  <Override PartName="/xl/charts/chart93.xml" ContentType="application/vnd.openxmlformats-officedocument.drawingml.chart+xml"/>
  <Override PartName="/xl/theme/themeOverride84.xml" ContentType="application/vnd.openxmlformats-officedocument.themeOverride+xml"/>
  <Override PartName="/xl/charts/chart94.xml" ContentType="application/vnd.openxmlformats-officedocument.drawingml.chart+xml"/>
  <Override PartName="/xl/theme/themeOverride85.xml" ContentType="application/vnd.openxmlformats-officedocument.themeOverride+xml"/>
  <Override PartName="/xl/pivotTables/pivotTable72.xml" ContentType="application/vnd.openxmlformats-officedocument.spreadsheetml.pivotTable+xml"/>
  <Override PartName="/xl/drawings/drawing66.xml" ContentType="application/vnd.openxmlformats-officedocument.drawing+xml"/>
  <Override PartName="/xl/charts/chart95.xml" ContentType="application/vnd.openxmlformats-officedocument.drawingml.chart+xml"/>
  <Override PartName="/xl/theme/themeOverride86.xml" ContentType="application/vnd.openxmlformats-officedocument.themeOverride+xml"/>
  <Override PartName="/xl/charts/chart96.xml" ContentType="application/vnd.openxmlformats-officedocument.drawingml.chart+xml"/>
  <Override PartName="/xl/theme/themeOverride87.xml" ContentType="application/vnd.openxmlformats-officedocument.themeOverride+xml"/>
  <Override PartName="/xl/pivotTables/pivotTable73.xml" ContentType="application/vnd.openxmlformats-officedocument.spreadsheetml.pivotTable+xml"/>
  <Override PartName="/xl/drawings/drawing67.xml" ContentType="application/vnd.openxmlformats-officedocument.drawing+xml"/>
  <Override PartName="/xl/charts/chart97.xml" ContentType="application/vnd.openxmlformats-officedocument.drawingml.chart+xml"/>
  <Override PartName="/xl/theme/themeOverride88.xml" ContentType="application/vnd.openxmlformats-officedocument.themeOverride+xml"/>
  <Override PartName="/xl/pivotTables/pivotTable74.xml" ContentType="application/vnd.openxmlformats-officedocument.spreadsheetml.pivotTable+xml"/>
  <Override PartName="/xl/drawings/drawing68.xml" ContentType="application/vnd.openxmlformats-officedocument.drawing+xml"/>
  <Override PartName="/xl/charts/chart98.xml" ContentType="application/vnd.openxmlformats-officedocument.drawingml.chart+xml"/>
  <Override PartName="/xl/theme/themeOverride89.xml" ContentType="application/vnd.openxmlformats-officedocument.themeOverride+xml"/>
  <Override PartName="/xl/pivotTables/pivotTable75.xml" ContentType="application/vnd.openxmlformats-officedocument.spreadsheetml.pivotTable+xml"/>
  <Override PartName="/xl/drawings/drawing69.xml" ContentType="application/vnd.openxmlformats-officedocument.drawing+xml"/>
  <Override PartName="/xl/charts/chart99.xml" ContentType="application/vnd.openxmlformats-officedocument.drawingml.chart+xml"/>
  <Override PartName="/xl/theme/themeOverride90.xml" ContentType="application/vnd.openxmlformats-officedocument.themeOverride+xml"/>
  <Override PartName="/xl/pivotTables/pivotTable76.xml" ContentType="application/vnd.openxmlformats-officedocument.spreadsheetml.pivotTable+xml"/>
  <Override PartName="/xl/drawings/drawing70.xml" ContentType="application/vnd.openxmlformats-officedocument.drawing+xml"/>
  <Override PartName="/xl/charts/chart100.xml" ContentType="application/vnd.openxmlformats-officedocument.drawingml.chart+xml"/>
  <Override PartName="/xl/theme/themeOverride9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40" yWindow="0" windowWidth="25600" windowHeight="16060" tabRatio="1000" activeTab="2"/>
  </bookViews>
  <sheets>
    <sheet name="overall" sheetId="6" r:id="rId1"/>
    <sheet name="everything bar" sheetId="73" r:id="rId2"/>
    <sheet name="ALL DATA" sheetId="1" r:id="rId3"/>
    <sheet name="clergyman" sheetId="77" r:id="rId4"/>
    <sheet name="execution" sheetId="78" r:id="rId5"/>
    <sheet name="flagellation" sheetId="79" r:id="rId6"/>
    <sheet name="blood" sheetId="74" r:id="rId7"/>
    <sheet name="mark, identifying" sheetId="75" r:id="rId8"/>
    <sheet name="confinement" sheetId="27" r:id="rId9"/>
    <sheet name="fainting" sheetId="44" r:id="rId10"/>
    <sheet name="abduction" sheetId="2" r:id="rId11"/>
    <sheet name="storm" sheetId="55" r:id="rId12"/>
    <sheet name="suicide" sheetId="56" r:id="rId13"/>
    <sheet name="murder" sheetId="61" r:id="rId14"/>
    <sheet name="human commodity" sheetId="62" r:id="rId15"/>
    <sheet name="corpse" sheetId="63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shipwreck" sheetId="54" r:id="rId30"/>
    <sheet name="incest" sheetId="45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orphan" sheetId="18" r:id="rId71"/>
    <sheet name="torture" sheetId="19" r:id="rId72"/>
    <sheet name="usurpation" sheetId="20" r:id="rId73"/>
    <sheet name="brothers" sheetId="21" r:id="rId74"/>
  </sheets>
  <calcPr calcId="140000" concurrentCalc="0"/>
  <pivotCaches>
    <pivotCache cacheId="76" r:id="rId75"/>
    <pivotCache cacheId="77" r:id="rId76"/>
    <pivotCache cacheId="78" r:id="rId77"/>
    <pivotCache cacheId="79" r:id="rId78"/>
    <pivotCache cacheId="80" r:id="rId79"/>
    <pivotCache cacheId="81" r:id="rId80"/>
    <pivotCache cacheId="82" r:id="rId81"/>
    <pivotCache cacheId="83" r:id="rId82"/>
    <pivotCache cacheId="84" r:id="rId83"/>
    <pivotCache cacheId="85" r:id="rId84"/>
    <pivotCache cacheId="86" r:id="rId85"/>
    <pivotCache cacheId="87" r:id="rId86"/>
    <pivotCache cacheId="88" r:id="rId87"/>
    <pivotCache cacheId="89" r:id="rId88"/>
    <pivotCache cacheId="90" r:id="rId89"/>
    <pivotCache cacheId="91" r:id="rId90"/>
    <pivotCache cacheId="92" r:id="rId91"/>
    <pivotCache cacheId="93" r:id="rId92"/>
    <pivotCache cacheId="94" r:id="rId93"/>
    <pivotCache cacheId="95" r:id="rId94"/>
    <pivotCache cacheId="96" r:id="rId95"/>
    <pivotCache cacheId="97" r:id="rId96"/>
    <pivotCache cacheId="98" r:id="rId97"/>
    <pivotCache cacheId="99" r:id="rId98"/>
    <pivotCache cacheId="100" r:id="rId99"/>
    <pivotCache cacheId="101" r:id="rId100"/>
    <pivotCache cacheId="102" r:id="rId101"/>
    <pivotCache cacheId="103" r:id="rId102"/>
    <pivotCache cacheId="104" r:id="rId103"/>
    <pivotCache cacheId="105" r:id="rId104"/>
    <pivotCache cacheId="106" r:id="rId105"/>
    <pivotCache cacheId="107" r:id="rId106"/>
    <pivotCache cacheId="108" r:id="rId107"/>
    <pivotCache cacheId="109" r:id="rId108"/>
    <pivotCache cacheId="110" r:id="rId109"/>
    <pivotCache cacheId="111" r:id="rId110"/>
    <pivotCache cacheId="112" r:id="rId111"/>
    <pivotCache cacheId="113" r:id="rId112"/>
    <pivotCache cacheId="114" r:id="rId113"/>
    <pivotCache cacheId="115" r:id="rId114"/>
    <pivotCache cacheId="116" r:id="rId115"/>
    <pivotCache cacheId="117" r:id="rId116"/>
    <pivotCache cacheId="118" r:id="rId117"/>
    <pivotCache cacheId="119" r:id="rId118"/>
    <pivotCache cacheId="120" r:id="rId119"/>
    <pivotCache cacheId="121" r:id="rId120"/>
    <pivotCache cacheId="122" r:id="rId121"/>
    <pivotCache cacheId="123" r:id="rId122"/>
    <pivotCache cacheId="124" r:id="rId123"/>
    <pivotCache cacheId="125" r:id="rId124"/>
    <pivotCache cacheId="126" r:id="rId125"/>
    <pivotCache cacheId="127" r:id="rId126"/>
    <pivotCache cacheId="128" r:id="rId127"/>
    <pivotCache cacheId="129" r:id="rId128"/>
    <pivotCache cacheId="130" r:id="rId129"/>
    <pivotCache cacheId="131" r:id="rId130"/>
    <pivotCache cacheId="132" r:id="rId131"/>
    <pivotCache cacheId="133" r:id="rId132"/>
    <pivotCache cacheId="134" r:id="rId133"/>
    <pivotCache cacheId="135" r:id="rId134"/>
    <pivotCache cacheId="136" r:id="rId135"/>
    <pivotCache cacheId="137" r:id="rId136"/>
    <pivotCache cacheId="138" r:id="rId137"/>
    <pivotCache cacheId="139" r:id="rId138"/>
    <pivotCache cacheId="140" r:id="rId139"/>
    <pivotCache cacheId="141" r:id="rId140"/>
    <pivotCache cacheId="142" r:id="rId141"/>
    <pivotCache cacheId="143" r:id="rId142"/>
    <pivotCache cacheId="144" r:id="rId143"/>
    <pivotCache cacheId="145" r:id="rId144"/>
    <pivotCache cacheId="146" r:id="rId145"/>
    <pivotCache cacheId="147" r:id="rId146"/>
    <pivotCache cacheId="148" r:id="rId147"/>
    <pivotCache cacheId="149" r:id="rId148"/>
    <pivotCache cacheId="150" r:id="rId149"/>
    <pivotCache cacheId="151" r:id="rId15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2" l="1"/>
  <c r="W6" i="2"/>
  <c r="W2" i="2"/>
  <c r="P5" i="44"/>
  <c r="P1" i="44"/>
  <c r="B8" i="77"/>
  <c r="H3" i="77"/>
  <c r="H4" i="77"/>
  <c r="H5" i="77"/>
  <c r="G4" i="77"/>
  <c r="G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F16" i="61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<sst xmlns="http://schemas.openxmlformats.org/spreadsheetml/2006/main" count="2743" uniqueCount="677">
  <si>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</si>
  <si>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</si>
  <si>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</si>
  <si>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</si>
  <si>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</si>
  <si>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</si>
  <si>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</si>
  <si>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</si>
  <si>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</si>
  <si>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</si>
  <si>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</si>
  <si>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</si>
  <si>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</si>
  <si>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</si>
  <si>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</si>
  <si>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</si>
  <si>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</si>
  <si>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</si>
  <si>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</si>
  <si>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</si>
  <si>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</si>
  <si>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</si>
  <si>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</si>
  <si>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</si>
  <si>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</si>
  <si>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</si>
  <si>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</si>
  <si>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</si>
  <si>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</si>
  <si>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</si>
  <si>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</si>
  <si>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</si>
  <si>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</si>
  <si>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</si>
  <si>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</si>
  <si>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</si>
  <si>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</si>
  <si>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</si>
  <si>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</si>
  <si>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</si>
  <si>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</si>
  <si>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</si>
  <si>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</si>
  <si>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</si>
  <si>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</si>
  <si>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</si>
  <si>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</si>
  <si>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</si>
  <si>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</si>
  <si>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</si>
  <si>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</si>
  <si>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</si>
  <si>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</si>
  <si>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</si>
  <si>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</si>
  <si>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</si>
  <si>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</si>
  <si>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</si>
  <si>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</si>
  <si>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</si>
  <si>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</si>
  <si>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</si>
  <si>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</si>
  <si>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</si>
  <si>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</si>
  <si>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</si>
  <si>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</si>
  <si>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</si>
  <si>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</si>
  <si>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</si>
  <si>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</si>
  <si>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</si>
  <si>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</si>
  <si>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</si>
  <si>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</si>
  <si>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</si>
  <si>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</si>
  <si>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</si>
  <si>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</si>
  <si>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</si>
  <si>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</si>
  <si>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</si>
  <si>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</si>
  <si>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</si>
  <si>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</si>
  <si>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</si>
  <si>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</si>
  <si>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</si>
  <si>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</si>
  <si>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</si>
  <si>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</si>
  <si>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</si>
  <si>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</si>
  <si>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</si>
  <si>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</si>
  <si>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</si>
  <si>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</si>
  <si>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</si>
  <si>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</si>
  <si>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</si>
  <si>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</si>
  <si>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</si>
  <si>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</si>
  <si>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</si>
  <si>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</si>
  <si>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</si>
  <si>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</si>
  <si>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</si>
  <si>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</si>
  <si>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</si>
  <si>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</si>
  <si>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</si>
  <si>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</si>
  <si>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</si>
  <si>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</si>
  <si>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</si>
  <si>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</si>
  <si>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</si>
  <si>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</si>
  <si>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</si>
  <si>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</si>
  <si>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</si>
  <si>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</si>
  <si>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</si>
  <si>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</si>
  <si>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</si>
  <si>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</si>
  <si>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</si>
  <si>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</si>
  <si>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</si>
  <si>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</si>
  <si>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</si>
  <si>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</si>
  <si>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</si>
  <si>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</si>
  <si>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</si>
  <si>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</si>
  <si>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</si>
  <si>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</si>
  <si>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</si>
  <si>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</si>
  <si>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</si>
  <si>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</si>
  <si>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</si>
  <si>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</si>
  <si>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</si>
  <si>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</si>
  <si>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</si>
  <si>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</si>
  <si>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</si>
  <si>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</si>
  <si>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</si>
  <si>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</si>
  <si>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</si>
  <si>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</si>
  <si>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</si>
  <si>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</si>
  <si>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</si>
  <si>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</si>
  <si>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</si>
  <si>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</si>
  <si>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</si>
  <si>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</si>
  <si>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</si>
  <si>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</si>
  <si>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</si>
  <si>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</si>
  <si>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</si>
  <si>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</si>
  <si>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</si>
  <si>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</si>
  <si>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</si>
  <si>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</si>
  <si>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</si>
  <si>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</si>
  <si>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</si>
  <si>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</si>
  <si>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</si>
  <si>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</si>
  <si>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</si>
  <si>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</si>
  <si>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</si>
  <si>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</si>
  <si>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</si>
  <si>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</si>
  <si>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</si>
  <si>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</si>
  <si>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</si>
  <si>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</si>
  <si>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</si>
  <si>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</si>
  <si>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</si>
  <si>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</si>
  <si>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</si>
  <si>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</si>
  <si>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</si>
  <si>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</si>
  <si>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</si>
  <si>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</si>
  <si>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</si>
  <si>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</si>
  <si>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</si>
  <si>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</si>
  <si>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</si>
  <si>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</si>
  <si>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</si>
  <si>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</si>
  <si>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</si>
  <si>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</si>
  <si>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</si>
  <si>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</si>
  <si>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</si>
  <si>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</si>
  <si>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</si>
  <si>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</si>
  <si>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</si>
  <si>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</si>
  <si>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</si>
  <si>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</si>
  <si>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</si>
  <si>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</si>
  <si>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</si>
  <si>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</si>
  <si>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</si>
  <si>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</si>
  <si>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</si>
  <si>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</si>
  <si>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</si>
  <si>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</si>
  <si>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</si>
  <si>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</si>
  <si>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</si>
  <si>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</si>
  <si>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</si>
  <si>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</si>
  <si>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</si>
  <si>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</si>
  <si>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</si>
  <si>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</si>
  <si>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</si>
  <si>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</si>
  <si>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</si>
  <si>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</si>
  <si>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</si>
  <si>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</si>
  <si>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</si>
  <si>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</si>
  <si>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</si>
  <si>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</si>
  <si>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</si>
  <si>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</si>
  <si>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</si>
  <si>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</si>
  <si>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</si>
  <si>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</si>
  <si>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</si>
  <si>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</si>
  <si>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</si>
  <si>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</si>
  <si>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</si>
  <si>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</si>
  <si>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</si>
  <si>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</si>
  <si>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</si>
  <si>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</si>
  <si>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</si>
  <si>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</si>
  <si>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</si>
  <si>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</si>
  <si>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</si>
  <si>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</si>
  <si>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</si>
  <si>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</si>
  <si>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</si>
  <si>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</si>
  <si>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</si>
  <si>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</si>
  <si>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</si>
  <si>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</si>
  <si>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</si>
  <si>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</si>
  <si>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</si>
  <si>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</si>
  <si>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</si>
  <si>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</si>
  <si>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</si>
  <si>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</si>
  <si>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</si>
  <si>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</si>
  <si>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</si>
  <si>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</si>
  <si>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</si>
  <si>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</si>
  <si>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</si>
  <si>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</si>
  <si>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</si>
  <si>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</si>
  <si>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</si>
  <si>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</si>
  <si>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</si>
  <si>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</si>
  <si>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</si>
  <si>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</si>
  <si>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</si>
  <si>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</si>
  <si>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</si>
  <si>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</si>
  <si>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</si>
  <si>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</si>
  <si>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</si>
  <si>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</si>
  <si>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</si>
  <si>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</si>
  <si>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</si>
  <si>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</si>
  <si>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Notes</t>
  </si>
  <si>
    <t>First volume printed alone 1783, reprinted in 1785 when 2nd vol is printed (Alliston)</t>
  </si>
  <si>
    <t>Author from Google Books, WorldCat, &amp; Jarndyce</t>
  </si>
  <si>
    <t>chapbook</t>
  </si>
  <si>
    <t>Date c. 1800</t>
  </si>
  <si>
    <t>Chapbook of a play, according to Tracy; date c. 1807</t>
  </si>
  <si>
    <t>novel</t>
  </si>
  <si>
    <t>THE ROMANCE OF THE APPENNINES</t>
  </si>
  <si>
    <t>Sarrett, H.J.</t>
  </si>
  <si>
    <t>French author is Utterson, Sarah Elizabeth</t>
  </si>
  <si>
    <t>Not published until 1959</t>
  </si>
  <si>
    <t>Date accurate, but early enough that it may need to be excluded</t>
  </si>
  <si>
    <t>both</t>
  </si>
  <si>
    <t>bad</t>
  </si>
  <si>
    <t>good</t>
  </si>
  <si>
    <t>According to Sadleir-Black collection description, a plagiarism of a prior chapbook plagiarism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</si>
  <si>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</si>
  <si>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</si>
  <si>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</si>
  <si>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</si>
  <si>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</si>
  <si>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</si>
  <si>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</si>
  <si>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</si>
  <si>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</si>
  <si>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</si>
  <si>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</si>
  <si>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</si>
  <si>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</si>
  <si>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</si>
  <si>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</si>
  <si>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</si>
  <si>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</si>
  <si>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</si>
  <si>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</si>
  <si>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</si>
  <si>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</si>
  <si>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</si>
  <si>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</si>
  <si>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</si>
  <si>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</si>
  <si>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</si>
  <si>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</si>
  <si>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</si>
  <si>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</si>
  <si>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</si>
  <si>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</si>
  <si>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</si>
  <si>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</si>
  <si>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</si>
  <si>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</si>
  <si>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</si>
  <si>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</si>
  <si>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</si>
  <si>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</si>
  <si>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</si>
  <si>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</si>
  <si>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</si>
  <si>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</si>
  <si>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</si>
  <si>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</si>
  <si>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</si>
  <si>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</si>
  <si>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</si>
  <si>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</si>
  <si>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</si>
  <si>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</si>
  <si>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</si>
  <si>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</si>
  <si>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</si>
  <si>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</si>
  <si>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</si>
  <si>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</si>
  <si>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</si>
  <si>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</si>
  <si>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</si>
  <si>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</si>
  <si>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</si>
  <si>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</si>
  <si>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</si>
  <si>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</si>
  <si>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</si>
  <si>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</si>
  <si>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</si>
  <si>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</si>
  <si>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</si>
  <si>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</si>
  <si>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</si>
  <si>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</si>
  <si>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</si>
  <si>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</si>
  <si>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</si>
  <si>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</si>
  <si>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</si>
  <si>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</si>
  <si>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</si>
  <si>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</si>
  <si>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</si>
  <si>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</si>
  <si>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</si>
  <si>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</si>
  <si>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</si>
  <si>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</si>
  <si>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</si>
  <si>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</si>
  <si>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</si>
  <si>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</si>
  <si>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</si>
  <si>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</si>
  <si>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</si>
  <si>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</si>
  <si>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</si>
  <si>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</si>
  <si>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</si>
  <si>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</si>
  <si>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</si>
  <si>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</si>
  <si>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</si>
  <si>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</si>
  <si>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</si>
  <si>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</si>
  <si>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</si>
  <si>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</si>
  <si>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</si>
  <si>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</si>
  <si>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</si>
  <si>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</si>
  <si>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</si>
  <si>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</si>
  <si>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</si>
  <si>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</si>
  <si>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</si>
  <si>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</si>
  <si>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</si>
  <si>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</si>
  <si>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</si>
  <si>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</si>
  <si>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</si>
  <si>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</si>
  <si>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</si>
  <si>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</si>
  <si>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</si>
  <si>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</si>
  <si>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</si>
  <si>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</si>
  <si>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</si>
  <si>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</si>
  <si>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</si>
  <si>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</si>
  <si>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</si>
  <si>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</si>
  <si>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</si>
  <si>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</si>
  <si>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</si>
  <si>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</si>
  <si>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</si>
  <si>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</si>
  <si>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</si>
  <si>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</si>
  <si>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</si>
  <si>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</si>
  <si>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</si>
  <si>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</si>
  <si>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</si>
  <si>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</si>
  <si>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</si>
  <si>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</si>
  <si>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</si>
  <si>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</si>
  <si>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</si>
  <si>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</si>
  <si>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</si>
  <si>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</si>
  <si>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</si>
  <si>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</si>
  <si>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</si>
  <si>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</si>
  <si>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</si>
  <si>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</si>
  <si>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</si>
  <si>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</si>
  <si>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</si>
  <si>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</si>
  <si>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</si>
  <si>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</si>
  <si>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</si>
  <si>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</si>
  <si>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</si>
  <si>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</si>
  <si>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</si>
  <si>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</si>
  <si>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</si>
  <si>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</si>
  <si>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</si>
  <si>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</si>
  <si>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</si>
  <si>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</si>
  <si>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</si>
  <si>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</si>
  <si>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</si>
  <si>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</si>
  <si>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</si>
  <si>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</si>
  <si>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</si>
  <si>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</si>
  <si>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</si>
  <si>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</si>
  <si>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</si>
  <si>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</si>
  <si>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</si>
  <si>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</si>
  <si>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</si>
  <si>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</si>
  <si>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</si>
  <si>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</si>
  <si>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</si>
  <si>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</si>
  <si>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</si>
  <si>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</si>
  <si>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</si>
  <si>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</si>
  <si>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</si>
  <si>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</si>
  <si>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</si>
  <si>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</si>
  <si>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</si>
  <si>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</si>
  <si>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</si>
  <si>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</si>
  <si>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</si>
  <si>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</si>
  <si>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</si>
  <si>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</si>
  <si>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</si>
  <si>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</si>
  <si>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</si>
  <si>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</si>
  <si>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</si>
  <si>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</si>
  <si>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</si>
  <si>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</si>
  <si>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</si>
  <si>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</si>
  <si>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</si>
  <si>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</si>
  <si>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</si>
  <si>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</si>
  <si>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</si>
  <si>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</si>
  <si>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</si>
  <si>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</si>
  <si>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</si>
  <si>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</si>
  <si>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</si>
  <si>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</si>
  <si>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</si>
  <si>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</si>
  <si>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</si>
  <si>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</si>
  <si>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</si>
  <si>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</si>
  <si>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</si>
  <si>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</si>
  <si>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</si>
  <si>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</si>
  <si>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</si>
  <si>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</si>
  <si>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</si>
  <si>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</si>
  <si>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</si>
  <si>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</si>
  <si>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</si>
  <si>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</si>
  <si>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</si>
  <si>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</si>
  <si>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</si>
  <si>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</si>
  <si>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</si>
  <si>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</si>
  <si>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</si>
  <si>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</si>
  <si>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</si>
  <si>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</si>
  <si>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</si>
  <si>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</si>
  <si>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</si>
  <si>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</si>
  <si>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</si>
  <si>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</si>
  <si>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</si>
  <si>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</si>
  <si>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</si>
  <si>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</si>
  <si>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</si>
  <si>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</si>
  <si>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</si>
  <si>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</si>
  <si>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</si>
  <si>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</si>
  <si>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</si>
  <si>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</si>
  <si>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</si>
  <si>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</si>
  <si>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</si>
  <si>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</si>
  <si>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</si>
  <si>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</si>
  <si>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</si>
  <si>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</si>
  <si>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</si>
  <si>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</si>
  <si>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</si>
  <si>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</si>
  <si>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</si>
  <si>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</si>
  <si>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</si>
  <si>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</si>
  <si>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</si>
  <si>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</si>
  <si>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</si>
  <si>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</si>
  <si>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</si>
  <si>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</si>
  <si>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</si>
  <si>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</si>
  <si>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</si>
  <si>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</si>
  <si>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</si>
  <si>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cross-gender dressing (female disguised as male), oath of vengeance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</si>
  <si>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</si>
  <si>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</si>
  <si>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</si>
  <si>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</si>
  <si>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</si>
  <si>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</si>
  <si>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</si>
  <si>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</si>
  <si>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</si>
  <si>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</si>
  <si>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</si>
  <si>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</si>
  <si>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</si>
  <si>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</si>
  <si>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</si>
  <si>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</si>
  <si>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</si>
  <si>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Place</t>
  </si>
  <si>
    <t>Era</t>
  </si>
  <si>
    <t>fragment</t>
  </si>
  <si>
    <t>Arabia</t>
  </si>
  <si>
    <t>18th century</t>
  </si>
  <si>
    <t>France</t>
  </si>
  <si>
    <t>protag born in 1766</t>
  </si>
  <si>
    <t>Setting Details</t>
  </si>
  <si>
    <t>reign of King John, 1166 - 1216</t>
  </si>
  <si>
    <t>12th century</t>
  </si>
  <si>
    <t>England</t>
  </si>
  <si>
    <t>Chapbook?</t>
  </si>
  <si>
    <t>medieval?</t>
  </si>
  <si>
    <t>Switzerland</t>
  </si>
  <si>
    <t>16th century</t>
  </si>
  <si>
    <t>seems like 18th century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</si>
</sst>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</borders>
  <cellStyleXfs count="380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</cellXfs>
  <cellStyles count="380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pivotCacheDefinition" Target="pivotCache/pivotCacheDefinition46.xml"/><Relationship Id="rId121" Type="http://schemas.openxmlformats.org/officeDocument/2006/relationships/pivotCacheDefinition" Target="pivotCache/pivotCacheDefinition47.xml"/><Relationship Id="rId122" Type="http://schemas.openxmlformats.org/officeDocument/2006/relationships/pivotCacheDefinition" Target="pivotCache/pivotCacheDefinition48.xml"/><Relationship Id="rId123" Type="http://schemas.openxmlformats.org/officeDocument/2006/relationships/pivotCacheDefinition" Target="pivotCache/pivotCacheDefinition49.xml"/><Relationship Id="rId124" Type="http://schemas.openxmlformats.org/officeDocument/2006/relationships/pivotCacheDefinition" Target="pivotCache/pivotCacheDefinition50.xml"/><Relationship Id="rId125" Type="http://schemas.openxmlformats.org/officeDocument/2006/relationships/pivotCacheDefinition" Target="pivotCache/pivotCacheDefinition51.xml"/><Relationship Id="rId126" Type="http://schemas.openxmlformats.org/officeDocument/2006/relationships/pivotCacheDefinition" Target="pivotCache/pivotCacheDefinition52.xml"/><Relationship Id="rId127" Type="http://schemas.openxmlformats.org/officeDocument/2006/relationships/pivotCacheDefinition" Target="pivotCache/pivotCacheDefinition53.xml"/><Relationship Id="rId128" Type="http://schemas.openxmlformats.org/officeDocument/2006/relationships/pivotCacheDefinition" Target="pivotCache/pivotCacheDefinition54.xml"/><Relationship Id="rId129" Type="http://schemas.openxmlformats.org/officeDocument/2006/relationships/pivotCacheDefinition" Target="pivotCache/pivotCacheDefinition55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pivotCacheDefinition" Target="pivotCache/pivotCacheDefinition16.xml"/><Relationship Id="rId91" Type="http://schemas.openxmlformats.org/officeDocument/2006/relationships/pivotCacheDefinition" Target="pivotCache/pivotCacheDefinition17.xml"/><Relationship Id="rId92" Type="http://schemas.openxmlformats.org/officeDocument/2006/relationships/pivotCacheDefinition" Target="pivotCache/pivotCacheDefinition18.xml"/><Relationship Id="rId93" Type="http://schemas.openxmlformats.org/officeDocument/2006/relationships/pivotCacheDefinition" Target="pivotCache/pivotCacheDefinition19.xml"/><Relationship Id="rId94" Type="http://schemas.openxmlformats.org/officeDocument/2006/relationships/pivotCacheDefinition" Target="pivotCache/pivotCacheDefinition20.xml"/><Relationship Id="rId95" Type="http://schemas.openxmlformats.org/officeDocument/2006/relationships/pivotCacheDefinition" Target="pivotCache/pivotCacheDefinition21.xml"/><Relationship Id="rId96" Type="http://schemas.openxmlformats.org/officeDocument/2006/relationships/pivotCacheDefinition" Target="pivotCache/pivotCacheDefinition22.xml"/><Relationship Id="rId101" Type="http://schemas.openxmlformats.org/officeDocument/2006/relationships/pivotCacheDefinition" Target="pivotCache/pivotCacheDefinition27.xml"/><Relationship Id="rId102" Type="http://schemas.openxmlformats.org/officeDocument/2006/relationships/pivotCacheDefinition" Target="pivotCache/pivotCacheDefinition28.xml"/><Relationship Id="rId103" Type="http://schemas.openxmlformats.org/officeDocument/2006/relationships/pivotCacheDefinition" Target="pivotCache/pivotCacheDefinition29.xml"/><Relationship Id="rId104" Type="http://schemas.openxmlformats.org/officeDocument/2006/relationships/pivotCacheDefinition" Target="pivotCache/pivotCacheDefinition30.xml"/><Relationship Id="rId105" Type="http://schemas.openxmlformats.org/officeDocument/2006/relationships/pivotCacheDefinition" Target="pivotCache/pivotCacheDefinition31.xml"/><Relationship Id="rId106" Type="http://schemas.openxmlformats.org/officeDocument/2006/relationships/pivotCacheDefinition" Target="pivotCache/pivotCacheDefinition32.xml"/><Relationship Id="rId107" Type="http://schemas.openxmlformats.org/officeDocument/2006/relationships/pivotCacheDefinition" Target="pivotCache/pivotCacheDefinition33.xml"/><Relationship Id="rId108" Type="http://schemas.openxmlformats.org/officeDocument/2006/relationships/pivotCacheDefinition" Target="pivotCache/pivotCacheDefinition34.xml"/><Relationship Id="rId109" Type="http://schemas.openxmlformats.org/officeDocument/2006/relationships/pivotCacheDefinition" Target="pivotCache/pivotCacheDefinition35.xml"/><Relationship Id="rId97" Type="http://schemas.openxmlformats.org/officeDocument/2006/relationships/pivotCacheDefinition" Target="pivotCache/pivotCacheDefinition23.xml"/><Relationship Id="rId98" Type="http://schemas.openxmlformats.org/officeDocument/2006/relationships/pivotCacheDefinition" Target="pivotCache/pivotCacheDefinition24.xml"/><Relationship Id="rId99" Type="http://schemas.openxmlformats.org/officeDocument/2006/relationships/pivotCacheDefinition" Target="pivotCache/pivotCacheDefinition25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pivotCacheDefinition" Target="pivotCache/pivotCacheDefinition26.xml"/><Relationship Id="rId150" Type="http://schemas.openxmlformats.org/officeDocument/2006/relationships/pivotCacheDefinition" Target="pivotCache/pivotCacheDefinition76.xml"/><Relationship Id="rId151" Type="http://schemas.openxmlformats.org/officeDocument/2006/relationships/theme" Target="theme/theme1.xml"/><Relationship Id="rId152" Type="http://schemas.openxmlformats.org/officeDocument/2006/relationships/styles" Target="styles.xml"/><Relationship Id="rId153" Type="http://schemas.openxmlformats.org/officeDocument/2006/relationships/sharedStrings" Target="sharedStrings.xml"/><Relationship Id="rId154" Type="http://schemas.openxmlformats.org/officeDocument/2006/relationships/calcChain" Target="calcChain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pivotCacheDefinition" Target="pivotCache/pivotCacheDefinition1.xml"/><Relationship Id="rId76" Type="http://schemas.openxmlformats.org/officeDocument/2006/relationships/pivotCacheDefinition" Target="pivotCache/pivotCacheDefinition2.xml"/><Relationship Id="rId77" Type="http://schemas.openxmlformats.org/officeDocument/2006/relationships/pivotCacheDefinition" Target="pivotCache/pivotCacheDefinition3.xml"/><Relationship Id="rId78" Type="http://schemas.openxmlformats.org/officeDocument/2006/relationships/pivotCacheDefinition" Target="pivotCache/pivotCacheDefinition4.xml"/><Relationship Id="rId79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30" Type="http://schemas.openxmlformats.org/officeDocument/2006/relationships/pivotCacheDefinition" Target="pivotCache/pivotCacheDefinition56.xml"/><Relationship Id="rId131" Type="http://schemas.openxmlformats.org/officeDocument/2006/relationships/pivotCacheDefinition" Target="pivotCache/pivotCacheDefinition57.xml"/><Relationship Id="rId132" Type="http://schemas.openxmlformats.org/officeDocument/2006/relationships/pivotCacheDefinition" Target="pivotCache/pivotCacheDefinition58.xml"/><Relationship Id="rId133" Type="http://schemas.openxmlformats.org/officeDocument/2006/relationships/pivotCacheDefinition" Target="pivotCache/pivotCacheDefinition59.xml"/><Relationship Id="rId134" Type="http://schemas.openxmlformats.org/officeDocument/2006/relationships/pivotCacheDefinition" Target="pivotCache/pivotCacheDefinition60.xml"/><Relationship Id="rId135" Type="http://schemas.openxmlformats.org/officeDocument/2006/relationships/pivotCacheDefinition" Target="pivotCache/pivotCacheDefinition61.xml"/><Relationship Id="rId136" Type="http://schemas.openxmlformats.org/officeDocument/2006/relationships/pivotCacheDefinition" Target="pivotCache/pivotCacheDefinition62.xml"/><Relationship Id="rId137" Type="http://schemas.openxmlformats.org/officeDocument/2006/relationships/pivotCacheDefinition" Target="pivotCache/pivotCacheDefinition63.xml"/><Relationship Id="rId138" Type="http://schemas.openxmlformats.org/officeDocument/2006/relationships/pivotCacheDefinition" Target="pivotCache/pivotCacheDefinition64.xml"/><Relationship Id="rId139" Type="http://schemas.openxmlformats.org/officeDocument/2006/relationships/pivotCacheDefinition" Target="pivotCache/pivotCacheDefinition65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pivotCacheDefinition" Target="pivotCache/pivotCacheDefinition36.xml"/><Relationship Id="rId111" Type="http://schemas.openxmlformats.org/officeDocument/2006/relationships/pivotCacheDefinition" Target="pivotCache/pivotCacheDefinition37.xml"/><Relationship Id="rId112" Type="http://schemas.openxmlformats.org/officeDocument/2006/relationships/pivotCacheDefinition" Target="pivotCache/pivotCacheDefinition38.xml"/><Relationship Id="rId113" Type="http://schemas.openxmlformats.org/officeDocument/2006/relationships/pivotCacheDefinition" Target="pivotCache/pivotCacheDefinition39.xml"/><Relationship Id="rId114" Type="http://schemas.openxmlformats.org/officeDocument/2006/relationships/pivotCacheDefinition" Target="pivotCache/pivotCacheDefinition40.xml"/><Relationship Id="rId115" Type="http://schemas.openxmlformats.org/officeDocument/2006/relationships/pivotCacheDefinition" Target="pivotCache/pivotCacheDefinition41.xml"/><Relationship Id="rId116" Type="http://schemas.openxmlformats.org/officeDocument/2006/relationships/pivotCacheDefinition" Target="pivotCache/pivotCacheDefinition42.xml"/><Relationship Id="rId117" Type="http://schemas.openxmlformats.org/officeDocument/2006/relationships/pivotCacheDefinition" Target="pivotCache/pivotCacheDefinition43.xml"/><Relationship Id="rId118" Type="http://schemas.openxmlformats.org/officeDocument/2006/relationships/pivotCacheDefinition" Target="pivotCache/pivotCacheDefinition44.xml"/><Relationship Id="rId119" Type="http://schemas.openxmlformats.org/officeDocument/2006/relationships/pivotCacheDefinition" Target="pivotCache/pivotCacheDefinition4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pivotCacheDefinition" Target="pivotCache/pivotCacheDefinition6.xml"/><Relationship Id="rId81" Type="http://schemas.openxmlformats.org/officeDocument/2006/relationships/pivotCacheDefinition" Target="pivotCache/pivotCacheDefinition7.xml"/><Relationship Id="rId82" Type="http://schemas.openxmlformats.org/officeDocument/2006/relationships/pivotCacheDefinition" Target="pivotCache/pivotCacheDefinition8.xml"/><Relationship Id="rId83" Type="http://schemas.openxmlformats.org/officeDocument/2006/relationships/pivotCacheDefinition" Target="pivotCache/pivotCacheDefinition9.xml"/><Relationship Id="rId84" Type="http://schemas.openxmlformats.org/officeDocument/2006/relationships/pivotCacheDefinition" Target="pivotCache/pivotCacheDefinition10.xml"/><Relationship Id="rId85" Type="http://schemas.openxmlformats.org/officeDocument/2006/relationships/pivotCacheDefinition" Target="pivotCache/pivotCacheDefinition11.xml"/><Relationship Id="rId86" Type="http://schemas.openxmlformats.org/officeDocument/2006/relationships/pivotCacheDefinition" Target="pivotCache/pivotCacheDefinition12.xml"/><Relationship Id="rId87" Type="http://schemas.openxmlformats.org/officeDocument/2006/relationships/pivotCacheDefinition" Target="pivotCache/pivotCacheDefinition13.xml"/><Relationship Id="rId88" Type="http://schemas.openxmlformats.org/officeDocument/2006/relationships/pivotCacheDefinition" Target="pivotCache/pivotCacheDefinition14.xml"/><Relationship Id="rId89" Type="http://schemas.openxmlformats.org/officeDocument/2006/relationships/pivotCacheDefinition" Target="pivotCache/pivotCacheDefinition15.xml"/><Relationship Id="rId140" Type="http://schemas.openxmlformats.org/officeDocument/2006/relationships/pivotCacheDefinition" Target="pivotCache/pivotCacheDefinition66.xml"/><Relationship Id="rId141" Type="http://schemas.openxmlformats.org/officeDocument/2006/relationships/pivotCacheDefinition" Target="pivotCache/pivotCacheDefinition67.xml"/><Relationship Id="rId142" Type="http://schemas.openxmlformats.org/officeDocument/2006/relationships/pivotCacheDefinition" Target="pivotCache/pivotCacheDefinition68.xml"/><Relationship Id="rId143" Type="http://schemas.openxmlformats.org/officeDocument/2006/relationships/pivotCacheDefinition" Target="pivotCache/pivotCacheDefinition69.xml"/><Relationship Id="rId144" Type="http://schemas.openxmlformats.org/officeDocument/2006/relationships/pivotCacheDefinition" Target="pivotCache/pivotCacheDefinition70.xml"/><Relationship Id="rId145" Type="http://schemas.openxmlformats.org/officeDocument/2006/relationships/pivotCacheDefinition" Target="pivotCache/pivotCacheDefinition71.xml"/><Relationship Id="rId146" Type="http://schemas.openxmlformats.org/officeDocument/2006/relationships/pivotCacheDefinition" Target="pivotCache/pivotCacheDefinition72.xml"/><Relationship Id="rId147" Type="http://schemas.openxmlformats.org/officeDocument/2006/relationships/pivotCacheDefinition" Target="pivotCache/pivotCacheDefinition73.xml"/><Relationship Id="rId148" Type="http://schemas.openxmlformats.org/officeDocument/2006/relationships/pivotCacheDefinition" Target="pivotCache/pivotCacheDefinition74.xml"/><Relationship Id="rId149" Type="http://schemas.openxmlformats.org/officeDocument/2006/relationships/pivotCacheDefinition" Target="pivotCache/pivotCacheDefinition75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2084728"/>
        <c:axId val="612087704"/>
      </c:barChart>
      <c:catAx>
        <c:axId val="612084728"/>
        <c:scaling>
          <c:orientation val="minMax"/>
        </c:scaling>
        <c:delete val="0"/>
        <c:axPos val="l"/>
        <c:majorTickMark val="out"/>
        <c:minorTickMark val="none"/>
        <c:tickLblPos val="nextTo"/>
        <c:crossAx val="612087704"/>
        <c:crosses val="autoZero"/>
        <c:auto val="1"/>
        <c:lblAlgn val="ctr"/>
        <c:lblOffset val="100"/>
        <c:noMultiLvlLbl val="0"/>
      </c:catAx>
      <c:valAx>
        <c:axId val="61208770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6120847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clergyman!$G$3:$G$4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Relationship Id="rId2" Type="http://schemas.openxmlformats.org/officeDocument/2006/relationships/chart" Target="../charts/chart41.xml"/><Relationship Id="rId3" Type="http://schemas.openxmlformats.org/officeDocument/2006/relationships/chart" Target="../charts/chart42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Relationship Id="rId3" Type="http://schemas.openxmlformats.org/officeDocument/2006/relationships/chart" Target="../charts/chart5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Relationship Id="rId2" Type="http://schemas.openxmlformats.org/officeDocument/2006/relationships/chart" Target="../charts/chart66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4" Type="http://schemas.openxmlformats.org/officeDocument/2006/relationships/chart" Target="../charts/chart80.xml"/><Relationship Id="rId5" Type="http://schemas.openxmlformats.org/officeDocument/2006/relationships/chart" Target="../charts/chart81.xml"/><Relationship Id="rId6" Type="http://schemas.openxmlformats.org/officeDocument/2006/relationships/chart" Target="../charts/chart82.xml"/><Relationship Id="rId7" Type="http://schemas.openxmlformats.org/officeDocument/2006/relationships/chart" Target="../charts/chart83.xml"/><Relationship Id="rId8" Type="http://schemas.openxmlformats.org/officeDocument/2006/relationships/chart" Target="../charts/chart84.xml"/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8</xdr:row>
      <xdr:rowOff>177800</xdr:rowOff>
    </xdr:from>
    <xdr:to>
      <xdr:col>7</xdr:col>
      <xdr:colOff>609600</xdr:colOff>
      <xdr:row>38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8</xdr:row>
      <xdr:rowOff>114300</xdr:rowOff>
    </xdr:from>
    <xdr:to>
      <xdr:col>4</xdr:col>
      <xdr:colOff>1181100</xdr:colOff>
      <xdr:row>38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29945833336" createdVersion="4" refreshedVersion="4" minRefreshableVersion="3" recordCount="210">
  <cacheSource type="worksheet">
    <worksheetSource ref="G1:BS1048576" sheet="ALL DATA"/>
  </cacheSource>
  <cacheFields count="65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0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0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</r>
  <r>
    <x v="0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</r>
  <r>
    <x v="0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</r>
  <r>
    <x v="0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</r>
  <r>
    <x v="0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</r>
  <r>
    <x v="0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</r>
  <r>
    <x v="0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0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</r>
  <r>
    <x v="0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</r>
  <r>
    <x v="0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</r>
  <r>
    <x v="0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</r>
  <r>
    <x v="0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</r>
  <r>
    <x v="0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</r>
  <r>
    <x v="0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</r>
  <r>
    <x v="0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0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</r>
  <r>
    <x v="0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</r>
  <r>
    <x v="0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0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</r>
  <r>
    <x v="0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</r>
  <r>
    <x v="0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</r>
  <r>
    <x v="0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</r>
  <r>
    <x v="0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</r>
  <r>
    <x v="0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</r>
  <r>
    <x v="0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</r>
  <r>
    <x v="0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</r>
  <r>
    <x v="0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</r>
  <r>
    <x v="0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</r>
  <r>
    <x v="0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</r>
  <r>
    <x v="0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</r>
  <r>
    <x v="0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</r>
  <r>
    <x v="0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</r>
  <r>
    <x v="0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</r>
  <r>
    <x v="0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</r>
  <r>
    <x v="0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</r>
  <r>
    <x v="0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</r>
  <r>
    <x v="0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</r>
  <r>
    <x v="0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</r>
  <r>
    <x v="0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</r>
  <r>
    <x v="0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</r>
  <r>
    <x v="0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</r>
  <r>
    <x v="0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</r>
  <r>
    <x v="0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</r>
  <r>
    <x v="0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</r>
  <r>
    <x v="0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</r>
  <r>
    <x v="0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0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</r>
  <r>
    <x v="0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</r>
  <r>
    <x v="0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</r>
  <r>
    <x v="0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</r>
  <r>
    <x v="0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0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</r>
  <r>
    <x v="0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0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</r>
  <r>
    <x v="0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0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0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</r>
  <r>
    <x v="0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</r>
  <r>
    <x v="0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</r>
  <r>
    <x v="1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</r>
  <r>
    <x v="1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</r>
  <r>
    <x v="1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</r>
  <r>
    <x v="1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</r>
  <r>
    <x v="1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</r>
  <r>
    <x v="1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</r>
  <r>
    <x v="1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</r>
  <r>
    <x v="1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</r>
  <r>
    <x v="1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</r>
  <r>
    <x v="1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</r>
  <r>
    <x v="1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</r>
  <r>
    <x v="1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</r>
  <r>
    <x v="1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</r>
  <r>
    <x v="1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</r>
  <r>
    <x v="1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</r>
  <r>
    <x v="1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</r>
  <r>
    <x v="1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</r>
  <r>
    <x v="1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</r>
  <r>
    <x v="1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</r>
  <r>
    <x v="1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</r>
  <r>
    <x v="1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1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</r>
  <r>
    <x v="1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</r>
  <r>
    <x v="1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</r>
  <r>
    <x v="1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</r>
  <r>
    <x v="1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</r>
  <r>
    <x v="1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</r>
  <r>
    <x v="1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</r>
  <r>
    <x v="1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</r>
  <r>
    <x v="1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</r>
  <r>
    <x v="1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</r>
  <r>
    <x v="1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1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</r>
  <r>
    <x v="1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</r>
  <r>
    <x v="1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</r>
  <r>
    <x v="1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</r>
  <r>
    <x v="1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</r>
  <r>
    <x v="1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</r>
  <r>
    <x v="1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</r>
  <r>
    <x v="1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</r>
  <r>
    <x v="1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</r>
  <r>
    <x v="1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</r>
  <r>
    <x v="1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</r>
  <r>
    <x v="1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</r>
  <r>
    <x v="1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</r>
  <r>
    <x v="1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</r>
  <r>
    <x v="1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</r>
  <r>
    <x v="1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</r>
  <r>
    <x v="1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</r>
  <r>
    <x v="1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</r>
  <r>
    <x v="1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</r>
  <r>
    <x v="1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</r>
  <r>
    <x v="1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1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</r>
  <r>
    <x v="1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1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</r>
  <r>
    <x v="1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</r>
  <r>
    <x v="1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</r>
  <r>
    <x v="1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</r>
  <r>
    <x v="1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</r>
  <r>
    <x v="1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</r>
  <r>
    <x v="1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6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execution" fld="6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1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1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0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1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7" cacheId="1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24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5" cacheId="1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1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filicide" fld="93" subtotal="count" baseField="0" baseItem="0"/>
    <dataField name="Count of fratricide" fld="94" subtotal="count" baseField="0" baseItem="0"/>
    <dataField name="Count of infanticide" fld="95" subtotal="count" baseField="0" baseItem="0"/>
    <dataField name="Count of mariticide" fld="96" subtotal="count" baseField="0" baseItem="0"/>
    <dataField name="Count of matricide" fld="97" subtotal="count" baseField="0" baseItem="0"/>
    <dataField name="Count of parricide" fld="98" subtotal="count" baseField="0" baseItem="0"/>
    <dataField name="Count of regicide" fld="99" subtotal="count" baseField="0" baseItem="0"/>
    <dataField name="Count of sororicide" fld="100" subtotal="count" baseField="0" baseItem="0"/>
    <dataField name="Count of uxoricide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31" cacheId="1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2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33" cacheId="1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34" cacheId="1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35" cacheId="1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36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7" cacheId="1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8" cacheId="1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9" cacheId="1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6" cacheId="13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7" cacheId="1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28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29" cacheId="1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21" cacheId="1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2" cacheId="1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23" cacheId="1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13" cacheId="1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4" cacheId="1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15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6" cacheId="1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17" cacheId="1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9" cacheId="1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0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0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6" cacheId="1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8" cacheId="1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9" cacheId="1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" cacheId="1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2" cacheId="1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1" cacheId="1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7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6" cacheId="10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5" cacheId="107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4" cacheId="1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" cacheId="10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10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4" cacheId="1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12" cacheId="8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9" cacheId="8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1" cacheId="9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7" cacheId="8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3" cacheId="9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8" cacheId="8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21" cacheId="9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19" cacheId="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6" cacheId="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" cacheId="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4" cacheId="8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5" cacheId="8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0" cacheId="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14" cacheId="9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6" cacheId="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7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8" cacheId="7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13" cacheId="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5" cacheId="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16" cacheId="9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7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8" cacheId="9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7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8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9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40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4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4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43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44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45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46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8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9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50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51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52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53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54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55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56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3.xml"/><Relationship Id="rId4" Type="http://schemas.openxmlformats.org/officeDocument/2006/relationships/drawing" Target="../drawings/drawing57.xml"/><Relationship Id="rId1" Type="http://schemas.openxmlformats.org/officeDocument/2006/relationships/pivotTable" Target="../pivotTables/pivotTable61.xml"/><Relationship Id="rId2" Type="http://schemas.openxmlformats.org/officeDocument/2006/relationships/pivotTable" Target="../pivotTables/pivotTable6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60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61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6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9.xml"/><Relationship Id="rId2" Type="http://schemas.openxmlformats.org/officeDocument/2006/relationships/drawing" Target="../drawings/drawing63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drawing" Target="../drawings/drawing64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1.xml"/><Relationship Id="rId2" Type="http://schemas.openxmlformats.org/officeDocument/2006/relationships/drawing" Target="../drawings/drawing65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66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7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8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9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448</v>
      </c>
    </row>
    <row r="2" spans="1:16">
      <c r="A2" s="31" t="s">
        <v>333</v>
      </c>
      <c r="B2" t="s">
        <v>442</v>
      </c>
    </row>
    <row r="3" spans="1:16">
      <c r="A3" s="33" t="s">
        <v>450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451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335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477</v>
      </c>
    </row>
    <row r="4" spans="1:82">
      <c r="A4" s="31" t="s">
        <v>333</v>
      </c>
      <c r="B4" t="s">
        <v>443</v>
      </c>
      <c r="C4" t="s">
        <v>644</v>
      </c>
      <c r="D4" t="s">
        <v>645</v>
      </c>
      <c r="E4" t="s">
        <v>646</v>
      </c>
      <c r="F4" t="s">
        <v>449</v>
      </c>
      <c r="G4" t="s">
        <v>452</v>
      </c>
      <c r="H4" t="s">
        <v>453</v>
      </c>
      <c r="I4" t="s">
        <v>647</v>
      </c>
      <c r="J4" t="s">
        <v>648</v>
      </c>
      <c r="K4" t="s">
        <v>466</v>
      </c>
      <c r="L4" t="s">
        <v>458</v>
      </c>
      <c r="M4" t="s">
        <v>444</v>
      </c>
      <c r="N4" t="s">
        <v>649</v>
      </c>
      <c r="O4" t="s">
        <v>650</v>
      </c>
      <c r="P4" t="s">
        <v>478</v>
      </c>
      <c r="Q4" t="s">
        <v>479</v>
      </c>
      <c r="R4" t="s">
        <v>507</v>
      </c>
      <c r="S4" t="s">
        <v>630</v>
      </c>
      <c r="T4" t="s">
        <v>483</v>
      </c>
      <c r="U4" t="s">
        <v>496</v>
      </c>
      <c r="V4" t="s">
        <v>495</v>
      </c>
      <c r="W4" t="s">
        <v>523</v>
      </c>
      <c r="X4" t="s">
        <v>461</v>
      </c>
      <c r="Y4" t="s">
        <v>469</v>
      </c>
      <c r="Z4" t="s">
        <v>497</v>
      </c>
      <c r="AA4" t="s">
        <v>503</v>
      </c>
      <c r="AB4" t="s">
        <v>502</v>
      </c>
      <c r="AC4" t="s">
        <v>460</v>
      </c>
      <c r="AD4" t="s">
        <v>462</v>
      </c>
      <c r="AE4" t="s">
        <v>651</v>
      </c>
      <c r="AF4" t="s">
        <v>652</v>
      </c>
      <c r="AG4" t="s">
        <v>653</v>
      </c>
      <c r="AH4" t="s">
        <v>533</v>
      </c>
      <c r="AI4" t="s">
        <v>534</v>
      </c>
      <c r="AJ4" t="s">
        <v>654</v>
      </c>
      <c r="AK4" t="s">
        <v>655</v>
      </c>
      <c r="AL4" t="s">
        <v>656</v>
      </c>
      <c r="AM4" t="s">
        <v>516</v>
      </c>
      <c r="AN4" t="s">
        <v>657</v>
      </c>
      <c r="AO4" t="s">
        <v>510</v>
      </c>
      <c r="AP4" t="s">
        <v>628</v>
      </c>
      <c r="AQ4" t="s">
        <v>470</v>
      </c>
      <c r="AR4" t="s">
        <v>473</v>
      </c>
      <c r="AS4" t="s">
        <v>540</v>
      </c>
      <c r="AT4" t="s">
        <v>513</v>
      </c>
      <c r="AU4" t="s">
        <v>631</v>
      </c>
      <c r="AV4" t="s">
        <v>544</v>
      </c>
      <c r="AW4" t="s">
        <v>545</v>
      </c>
      <c r="AX4" t="s">
        <v>454</v>
      </c>
      <c r="AY4" t="s">
        <v>546</v>
      </c>
      <c r="AZ4" t="s">
        <v>474</v>
      </c>
      <c r="BA4" t="s">
        <v>547</v>
      </c>
      <c r="BB4" t="s">
        <v>618</v>
      </c>
      <c r="BC4" t="s">
        <v>632</v>
      </c>
      <c r="BD4" t="s">
        <v>633</v>
      </c>
      <c r="BE4" t="s">
        <v>463</v>
      </c>
      <c r="BF4" t="s">
        <v>447</v>
      </c>
      <c r="BG4" t="s">
        <v>512</v>
      </c>
      <c r="BH4" t="s">
        <v>514</v>
      </c>
      <c r="BI4" t="s">
        <v>548</v>
      </c>
      <c r="BJ4" t="s">
        <v>635</v>
      </c>
      <c r="BK4" t="s">
        <v>636</v>
      </c>
      <c r="BL4" t="s">
        <v>457</v>
      </c>
      <c r="BM4" t="s">
        <v>549</v>
      </c>
      <c r="BN4" t="s">
        <v>455</v>
      </c>
      <c r="BO4" t="s">
        <v>552</v>
      </c>
      <c r="BP4" t="s">
        <v>553</v>
      </c>
      <c r="BQ4" t="s">
        <v>456</v>
      </c>
      <c r="BR4" t="s">
        <v>554</v>
      </c>
      <c r="BS4" t="s">
        <v>557</v>
      </c>
      <c r="BT4" t="s">
        <v>637</v>
      </c>
      <c r="BU4" t="s">
        <v>640</v>
      </c>
      <c r="BV4" t="s">
        <v>558</v>
      </c>
      <c r="BW4" t="s">
        <v>563</v>
      </c>
      <c r="BX4" t="s">
        <v>464</v>
      </c>
      <c r="BY4" t="s">
        <v>465</v>
      </c>
      <c r="BZ4" t="s">
        <v>567</v>
      </c>
      <c r="CA4" t="s">
        <v>568</v>
      </c>
      <c r="CB4" t="s">
        <v>471</v>
      </c>
      <c r="CC4" t="s">
        <v>591</v>
      </c>
      <c r="CD4" t="s">
        <v>584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335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10"/>
  <sheetViews>
    <sheetView tabSelected="1" workbookViewId="0">
      <pane xSplit="10" ySplit="1" topLeftCell="K2" activePane="bottomRight" state="frozen"/>
      <selection pane="topRight" activeCell="F1" sqref="F1"/>
      <selection pane="bottomLeft" activeCell="A2" sqref="A2"/>
      <selection pane="bottomRight" activeCell="E15" sqref="E15"/>
    </sheetView>
  </sheetViews>
  <sheetFormatPr baseColWidth="10" defaultRowHeight="15" x14ac:dyDescent="0"/>
  <cols>
    <col min="1" max="1" width="6.1640625" customWidth="1"/>
    <col min="2" max="2" width="7.5" customWidth="1"/>
    <col min="3" max="3" width="4.5" customWidth="1"/>
    <col min="4" max="4" width="6.33203125" customWidth="1"/>
    <col min="5" max="5" width="10.1640625" customWidth="1"/>
    <col min="6" max="6" width="13.33203125" customWidth="1"/>
    <col min="7" max="7" width="8.6640625" style="2" customWidth="1"/>
    <col min="8" max="8" width="20.83203125" customWidth="1"/>
    <col min="9" max="9" width="6.33203125" style="3" customWidth="1"/>
    <col min="10" max="10" width="4" style="9" customWidth="1"/>
    <col min="11" max="11" width="6.5" customWidth="1"/>
    <col min="12" max="12" width="3.83203125" customWidth="1"/>
    <col min="13" max="13" width="4.83203125" customWidth="1"/>
    <col min="14" max="14" width="7.6640625" customWidth="1"/>
    <col min="15" max="15" width="8.83203125" style="4" customWidth="1"/>
    <col min="16" max="16" width="6.33203125" customWidth="1"/>
    <col min="17" max="17" width="4.83203125" customWidth="1"/>
    <col min="18" max="18" width="6.5" style="11" customWidth="1"/>
    <col min="19" max="19" width="8.5" style="13" customWidth="1"/>
    <col min="20" max="20" width="7.5" customWidth="1"/>
    <col min="21" max="21" width="10.83203125" style="4"/>
    <col min="22" max="22" width="5" style="4" customWidth="1"/>
    <col min="23" max="23" width="9.33203125" style="34" customWidth="1"/>
    <col min="24" max="24" width="5" style="34" customWidth="1"/>
    <col min="25" max="25" width="11.1640625" style="11" customWidth="1"/>
    <col min="27" max="27" width="17.33203125" style="13" customWidth="1"/>
    <col min="28" max="28" width="5.33203125" style="13" customWidth="1"/>
    <col min="29" max="29" width="15.6640625" style="13" customWidth="1"/>
    <col min="30" max="30" width="9.1640625" customWidth="1"/>
    <col min="31" max="31" width="3.6640625" customWidth="1"/>
    <col min="32" max="32" width="4.83203125" customWidth="1"/>
    <col min="33" max="33" width="7.5" style="11" customWidth="1"/>
    <col min="34" max="34" width="11.33203125" customWidth="1"/>
    <col min="35" max="35" width="8.83203125" customWidth="1"/>
    <col min="36" max="36" width="4.6640625" customWidth="1"/>
    <col min="37" max="37" width="6.6640625" style="11" customWidth="1"/>
    <col min="38" max="38" width="7.5" customWidth="1"/>
    <col min="39" max="39" width="5.6640625" customWidth="1"/>
    <col min="40" max="40" width="6" customWidth="1"/>
    <col min="41" max="41" width="6.1640625" style="11" customWidth="1"/>
    <col min="42" max="42" width="6.33203125" style="13" customWidth="1"/>
    <col min="43" max="43" width="19.33203125" customWidth="1"/>
    <col min="44" max="44" width="4.6640625" customWidth="1"/>
    <col min="45" max="45" width="6.33203125" customWidth="1"/>
    <col min="46" max="46" width="6.33203125" style="11" customWidth="1"/>
    <col min="47" max="47" width="5.6640625" customWidth="1"/>
    <col min="48" max="48" width="8.83203125" customWidth="1"/>
    <col min="49" max="49" width="10.5" customWidth="1"/>
    <col min="50" max="50" width="3.5" customWidth="1"/>
    <col min="51" max="51" width="11.6640625" style="11" customWidth="1"/>
    <col min="52" max="52" width="9.1640625" customWidth="1"/>
    <col min="53" max="54" width="7" customWidth="1"/>
    <col min="55" max="55" width="6.33203125" customWidth="1"/>
    <col min="56" max="56" width="7.6640625" customWidth="1"/>
    <col min="57" max="57" width="10.83203125" style="13"/>
    <col min="58" max="58" width="15.1640625" customWidth="1"/>
    <col min="59" max="59" width="10.83203125" style="13"/>
    <col min="60" max="60" width="5.33203125" customWidth="1"/>
    <col min="61" max="61" width="11.33203125" customWidth="1"/>
    <col min="62" max="62" width="7.5" customWidth="1"/>
    <col min="63" max="63" width="7.6640625" customWidth="1"/>
    <col min="64" max="64" width="11" customWidth="1"/>
    <col min="65" max="65" width="6.83203125" style="13" customWidth="1"/>
    <col min="66" max="66" width="8.83203125" style="13" customWidth="1"/>
    <col min="67" max="67" width="9.83203125" customWidth="1"/>
    <col min="68" max="68" width="9" customWidth="1"/>
    <col min="69" max="69" width="7.33203125" customWidth="1"/>
    <col min="70" max="70" width="7" customWidth="1"/>
    <col min="71" max="71" width="9.5" style="13" customWidth="1"/>
    <col min="72" max="72" width="7" customWidth="1"/>
    <col min="73" max="73" width="6.1640625" customWidth="1"/>
    <col min="74" max="74" width="4.6640625" customWidth="1"/>
    <col min="75" max="75" width="6.5" customWidth="1"/>
    <col min="76" max="76" width="5.6640625" style="13" customWidth="1"/>
    <col min="77" max="77" width="3.5" customWidth="1"/>
    <col min="78" max="78" width="10.5" style="13" customWidth="1"/>
    <col min="79" max="80" width="5.33203125" style="13" customWidth="1"/>
    <col min="81" max="81" width="17.1640625" style="13" customWidth="1"/>
    <col min="82" max="82" width="18.33203125" style="13" customWidth="1"/>
    <col min="84" max="84" width="14.6640625" style="13" customWidth="1"/>
    <col min="85" max="85" width="6.33203125" customWidth="1"/>
    <col min="86" max="86" width="5.6640625" customWidth="1"/>
    <col min="87" max="87" width="6.1640625" customWidth="1"/>
    <col min="88" max="88" width="13" customWidth="1"/>
    <col min="89" max="89" width="10.83203125" style="13"/>
    <col min="90" max="90" width="5.33203125" style="13" customWidth="1"/>
    <col min="91" max="91" width="8.83203125" customWidth="1"/>
    <col min="92" max="92" width="8.6640625" customWidth="1"/>
    <col min="93" max="93" width="12" customWidth="1"/>
    <col min="94" max="94" width="6.33203125" customWidth="1"/>
    <col min="95" max="95" width="8" style="13" customWidth="1"/>
    <col min="96" max="96" width="9.1640625" customWidth="1"/>
    <col min="97" max="97" width="9.5" style="13" customWidth="1"/>
    <col min="98" max="98" width="5.33203125" customWidth="1"/>
    <col min="99" max="99" width="7" style="4" customWidth="1"/>
    <col min="100" max="100" width="6.33203125" customWidth="1"/>
    <col min="101" max="101" width="8.1640625" customWidth="1"/>
    <col min="102" max="103" width="9.33203125" customWidth="1"/>
    <col min="104" max="104" width="9" customWidth="1"/>
    <col min="105" max="105" width="8.33203125" customWidth="1"/>
    <col min="106" max="106" width="7.6640625" customWidth="1"/>
    <col min="107" max="107" width="9.33203125" customWidth="1"/>
    <col min="108" max="108" width="8.33203125" customWidth="1"/>
    <col min="109" max="109" width="14.6640625" customWidth="1"/>
    <col min="110" max="110" width="9.6640625" style="13" customWidth="1"/>
    <col min="111" max="111" width="4" style="4" customWidth="1"/>
    <col min="112" max="112" width="5.6640625" customWidth="1"/>
    <col min="113" max="113" width="8" customWidth="1"/>
    <col min="114" max="114" width="7.83203125" style="13" customWidth="1"/>
    <col min="115" max="115" width="19.6640625" customWidth="1"/>
    <col min="116" max="116" width="12.33203125" style="13" customWidth="1"/>
    <col min="117" max="117" width="6.83203125" style="13" customWidth="1"/>
    <col min="118" max="118" width="6.1640625" customWidth="1"/>
    <col min="119" max="119" width="7.1640625" style="13" customWidth="1"/>
    <col min="120" max="120" width="12.1640625" style="13" customWidth="1"/>
    <col min="121" max="121" width="10.83203125" style="13"/>
    <col min="122" max="122" width="12.5" customWidth="1"/>
    <col min="123" max="123" width="5.83203125" customWidth="1"/>
    <col min="124" max="124" width="13.6640625" customWidth="1"/>
    <col min="125" max="125" width="13.5" customWidth="1"/>
    <col min="126" max="126" width="19.5" style="4" customWidth="1"/>
    <col min="127" max="127" width="16.1640625" style="13" customWidth="1"/>
    <col min="128" max="128" width="5.33203125" customWidth="1"/>
    <col min="129" max="129" width="11.33203125" style="13" customWidth="1"/>
    <col min="130" max="130" width="9" customWidth="1"/>
    <col min="131" max="131" width="8.33203125" customWidth="1"/>
    <col min="132" max="132" width="7" customWidth="1"/>
    <col min="133" max="133" width="6.33203125" customWidth="1"/>
    <col min="134" max="134" width="10.83203125" style="13"/>
    <col min="135" max="135" width="5.5" style="4" customWidth="1"/>
    <col min="136" max="136" width="7.33203125" style="34" customWidth="1"/>
    <col min="137" max="137" width="4.5" style="34" customWidth="1"/>
    <col min="138" max="138" width="12.1640625" style="11" customWidth="1"/>
    <col min="139" max="139" width="10.83203125" style="13"/>
    <col min="141" max="141" width="14.5" style="4" customWidth="1"/>
    <col min="142" max="142" width="7.1640625" customWidth="1"/>
    <col min="143" max="143" width="9.5" customWidth="1"/>
    <col min="144" max="144" width="5.33203125" customWidth="1"/>
    <col min="145" max="145" width="14" style="11" customWidth="1"/>
    <col min="146" max="146" width="6.83203125" customWidth="1"/>
    <col min="147" max="147" width="10.83203125" style="13"/>
    <col min="148" max="148" width="9.33203125" style="13" customWidth="1"/>
    <col min="149" max="149" width="8.33203125" customWidth="1"/>
    <col min="150" max="150" width="15" style="13" customWidth="1"/>
    <col min="151" max="151" width="7.33203125" style="13" customWidth="1"/>
    <col min="152" max="152" width="7.6640625" customWidth="1"/>
    <col min="153" max="153" width="7.33203125" customWidth="1"/>
    <col min="154" max="154" width="10" customWidth="1"/>
    <col min="155" max="155" width="9.6640625" customWidth="1"/>
    <col min="156" max="156" width="6" customWidth="1"/>
    <col min="157" max="157" width="10.1640625" customWidth="1"/>
    <col min="158" max="158" width="15.83203125" style="11" customWidth="1"/>
  </cols>
  <sheetData>
    <row r="1" spans="1:158" s="5" customFormat="1" ht="16" thickBot="1">
      <c r="A1" s="5" t="s">
        <v>315</v>
      </c>
      <c r="B1" s="5" t="s">
        <v>661</v>
      </c>
      <c r="C1" s="5" t="s">
        <v>662</v>
      </c>
      <c r="D1" s="5" t="s">
        <v>668</v>
      </c>
      <c r="E1" s="5" t="s">
        <v>672</v>
      </c>
      <c r="F1" s="5" t="s">
        <v>0</v>
      </c>
      <c r="G1" s="6" t="s">
        <v>3</v>
      </c>
      <c r="H1" s="5" t="s">
        <v>1</v>
      </c>
      <c r="I1" s="5" t="s">
        <v>2</v>
      </c>
      <c r="J1" s="8" t="s">
        <v>4</v>
      </c>
      <c r="K1" s="5" t="s">
        <v>347</v>
      </c>
      <c r="L1" s="5" t="s">
        <v>19</v>
      </c>
      <c r="M1" s="5" t="s">
        <v>20</v>
      </c>
      <c r="N1" s="5" t="s">
        <v>350</v>
      </c>
      <c r="O1" s="7" t="s">
        <v>348</v>
      </c>
      <c r="P1" s="5" t="s">
        <v>355</v>
      </c>
      <c r="Q1" s="5" t="s">
        <v>356</v>
      </c>
      <c r="R1" s="10" t="s">
        <v>351</v>
      </c>
      <c r="S1" s="12" t="s">
        <v>22</v>
      </c>
      <c r="T1" s="5" t="s">
        <v>23</v>
      </c>
      <c r="U1" s="7" t="s">
        <v>24</v>
      </c>
      <c r="V1" s="39" t="s">
        <v>426</v>
      </c>
      <c r="W1" s="5" t="s">
        <v>25</v>
      </c>
      <c r="X1" s="5" t="s">
        <v>337</v>
      </c>
      <c r="Y1" s="10" t="s">
        <v>342</v>
      </c>
      <c r="Z1" s="5" t="s">
        <v>26</v>
      </c>
      <c r="AA1" s="12" t="s">
        <v>27</v>
      </c>
      <c r="AB1" s="12" t="s">
        <v>338</v>
      </c>
      <c r="AC1" s="12" t="s">
        <v>339</v>
      </c>
      <c r="AD1" s="5" t="s">
        <v>349</v>
      </c>
      <c r="AE1" s="5" t="s">
        <v>340</v>
      </c>
      <c r="AF1" s="5" t="s">
        <v>341</v>
      </c>
      <c r="AG1" s="10" t="s">
        <v>352</v>
      </c>
      <c r="AH1" s="5" t="s">
        <v>343</v>
      </c>
      <c r="AI1" s="5" t="s">
        <v>344</v>
      </c>
      <c r="AJ1" s="5" t="s">
        <v>345</v>
      </c>
      <c r="AK1" s="10" t="s">
        <v>346</v>
      </c>
      <c r="AL1" s="5" t="s">
        <v>353</v>
      </c>
      <c r="AM1" s="5" t="s">
        <v>357</v>
      </c>
      <c r="AN1" s="5" t="s">
        <v>358</v>
      </c>
      <c r="AO1" s="10" t="s">
        <v>354</v>
      </c>
      <c r="AP1" s="12" t="s">
        <v>606</v>
      </c>
      <c r="AQ1" s="38" t="s">
        <v>359</v>
      </c>
      <c r="AR1" s="36" t="s">
        <v>480</v>
      </c>
      <c r="AS1" s="36" t="s">
        <v>481</v>
      </c>
      <c r="AT1" s="10" t="s">
        <v>658</v>
      </c>
      <c r="AU1" s="5" t="s">
        <v>360</v>
      </c>
      <c r="AV1" s="5" t="s">
        <v>484</v>
      </c>
      <c r="AW1" s="5" t="s">
        <v>485</v>
      </c>
      <c r="AX1" s="5" t="s">
        <v>486</v>
      </c>
      <c r="AY1" s="10" t="s">
        <v>362</v>
      </c>
      <c r="AZ1" s="5" t="s">
        <v>363</v>
      </c>
      <c r="BA1" s="5" t="s">
        <v>364</v>
      </c>
      <c r="BB1" s="5" t="s">
        <v>517</v>
      </c>
      <c r="BC1" s="5" t="s">
        <v>366</v>
      </c>
      <c r="BD1" s="5" t="s">
        <v>365</v>
      </c>
      <c r="BE1" s="12" t="s">
        <v>367</v>
      </c>
      <c r="BF1" s="5" t="s">
        <v>368</v>
      </c>
      <c r="BG1" s="12" t="s">
        <v>369</v>
      </c>
      <c r="BH1" s="36" t="s">
        <v>428</v>
      </c>
      <c r="BI1" s="5" t="s">
        <v>371</v>
      </c>
      <c r="BJ1" s="5" t="s">
        <v>370</v>
      </c>
      <c r="BK1" s="5" t="s">
        <v>385</v>
      </c>
      <c r="BL1" s="5" t="s">
        <v>429</v>
      </c>
      <c r="BM1" s="12" t="s">
        <v>372</v>
      </c>
      <c r="BN1" s="12" t="s">
        <v>373</v>
      </c>
      <c r="BO1" s="5" t="s">
        <v>374</v>
      </c>
      <c r="BP1" s="36" t="s">
        <v>375</v>
      </c>
      <c r="BQ1" s="5" t="s">
        <v>376</v>
      </c>
      <c r="BR1" s="5" t="s">
        <v>377</v>
      </c>
      <c r="BS1" s="37" t="s">
        <v>378</v>
      </c>
      <c r="BT1" s="5" t="s">
        <v>379</v>
      </c>
      <c r="BU1" s="5" t="s">
        <v>380</v>
      </c>
      <c r="BV1" s="5" t="s">
        <v>381</v>
      </c>
      <c r="BW1" s="5" t="s">
        <v>382</v>
      </c>
      <c r="BX1" s="37" t="s">
        <v>383</v>
      </c>
      <c r="BY1" s="5" t="s">
        <v>384</v>
      </c>
      <c r="BZ1" s="12" t="s">
        <v>515</v>
      </c>
      <c r="CA1" s="37" t="s">
        <v>386</v>
      </c>
      <c r="CB1" s="37" t="s">
        <v>605</v>
      </c>
      <c r="CC1" s="37" t="s">
        <v>387</v>
      </c>
      <c r="CD1" s="12" t="s">
        <v>604</v>
      </c>
      <c r="CE1" s="5" t="s">
        <v>388</v>
      </c>
      <c r="CF1" s="37" t="s">
        <v>389</v>
      </c>
      <c r="CG1" s="5" t="s">
        <v>390</v>
      </c>
      <c r="CH1" s="5" t="s">
        <v>391</v>
      </c>
      <c r="CI1" s="5" t="s">
        <v>392</v>
      </c>
      <c r="CJ1" s="5" t="s">
        <v>393</v>
      </c>
      <c r="CK1" s="37" t="s">
        <v>394</v>
      </c>
      <c r="CL1" s="12" t="s">
        <v>603</v>
      </c>
      <c r="CM1" s="36" t="s">
        <v>398</v>
      </c>
      <c r="CN1" s="5" t="s">
        <v>395</v>
      </c>
      <c r="CO1" s="5" t="s">
        <v>396</v>
      </c>
      <c r="CP1" s="5" t="s">
        <v>397</v>
      </c>
      <c r="CQ1" s="37" t="s">
        <v>399</v>
      </c>
      <c r="CR1" s="5" t="s">
        <v>400</v>
      </c>
      <c r="CS1" s="37" t="s">
        <v>401</v>
      </c>
      <c r="CT1" s="5" t="s">
        <v>402</v>
      </c>
      <c r="CU1" s="7" t="s">
        <v>607</v>
      </c>
      <c r="CV1" s="5" t="s">
        <v>608</v>
      </c>
      <c r="CW1" s="5" t="s">
        <v>609</v>
      </c>
      <c r="CX1" s="5" t="s">
        <v>610</v>
      </c>
      <c r="CY1" s="5" t="s">
        <v>611</v>
      </c>
      <c r="CZ1" s="5" t="s">
        <v>612</v>
      </c>
      <c r="DA1" s="5" t="s">
        <v>613</v>
      </c>
      <c r="DB1" s="5" t="s">
        <v>614</v>
      </c>
      <c r="DC1" s="5" t="s">
        <v>615</v>
      </c>
      <c r="DD1" s="5" t="s">
        <v>616</v>
      </c>
      <c r="DE1" s="5" t="s">
        <v>617</v>
      </c>
      <c r="DF1" s="12" t="s">
        <v>601</v>
      </c>
      <c r="DG1" s="7" t="s">
        <v>602</v>
      </c>
      <c r="DH1" s="36" t="s">
        <v>599</v>
      </c>
      <c r="DI1" s="5" t="s">
        <v>600</v>
      </c>
      <c r="DJ1" s="37" t="s">
        <v>403</v>
      </c>
      <c r="DK1" s="5" t="s">
        <v>404</v>
      </c>
      <c r="DL1" s="37" t="s">
        <v>405</v>
      </c>
      <c r="DM1" s="12" t="s">
        <v>511</v>
      </c>
      <c r="DN1" s="5" t="s">
        <v>406</v>
      </c>
      <c r="DO1" s="12" t="s">
        <v>598</v>
      </c>
      <c r="DP1" s="12" t="s">
        <v>597</v>
      </c>
      <c r="DQ1" s="37" t="s">
        <v>407</v>
      </c>
      <c r="DR1" s="36" t="s">
        <v>427</v>
      </c>
      <c r="DS1" s="5" t="s">
        <v>408</v>
      </c>
      <c r="DT1" s="5" t="s">
        <v>409</v>
      </c>
      <c r="DU1" s="5" t="s">
        <v>410</v>
      </c>
      <c r="DV1" s="7" t="s">
        <v>411</v>
      </c>
      <c r="DW1" s="37" t="s">
        <v>412</v>
      </c>
      <c r="DX1" s="5" t="s">
        <v>413</v>
      </c>
      <c r="DY1" s="37" t="s">
        <v>414</v>
      </c>
      <c r="DZ1" s="5" t="s">
        <v>415</v>
      </c>
      <c r="EA1" s="5" t="s">
        <v>417</v>
      </c>
      <c r="EB1" s="5" t="s">
        <v>416</v>
      </c>
      <c r="EC1" s="5" t="s">
        <v>418</v>
      </c>
      <c r="ED1" s="37" t="s">
        <v>419</v>
      </c>
      <c r="EE1" s="39" t="s">
        <v>594</v>
      </c>
      <c r="EF1" s="5" t="s">
        <v>593</v>
      </c>
      <c r="EG1" s="5" t="s">
        <v>595</v>
      </c>
      <c r="EH1" s="10" t="s">
        <v>596</v>
      </c>
      <c r="EI1" s="12" t="s">
        <v>592</v>
      </c>
      <c r="EJ1" s="5" t="s">
        <v>420</v>
      </c>
      <c r="EK1" s="39" t="s">
        <v>425</v>
      </c>
      <c r="EL1" s="5" t="s">
        <v>421</v>
      </c>
      <c r="EM1" s="5" t="s">
        <v>422</v>
      </c>
      <c r="EN1" s="5" t="s">
        <v>423</v>
      </c>
      <c r="EO1" s="10" t="s">
        <v>424</v>
      </c>
      <c r="EP1" s="5" t="s">
        <v>430</v>
      </c>
      <c r="EQ1" s="37" t="s">
        <v>431</v>
      </c>
      <c r="ER1" s="37" t="s">
        <v>432</v>
      </c>
      <c r="ES1" s="5" t="s">
        <v>433</v>
      </c>
      <c r="ET1" s="37" t="s">
        <v>434</v>
      </c>
      <c r="EU1" s="12" t="s">
        <v>590</v>
      </c>
      <c r="EV1" s="5" t="s">
        <v>435</v>
      </c>
      <c r="EW1" s="5" t="s">
        <v>437</v>
      </c>
      <c r="EX1" s="5" t="s">
        <v>438</v>
      </c>
      <c r="EY1" s="5" t="s">
        <v>439</v>
      </c>
      <c r="EZ1" s="5" t="s">
        <v>440</v>
      </c>
      <c r="FA1" s="5" t="s">
        <v>441</v>
      </c>
      <c r="FB1" s="10" t="s">
        <v>436</v>
      </c>
    </row>
    <row r="2" spans="1:158">
      <c r="B2" t="s">
        <v>482</v>
      </c>
      <c r="C2" t="s">
        <v>482</v>
      </c>
      <c r="E2" t="s">
        <v>321</v>
      </c>
      <c r="F2" t="s">
        <v>5</v>
      </c>
      <c r="G2" s="1" t="s">
        <v>7</v>
      </c>
      <c r="H2" t="s">
        <v>6</v>
      </c>
      <c r="I2" s="3">
        <v>1819</v>
      </c>
      <c r="J2" s="9">
        <v>1</v>
      </c>
      <c r="O2" s="4">
        <v>2</v>
      </c>
      <c r="P2">
        <v>1</v>
      </c>
      <c r="Q2">
        <v>1</v>
      </c>
      <c r="R2" s="11" t="s">
        <v>327</v>
      </c>
      <c r="T2" s="30">
        <v>1</v>
      </c>
      <c r="AA2" s="13">
        <v>1</v>
      </c>
      <c r="AB2" s="13">
        <v>1</v>
      </c>
      <c r="AD2">
        <v>1</v>
      </c>
      <c r="AE2">
        <v>1</v>
      </c>
      <c r="AG2" s="11" t="s">
        <v>472</v>
      </c>
      <c r="AH2">
        <v>1</v>
      </c>
      <c r="AI2">
        <v>1</v>
      </c>
      <c r="AK2" s="11" t="s">
        <v>476</v>
      </c>
      <c r="AP2" s="13">
        <v>3</v>
      </c>
      <c r="AQ2">
        <v>1</v>
      </c>
      <c r="AT2" s="11" t="s">
        <v>482</v>
      </c>
      <c r="AU2">
        <v>1</v>
      </c>
      <c r="AV2">
        <v>1</v>
      </c>
      <c r="AY2" s="11" t="s">
        <v>487</v>
      </c>
      <c r="BE2" s="13">
        <v>1</v>
      </c>
      <c r="BH2">
        <v>1</v>
      </c>
      <c r="BI2">
        <v>1</v>
      </c>
      <c r="BL2" t="s">
        <v>371</v>
      </c>
      <c r="BN2" s="13">
        <v>1</v>
      </c>
      <c r="BO2">
        <v>1</v>
      </c>
      <c r="BP2">
        <v>1</v>
      </c>
      <c r="BR2" t="s">
        <v>527</v>
      </c>
      <c r="BS2" s="13">
        <v>1</v>
      </c>
      <c r="BT2" s="30">
        <v>2</v>
      </c>
      <c r="BU2">
        <v>1</v>
      </c>
      <c r="BV2">
        <v>1</v>
      </c>
      <c r="BW2" t="s">
        <v>327</v>
      </c>
      <c r="BX2" s="13">
        <v>1</v>
      </c>
      <c r="BY2">
        <v>1</v>
      </c>
      <c r="CA2" s="13">
        <v>1</v>
      </c>
      <c r="CC2" s="13">
        <v>1</v>
      </c>
      <c r="CD2" s="13">
        <v>1</v>
      </c>
      <c r="CF2" s="13">
        <v>1</v>
      </c>
      <c r="CQ2" s="13">
        <v>1</v>
      </c>
      <c r="CS2" s="13">
        <v>1</v>
      </c>
      <c r="CU2" s="4">
        <v>1</v>
      </c>
      <c r="CY2">
        <v>1</v>
      </c>
      <c r="DF2" s="13">
        <v>1</v>
      </c>
      <c r="DG2" s="4">
        <v>1</v>
      </c>
      <c r="DH2">
        <v>1</v>
      </c>
      <c r="DM2" s="13">
        <v>1</v>
      </c>
      <c r="DO2" s="13">
        <v>2</v>
      </c>
      <c r="DV2" s="4">
        <v>1</v>
      </c>
      <c r="ED2" s="13">
        <v>1</v>
      </c>
      <c r="EE2" s="4">
        <v>1</v>
      </c>
      <c r="EF2" s="34">
        <v>1</v>
      </c>
      <c r="EK2" s="4">
        <v>1</v>
      </c>
      <c r="EL2">
        <v>1</v>
      </c>
      <c r="EO2" s="11" t="s">
        <v>421</v>
      </c>
      <c r="ES2">
        <v>1</v>
      </c>
      <c r="EV2">
        <v>2</v>
      </c>
      <c r="EX2">
        <v>1</v>
      </c>
      <c r="EZ2">
        <v>1</v>
      </c>
      <c r="FB2" s="11" t="s">
        <v>569</v>
      </c>
    </row>
    <row r="3" spans="1:158">
      <c r="B3" t="s">
        <v>482</v>
      </c>
      <c r="C3" t="s">
        <v>482</v>
      </c>
      <c r="E3" t="s">
        <v>663</v>
      </c>
      <c r="F3" t="s">
        <v>8</v>
      </c>
      <c r="G3" s="1" t="s">
        <v>10</v>
      </c>
      <c r="H3" t="s">
        <v>9</v>
      </c>
      <c r="I3" s="3">
        <v>1792</v>
      </c>
      <c r="J3" s="9">
        <v>2</v>
      </c>
      <c r="BY3">
        <v>1</v>
      </c>
      <c r="CA3" s="13">
        <v>1</v>
      </c>
    </row>
    <row r="4" spans="1:158">
      <c r="B4" t="s">
        <v>664</v>
      </c>
      <c r="C4" t="s">
        <v>482</v>
      </c>
      <c r="E4" t="s">
        <v>321</v>
      </c>
      <c r="F4" t="s">
        <v>11</v>
      </c>
      <c r="G4" s="1" t="s">
        <v>7</v>
      </c>
      <c r="H4" t="s">
        <v>12</v>
      </c>
      <c r="I4" s="3">
        <v>1786</v>
      </c>
      <c r="J4" s="9">
        <v>3</v>
      </c>
      <c r="AC4" s="13">
        <v>1</v>
      </c>
      <c r="BG4" s="13">
        <v>1</v>
      </c>
      <c r="BH4">
        <v>1</v>
      </c>
      <c r="BK4">
        <v>1</v>
      </c>
      <c r="BL4" t="s">
        <v>385</v>
      </c>
      <c r="BS4" s="13">
        <v>1</v>
      </c>
      <c r="BT4">
        <v>2</v>
      </c>
      <c r="BU4">
        <v>1</v>
      </c>
      <c r="BV4">
        <v>1</v>
      </c>
      <c r="BW4" t="s">
        <v>327</v>
      </c>
      <c r="BX4" s="13">
        <v>1</v>
      </c>
      <c r="BY4">
        <v>1</v>
      </c>
      <c r="CD4" s="13">
        <v>2</v>
      </c>
      <c r="CF4" s="13">
        <v>1</v>
      </c>
      <c r="DX4">
        <v>1</v>
      </c>
      <c r="EE4" s="4">
        <v>1</v>
      </c>
      <c r="EF4" s="34">
        <v>1</v>
      </c>
      <c r="EQ4" s="13">
        <v>1</v>
      </c>
    </row>
    <row r="5" spans="1:158" s="20" customFormat="1">
      <c r="A5" s="20" t="s">
        <v>330</v>
      </c>
      <c r="B5" s="20" t="s">
        <v>666</v>
      </c>
      <c r="C5" s="20" t="s">
        <v>665</v>
      </c>
      <c r="D5" s="20" t="s">
        <v>667</v>
      </c>
      <c r="E5" s="20" t="s">
        <v>318</v>
      </c>
      <c r="F5" s="27" t="s">
        <v>13</v>
      </c>
      <c r="G5" s="28" t="s">
        <v>14</v>
      </c>
      <c r="H5" s="20" t="s">
        <v>15</v>
      </c>
      <c r="I5" s="22" t="s">
        <v>16</v>
      </c>
      <c r="J5" s="23">
        <v>4</v>
      </c>
      <c r="O5" s="24"/>
      <c r="R5" s="25"/>
      <c r="S5" s="26"/>
      <c r="U5" s="24">
        <v>1</v>
      </c>
      <c r="V5" s="24"/>
      <c r="W5" s="35"/>
      <c r="X5" s="35"/>
      <c r="Y5" s="25"/>
      <c r="AA5" s="26"/>
      <c r="AB5" s="26"/>
      <c r="AC5" s="26"/>
      <c r="AD5" s="20">
        <v>1</v>
      </c>
      <c r="AE5" s="20">
        <v>1</v>
      </c>
      <c r="AG5" s="25" t="s">
        <v>472</v>
      </c>
      <c r="AH5" s="20">
        <v>1</v>
      </c>
      <c r="AJ5" s="20">
        <v>1</v>
      </c>
      <c r="AK5" s="25" t="s">
        <v>475</v>
      </c>
      <c r="AL5" s="20">
        <v>1</v>
      </c>
      <c r="AN5" s="20">
        <v>1</v>
      </c>
      <c r="AO5" s="25" t="s">
        <v>505</v>
      </c>
      <c r="AP5" s="26"/>
      <c r="AT5" s="25"/>
      <c r="AY5" s="25"/>
      <c r="AZ5" s="20">
        <v>1</v>
      </c>
      <c r="BA5" s="20">
        <v>1</v>
      </c>
      <c r="BD5" s="20" t="s">
        <v>518</v>
      </c>
      <c r="BE5" s="26"/>
      <c r="BG5" s="26"/>
      <c r="BM5" s="26"/>
      <c r="BN5" s="26">
        <v>1</v>
      </c>
      <c r="BS5" s="26"/>
      <c r="BT5" s="20">
        <v>2</v>
      </c>
      <c r="BU5" s="20">
        <v>1</v>
      </c>
      <c r="BV5" s="20">
        <v>1</v>
      </c>
      <c r="BW5" s="20" t="s">
        <v>327</v>
      </c>
      <c r="BX5" s="26"/>
      <c r="BZ5" s="26"/>
      <c r="CA5" s="26"/>
      <c r="CB5" s="26"/>
      <c r="CC5" s="26"/>
      <c r="CD5" s="26"/>
      <c r="CF5" s="26"/>
      <c r="CK5" s="26"/>
      <c r="CL5" s="26"/>
      <c r="CQ5" s="26"/>
      <c r="CS5" s="26"/>
      <c r="CU5" s="24"/>
      <c r="DF5" s="26"/>
      <c r="DG5" s="24"/>
      <c r="DJ5" s="26"/>
      <c r="DL5" s="26"/>
      <c r="DM5" s="26"/>
      <c r="DN5" s="20">
        <v>1</v>
      </c>
      <c r="DO5" s="26"/>
      <c r="DP5" s="26"/>
      <c r="DQ5" s="26"/>
      <c r="DV5" s="24">
        <v>1</v>
      </c>
      <c r="DW5" s="26"/>
      <c r="DY5" s="26"/>
      <c r="ED5" s="26"/>
      <c r="EE5" s="24"/>
      <c r="EF5" s="35"/>
      <c r="EG5" s="35"/>
      <c r="EH5" s="25"/>
      <c r="EI5" s="26"/>
      <c r="EK5" s="24"/>
      <c r="EO5" s="25"/>
      <c r="EQ5" s="26"/>
      <c r="ER5" s="26"/>
      <c r="ET5" s="26"/>
      <c r="EU5" s="26"/>
      <c r="FB5" s="25"/>
    </row>
    <row r="6" spans="1:158">
      <c r="B6" t="s">
        <v>671</v>
      </c>
      <c r="C6" t="s">
        <v>670</v>
      </c>
      <c r="D6" t="s">
        <v>669</v>
      </c>
      <c r="E6" t="s">
        <v>321</v>
      </c>
      <c r="F6" t="s">
        <v>17</v>
      </c>
      <c r="G6" s="16" t="s">
        <v>14</v>
      </c>
      <c r="H6" t="s">
        <v>18</v>
      </c>
      <c r="I6" s="3">
        <v>1826</v>
      </c>
      <c r="J6" s="9">
        <v>5</v>
      </c>
      <c r="O6" s="4">
        <v>1</v>
      </c>
      <c r="P6">
        <v>1</v>
      </c>
      <c r="R6" s="11" t="s">
        <v>331</v>
      </c>
      <c r="AH6">
        <v>1</v>
      </c>
      <c r="AI6">
        <v>1</v>
      </c>
      <c r="AK6" s="11" t="s">
        <v>476</v>
      </c>
      <c r="AL6">
        <v>1</v>
      </c>
      <c r="AM6">
        <v>1</v>
      </c>
      <c r="AO6" s="11" t="s">
        <v>506</v>
      </c>
      <c r="AP6" s="13">
        <v>1</v>
      </c>
      <c r="AQ6">
        <v>1</v>
      </c>
      <c r="AS6">
        <v>1</v>
      </c>
      <c r="AT6" s="11" t="s">
        <v>331</v>
      </c>
      <c r="BE6" s="13">
        <v>1</v>
      </c>
      <c r="BF6">
        <v>1</v>
      </c>
      <c r="BN6" s="13">
        <v>1</v>
      </c>
      <c r="BY6">
        <v>1</v>
      </c>
      <c r="CE6">
        <v>1</v>
      </c>
      <c r="CG6">
        <v>1</v>
      </c>
      <c r="CI6">
        <v>1</v>
      </c>
      <c r="CJ6" t="s">
        <v>538</v>
      </c>
      <c r="CK6" s="13">
        <v>1</v>
      </c>
      <c r="CS6" s="13">
        <v>1</v>
      </c>
      <c r="DK6">
        <v>1</v>
      </c>
      <c r="DN6">
        <v>1</v>
      </c>
      <c r="DR6">
        <v>1</v>
      </c>
      <c r="DT6">
        <v>1</v>
      </c>
      <c r="DU6" t="s">
        <v>409</v>
      </c>
      <c r="DV6" s="4">
        <v>1</v>
      </c>
      <c r="EQ6" s="13">
        <v>1</v>
      </c>
      <c r="EV6">
        <v>1</v>
      </c>
      <c r="EZ6">
        <v>1</v>
      </c>
      <c r="FB6" s="11" t="s">
        <v>570</v>
      </c>
    </row>
    <row r="7" spans="1:158">
      <c r="B7" t="s">
        <v>482</v>
      </c>
      <c r="C7" t="s">
        <v>482</v>
      </c>
      <c r="E7" t="s">
        <v>321</v>
      </c>
      <c r="F7" t="s">
        <v>28</v>
      </c>
      <c r="G7" s="2" t="s">
        <v>10</v>
      </c>
      <c r="H7" t="s">
        <v>29</v>
      </c>
      <c r="I7" s="3">
        <v>1796</v>
      </c>
      <c r="J7" s="9">
        <v>6</v>
      </c>
      <c r="V7" s="4">
        <v>1</v>
      </c>
      <c r="W7" s="34">
        <v>1</v>
      </c>
      <c r="Y7" s="11" t="s">
        <v>25</v>
      </c>
      <c r="AL7">
        <v>2</v>
      </c>
      <c r="AN7">
        <v>1</v>
      </c>
      <c r="AO7" s="11" t="s">
        <v>505</v>
      </c>
      <c r="AQ7">
        <v>1</v>
      </c>
      <c r="AR7">
        <v>1</v>
      </c>
      <c r="AT7" s="11" t="s">
        <v>21</v>
      </c>
      <c r="AU7">
        <v>1</v>
      </c>
      <c r="AV7">
        <v>1</v>
      </c>
      <c r="AY7" s="11" t="s">
        <v>487</v>
      </c>
      <c r="BN7" s="13">
        <v>1</v>
      </c>
      <c r="BT7">
        <v>1</v>
      </c>
      <c r="BU7">
        <v>1</v>
      </c>
      <c r="BW7" t="s">
        <v>331</v>
      </c>
      <c r="CB7" s="13">
        <v>1</v>
      </c>
      <c r="CQ7" s="13">
        <v>1</v>
      </c>
      <c r="CT7">
        <v>1</v>
      </c>
      <c r="DG7" s="4">
        <v>1</v>
      </c>
      <c r="DK7">
        <v>1</v>
      </c>
      <c r="DV7" s="4">
        <v>1</v>
      </c>
      <c r="DY7" s="13">
        <v>1</v>
      </c>
      <c r="ET7" s="13">
        <v>1</v>
      </c>
      <c r="EV7">
        <v>3</v>
      </c>
      <c r="EW7">
        <v>1</v>
      </c>
      <c r="EZ7">
        <v>1</v>
      </c>
      <c r="FA7">
        <v>1</v>
      </c>
      <c r="FB7" s="11" t="s">
        <v>571</v>
      </c>
    </row>
    <row r="8" spans="1:158">
      <c r="B8" t="s">
        <v>671</v>
      </c>
      <c r="C8" t="s">
        <v>665</v>
      </c>
      <c r="D8" t="s">
        <v>482</v>
      </c>
      <c r="E8" t="s">
        <v>321</v>
      </c>
      <c r="F8" t="s">
        <v>28</v>
      </c>
      <c r="G8" s="2" t="s">
        <v>10</v>
      </c>
      <c r="H8" t="s">
        <v>30</v>
      </c>
      <c r="I8" s="3">
        <v>1790</v>
      </c>
      <c r="J8" s="9">
        <v>7</v>
      </c>
      <c r="AZ8">
        <v>1</v>
      </c>
      <c r="BA8">
        <v>1</v>
      </c>
      <c r="BD8" t="s">
        <v>518</v>
      </c>
      <c r="BE8" s="13">
        <v>1</v>
      </c>
      <c r="BH8">
        <v>1</v>
      </c>
      <c r="BJ8">
        <v>1</v>
      </c>
      <c r="BL8" t="s">
        <v>370</v>
      </c>
      <c r="BT8">
        <v>1</v>
      </c>
      <c r="BU8">
        <v>1</v>
      </c>
      <c r="BW8" t="s">
        <v>331</v>
      </c>
      <c r="CA8" s="13">
        <v>1</v>
      </c>
      <c r="CD8" s="13">
        <v>1</v>
      </c>
      <c r="CF8" s="13">
        <v>1</v>
      </c>
      <c r="CM8">
        <v>1</v>
      </c>
      <c r="CO8">
        <v>1</v>
      </c>
      <c r="CP8" t="s">
        <v>10</v>
      </c>
      <c r="CR8">
        <v>1</v>
      </c>
      <c r="DR8">
        <v>1</v>
      </c>
      <c r="DS8">
        <v>1</v>
      </c>
      <c r="DU8" t="s">
        <v>408</v>
      </c>
      <c r="DW8" s="13">
        <v>1</v>
      </c>
    </row>
    <row r="9" spans="1:158">
      <c r="B9" t="s">
        <v>671</v>
      </c>
      <c r="C9" t="s">
        <v>665</v>
      </c>
      <c r="D9" t="s">
        <v>482</v>
      </c>
      <c r="E9" t="s">
        <v>321</v>
      </c>
      <c r="F9" t="s">
        <v>28</v>
      </c>
      <c r="G9" s="2" t="s">
        <v>10</v>
      </c>
      <c r="H9" t="s">
        <v>31</v>
      </c>
      <c r="I9" s="3">
        <v>1773</v>
      </c>
      <c r="J9" s="9">
        <v>8</v>
      </c>
      <c r="BM9" s="13">
        <v>1</v>
      </c>
      <c r="BT9">
        <v>1</v>
      </c>
      <c r="BU9">
        <v>1</v>
      </c>
      <c r="BW9" t="s">
        <v>331</v>
      </c>
      <c r="CC9" s="13">
        <v>1</v>
      </c>
      <c r="CL9" s="13">
        <v>1</v>
      </c>
      <c r="EV9">
        <v>1</v>
      </c>
      <c r="EX9">
        <v>1</v>
      </c>
      <c r="FB9" s="11" t="s">
        <v>572</v>
      </c>
    </row>
    <row r="10" spans="1:158">
      <c r="B10" t="s">
        <v>671</v>
      </c>
      <c r="C10" t="s">
        <v>482</v>
      </c>
      <c r="D10" t="s">
        <v>673</v>
      </c>
      <c r="E10" t="s">
        <v>321</v>
      </c>
      <c r="F10" t="s">
        <v>33</v>
      </c>
      <c r="G10" s="2" t="s">
        <v>7</v>
      </c>
      <c r="H10" t="s">
        <v>32</v>
      </c>
      <c r="I10" s="3">
        <v>1799</v>
      </c>
      <c r="J10" s="9">
        <v>9</v>
      </c>
      <c r="U10" s="4">
        <v>1</v>
      </c>
      <c r="AD10">
        <v>1</v>
      </c>
      <c r="AF10">
        <v>1</v>
      </c>
      <c r="AG10" s="11" t="s">
        <v>329</v>
      </c>
      <c r="AP10" s="13">
        <v>1</v>
      </c>
      <c r="AU10">
        <v>1</v>
      </c>
      <c r="AV10">
        <v>1</v>
      </c>
      <c r="AY10" s="11" t="s">
        <v>487</v>
      </c>
      <c r="BF10">
        <v>1</v>
      </c>
      <c r="BH10">
        <v>1</v>
      </c>
      <c r="BI10">
        <v>1</v>
      </c>
      <c r="BL10" t="s">
        <v>371</v>
      </c>
      <c r="BT10">
        <v>2</v>
      </c>
      <c r="BU10">
        <v>1</v>
      </c>
      <c r="BV10">
        <v>1</v>
      </c>
      <c r="BW10" t="s">
        <v>327</v>
      </c>
      <c r="BX10" s="13">
        <v>1</v>
      </c>
      <c r="CA10" s="13">
        <v>2</v>
      </c>
      <c r="CE10">
        <v>1</v>
      </c>
      <c r="CR10">
        <v>1</v>
      </c>
      <c r="CS10" s="13">
        <v>1</v>
      </c>
      <c r="CT10">
        <v>1</v>
      </c>
      <c r="CU10" s="4">
        <v>2</v>
      </c>
      <c r="CV10" s="30">
        <v>1</v>
      </c>
      <c r="DD10">
        <v>1</v>
      </c>
      <c r="DF10" s="13">
        <v>1</v>
      </c>
      <c r="DG10" s="4">
        <v>1</v>
      </c>
      <c r="DK10">
        <v>1</v>
      </c>
      <c r="DO10" s="13">
        <v>2</v>
      </c>
      <c r="DP10" s="13">
        <v>1</v>
      </c>
      <c r="DQ10" s="13">
        <v>1</v>
      </c>
      <c r="DR10">
        <v>1</v>
      </c>
      <c r="DT10">
        <v>1</v>
      </c>
      <c r="DU10" t="s">
        <v>409</v>
      </c>
      <c r="DV10" s="4">
        <v>1</v>
      </c>
      <c r="DW10" s="13">
        <v>1</v>
      </c>
      <c r="DX10" s="30">
        <v>1</v>
      </c>
      <c r="DZ10" s="45">
        <v>1</v>
      </c>
      <c r="EA10">
        <v>1</v>
      </c>
      <c r="EC10" t="s">
        <v>10</v>
      </c>
      <c r="ED10" s="13">
        <v>1</v>
      </c>
      <c r="EJ10" s="30">
        <v>1</v>
      </c>
      <c r="EK10" s="4">
        <v>1</v>
      </c>
      <c r="EM10">
        <v>1</v>
      </c>
      <c r="EO10" s="11" t="s">
        <v>560</v>
      </c>
      <c r="ET10" s="13">
        <v>1</v>
      </c>
      <c r="EV10">
        <v>1</v>
      </c>
      <c r="FA10">
        <v>1</v>
      </c>
      <c r="FB10" s="11" t="s">
        <v>573</v>
      </c>
    </row>
    <row r="11" spans="1:158">
      <c r="B11" t="s">
        <v>482</v>
      </c>
      <c r="C11" t="s">
        <v>482</v>
      </c>
      <c r="E11" t="s">
        <v>321</v>
      </c>
      <c r="F11" t="s">
        <v>34</v>
      </c>
      <c r="G11" s="2" t="s">
        <v>7</v>
      </c>
      <c r="H11" t="s">
        <v>35</v>
      </c>
      <c r="I11" s="3">
        <v>1808</v>
      </c>
      <c r="J11" s="9">
        <v>10</v>
      </c>
      <c r="S11" s="13">
        <v>1</v>
      </c>
      <c r="Z11">
        <v>2</v>
      </c>
      <c r="AC11" s="13">
        <v>1</v>
      </c>
      <c r="AD11">
        <v>1</v>
      </c>
      <c r="AF11">
        <v>1</v>
      </c>
      <c r="AG11" s="11" t="s">
        <v>329</v>
      </c>
      <c r="BE11" s="13">
        <v>1</v>
      </c>
      <c r="BH11">
        <v>2</v>
      </c>
      <c r="BI11">
        <v>1</v>
      </c>
      <c r="BJ11">
        <v>1</v>
      </c>
      <c r="BL11" t="s">
        <v>498</v>
      </c>
      <c r="BT11">
        <v>1</v>
      </c>
      <c r="BU11">
        <v>1</v>
      </c>
      <c r="BW11" t="s">
        <v>331</v>
      </c>
      <c r="BY11">
        <v>1</v>
      </c>
      <c r="CA11" s="13">
        <v>1</v>
      </c>
      <c r="CD11" s="13">
        <v>1</v>
      </c>
      <c r="CR11">
        <v>1</v>
      </c>
      <c r="CT11">
        <v>1</v>
      </c>
      <c r="CU11" s="4">
        <v>1</v>
      </c>
      <c r="DD11">
        <v>1</v>
      </c>
      <c r="DK11">
        <v>1</v>
      </c>
      <c r="DX11">
        <v>1</v>
      </c>
      <c r="EE11" s="4">
        <v>1</v>
      </c>
      <c r="EG11" s="34">
        <v>1</v>
      </c>
      <c r="ES11">
        <v>1</v>
      </c>
    </row>
    <row r="12" spans="1:158">
      <c r="B12" t="s">
        <v>674</v>
      </c>
      <c r="C12" t="s">
        <v>482</v>
      </c>
      <c r="E12" t="s">
        <v>321</v>
      </c>
      <c r="F12" t="s">
        <v>37</v>
      </c>
      <c r="G12" s="2" t="s">
        <v>10</v>
      </c>
      <c r="H12" t="s">
        <v>36</v>
      </c>
      <c r="I12" s="3">
        <v>1819</v>
      </c>
      <c r="J12" s="9">
        <v>11</v>
      </c>
      <c r="AD12">
        <v>1</v>
      </c>
      <c r="AF12">
        <v>1</v>
      </c>
      <c r="AG12" s="11" t="s">
        <v>329</v>
      </c>
      <c r="AU12">
        <v>2</v>
      </c>
      <c r="AV12">
        <v>1</v>
      </c>
      <c r="AX12">
        <v>1</v>
      </c>
      <c r="AY12" s="11" t="s">
        <v>488</v>
      </c>
      <c r="AZ12" s="30">
        <v>1</v>
      </c>
      <c r="BA12">
        <v>1</v>
      </c>
      <c r="BD12" t="s">
        <v>518</v>
      </c>
      <c r="BM12" s="13">
        <v>1</v>
      </c>
      <c r="BT12">
        <v>2</v>
      </c>
      <c r="BU12">
        <v>1</v>
      </c>
      <c r="BV12">
        <v>1</v>
      </c>
      <c r="BW12" t="s">
        <v>327</v>
      </c>
      <c r="BX12" s="13">
        <v>1</v>
      </c>
      <c r="CB12" s="13">
        <v>1</v>
      </c>
      <c r="CM12">
        <v>1</v>
      </c>
      <c r="CN12">
        <v>1</v>
      </c>
      <c r="CP12" t="s">
        <v>7</v>
      </c>
      <c r="CS12" s="13">
        <v>1</v>
      </c>
      <c r="EV12">
        <v>1</v>
      </c>
      <c r="EY12">
        <v>1</v>
      </c>
      <c r="FB12" s="11" t="s">
        <v>574</v>
      </c>
    </row>
    <row r="13" spans="1:158">
      <c r="B13" t="s">
        <v>671</v>
      </c>
      <c r="C13" t="s">
        <v>482</v>
      </c>
      <c r="E13" t="s">
        <v>321</v>
      </c>
      <c r="F13" t="s">
        <v>38</v>
      </c>
      <c r="G13" s="2" t="s">
        <v>7</v>
      </c>
      <c r="H13" t="s">
        <v>39</v>
      </c>
      <c r="I13" s="3">
        <v>1802</v>
      </c>
      <c r="J13" s="9">
        <v>12</v>
      </c>
      <c r="O13" s="4">
        <v>1</v>
      </c>
      <c r="Q13">
        <v>1</v>
      </c>
      <c r="R13" s="11" t="s">
        <v>21</v>
      </c>
      <c r="BO13">
        <v>1</v>
      </c>
      <c r="BP13">
        <v>1</v>
      </c>
      <c r="BR13" t="s">
        <v>527</v>
      </c>
      <c r="BT13">
        <v>1</v>
      </c>
      <c r="BU13">
        <v>1</v>
      </c>
      <c r="BW13" t="s">
        <v>331</v>
      </c>
      <c r="BX13" s="13">
        <v>1</v>
      </c>
      <c r="CD13" s="13">
        <v>1</v>
      </c>
      <c r="CQ13" s="13">
        <v>1</v>
      </c>
      <c r="DJ13" s="13">
        <v>1</v>
      </c>
      <c r="ED13" s="13">
        <v>1</v>
      </c>
      <c r="EJ13">
        <v>1</v>
      </c>
      <c r="EQ13" s="13">
        <v>1</v>
      </c>
    </row>
    <row r="14" spans="1:158">
      <c r="B14" t="s">
        <v>482</v>
      </c>
      <c r="C14" t="s">
        <v>482</v>
      </c>
      <c r="D14" t="s">
        <v>676</v>
      </c>
      <c r="E14" t="s">
        <v>321</v>
      </c>
      <c r="F14" t="s">
        <v>38</v>
      </c>
      <c r="G14" s="2" t="s">
        <v>7</v>
      </c>
      <c r="H14" t="s">
        <v>40</v>
      </c>
      <c r="I14" s="3">
        <v>1792</v>
      </c>
      <c r="J14" s="9">
        <v>13</v>
      </c>
      <c r="AD14" s="34"/>
      <c r="AU14">
        <v>1</v>
      </c>
      <c r="AV14">
        <v>1</v>
      </c>
      <c r="AY14" s="11" t="s">
        <v>487</v>
      </c>
      <c r="BM14" s="13">
        <v>1</v>
      </c>
      <c r="BT14">
        <v>1</v>
      </c>
      <c r="BU14">
        <v>1</v>
      </c>
      <c r="BW14" t="s">
        <v>331</v>
      </c>
      <c r="CF14" s="13">
        <v>1</v>
      </c>
      <c r="CG14" s="34"/>
      <c r="CQ14" s="13">
        <v>1</v>
      </c>
      <c r="EJ14">
        <v>1</v>
      </c>
      <c r="EU14" s="13">
        <v>1</v>
      </c>
    </row>
    <row r="15" spans="1:158">
      <c r="B15" t="s">
        <v>671</v>
      </c>
      <c r="C15" t="s">
        <v>675</v>
      </c>
      <c r="E15" t="s">
        <v>321</v>
      </c>
      <c r="F15" t="s">
        <v>38</v>
      </c>
      <c r="G15" s="2" t="s">
        <v>7</v>
      </c>
      <c r="H15" t="s">
        <v>42</v>
      </c>
      <c r="I15" s="3">
        <v>1820</v>
      </c>
      <c r="J15" s="9">
        <v>14</v>
      </c>
      <c r="BF15">
        <v>1</v>
      </c>
      <c r="BS15" s="13">
        <v>1</v>
      </c>
      <c r="CQ15" s="13">
        <v>1</v>
      </c>
      <c r="ED15" s="13">
        <v>1</v>
      </c>
    </row>
    <row r="16" spans="1:158">
      <c r="F16" t="s">
        <v>43</v>
      </c>
      <c r="G16" s="2" t="s">
        <v>10</v>
      </c>
      <c r="H16" t="s">
        <v>41</v>
      </c>
      <c r="I16" s="3">
        <v>1796</v>
      </c>
      <c r="J16" s="9">
        <v>15</v>
      </c>
      <c r="AU16">
        <v>1</v>
      </c>
      <c r="AV16">
        <v>1</v>
      </c>
      <c r="AY16" s="11" t="s">
        <v>487</v>
      </c>
      <c r="BH16">
        <v>1</v>
      </c>
      <c r="BJ16">
        <v>1</v>
      </c>
      <c r="BL16" t="s">
        <v>370</v>
      </c>
      <c r="DJ16" s="13">
        <v>1</v>
      </c>
      <c r="DV16" s="4">
        <v>1</v>
      </c>
      <c r="DW16" s="13">
        <v>1</v>
      </c>
    </row>
    <row r="17" spans="5:158">
      <c r="F17" t="s">
        <v>44</v>
      </c>
      <c r="G17" s="2" t="s">
        <v>10</v>
      </c>
      <c r="H17" t="s">
        <v>45</v>
      </c>
      <c r="I17" s="3">
        <v>1797</v>
      </c>
      <c r="J17" s="9">
        <v>16</v>
      </c>
      <c r="AA17" s="13">
        <v>1</v>
      </c>
      <c r="AH17">
        <v>1</v>
      </c>
      <c r="AJ17">
        <v>1</v>
      </c>
      <c r="AK17" s="11" t="s">
        <v>475</v>
      </c>
      <c r="AP17" s="13">
        <v>1</v>
      </c>
      <c r="AU17">
        <v>1</v>
      </c>
      <c r="AV17">
        <v>1</v>
      </c>
      <c r="AY17" s="11" t="s">
        <v>487</v>
      </c>
      <c r="AZ17">
        <v>1</v>
      </c>
      <c r="BC17">
        <v>1</v>
      </c>
      <c r="BD17" t="s">
        <v>519</v>
      </c>
      <c r="BT17">
        <v>1</v>
      </c>
      <c r="BU17">
        <v>1</v>
      </c>
      <c r="BW17" t="s">
        <v>331</v>
      </c>
      <c r="CA17" s="13">
        <v>1</v>
      </c>
      <c r="CE17">
        <v>1</v>
      </c>
      <c r="CG17">
        <v>1</v>
      </c>
      <c r="CI17">
        <v>1</v>
      </c>
      <c r="CJ17" t="s">
        <v>538</v>
      </c>
      <c r="CM17">
        <v>1</v>
      </c>
      <c r="CN17">
        <v>1</v>
      </c>
      <c r="CP17" t="s">
        <v>7</v>
      </c>
      <c r="CS17" s="13">
        <v>1</v>
      </c>
      <c r="DO17" s="13">
        <v>1</v>
      </c>
      <c r="DQ17" s="13">
        <v>1</v>
      </c>
      <c r="DV17" s="4">
        <v>1</v>
      </c>
      <c r="EE17" s="4">
        <v>2</v>
      </c>
      <c r="EF17" s="34">
        <v>1</v>
      </c>
      <c r="EG17" s="34">
        <v>1</v>
      </c>
    </row>
    <row r="18" spans="5:158">
      <c r="F18" s="15" t="s">
        <v>13</v>
      </c>
      <c r="G18" s="16" t="s">
        <v>14</v>
      </c>
      <c r="H18" t="s">
        <v>46</v>
      </c>
      <c r="I18" s="3">
        <v>1802</v>
      </c>
      <c r="J18" s="9">
        <v>17</v>
      </c>
      <c r="O18" s="4">
        <v>1</v>
      </c>
      <c r="P18">
        <v>1</v>
      </c>
      <c r="R18" s="11" t="s">
        <v>331</v>
      </c>
      <c r="AL18">
        <v>1</v>
      </c>
      <c r="EK18" s="4">
        <v>1</v>
      </c>
      <c r="EL18">
        <v>1</v>
      </c>
      <c r="EO18" s="11" t="s">
        <v>421</v>
      </c>
    </row>
    <row r="19" spans="5:158">
      <c r="F19" s="15" t="s">
        <v>13</v>
      </c>
      <c r="G19" s="16" t="s">
        <v>14</v>
      </c>
      <c r="H19" t="s">
        <v>47</v>
      </c>
      <c r="I19" s="3">
        <v>1794</v>
      </c>
      <c r="J19" s="9">
        <v>18</v>
      </c>
      <c r="S19" s="13">
        <v>1</v>
      </c>
      <c r="AB19" s="13">
        <v>1</v>
      </c>
      <c r="BE19" s="13">
        <v>1</v>
      </c>
      <c r="BN19" s="13">
        <v>1</v>
      </c>
      <c r="BT19">
        <v>1</v>
      </c>
      <c r="BU19">
        <v>1</v>
      </c>
      <c r="BW19" t="s">
        <v>331</v>
      </c>
      <c r="DK19">
        <v>1</v>
      </c>
      <c r="DR19">
        <v>1</v>
      </c>
      <c r="DT19">
        <v>1</v>
      </c>
      <c r="DU19" t="s">
        <v>409</v>
      </c>
      <c r="EJ19">
        <v>1</v>
      </c>
      <c r="EQ19" s="13">
        <v>1</v>
      </c>
    </row>
    <row r="20" spans="5:158">
      <c r="F20" t="s">
        <v>49</v>
      </c>
      <c r="G20" s="2" t="s">
        <v>7</v>
      </c>
      <c r="H20" t="s">
        <v>48</v>
      </c>
      <c r="I20" s="3">
        <v>1828</v>
      </c>
      <c r="J20" s="9">
        <v>19</v>
      </c>
      <c r="AB20" s="13">
        <v>1</v>
      </c>
      <c r="AH20">
        <v>1</v>
      </c>
      <c r="AJ20">
        <v>1</v>
      </c>
      <c r="AK20" s="11" t="s">
        <v>475</v>
      </c>
      <c r="BN20" s="13">
        <v>1</v>
      </c>
      <c r="BX20" s="13">
        <v>1</v>
      </c>
      <c r="BY20">
        <v>1</v>
      </c>
      <c r="CC20" s="13">
        <v>1</v>
      </c>
      <c r="CQ20" s="13">
        <v>1</v>
      </c>
      <c r="DM20" s="13">
        <v>1</v>
      </c>
      <c r="DP20" s="13">
        <v>1</v>
      </c>
      <c r="DV20" s="4">
        <v>1</v>
      </c>
      <c r="ED20" s="13">
        <v>1</v>
      </c>
      <c r="ET20" s="13">
        <v>1</v>
      </c>
      <c r="EV20">
        <v>1</v>
      </c>
      <c r="EW20">
        <v>1</v>
      </c>
      <c r="FB20" s="11" t="s">
        <v>575</v>
      </c>
    </row>
    <row r="21" spans="5:158">
      <c r="E21" t="s">
        <v>318</v>
      </c>
      <c r="F21" t="s">
        <v>50</v>
      </c>
      <c r="G21" s="2" t="s">
        <v>7</v>
      </c>
      <c r="H21" t="s">
        <v>51</v>
      </c>
      <c r="I21" s="3">
        <v>1806</v>
      </c>
      <c r="J21" s="9">
        <v>20</v>
      </c>
      <c r="O21" s="4">
        <v>1</v>
      </c>
      <c r="Q21">
        <v>1</v>
      </c>
      <c r="R21" s="11" t="s">
        <v>21</v>
      </c>
      <c r="S21" s="13">
        <v>1</v>
      </c>
      <c r="T21" s="30">
        <v>1</v>
      </c>
      <c r="AH21">
        <v>1</v>
      </c>
      <c r="AI21">
        <v>1</v>
      </c>
      <c r="AK21" s="11" t="s">
        <v>476</v>
      </c>
      <c r="AU21">
        <v>1</v>
      </c>
      <c r="AV21">
        <v>1</v>
      </c>
      <c r="AY21" s="11" t="s">
        <v>487</v>
      </c>
      <c r="BE21" s="13">
        <v>1</v>
      </c>
      <c r="BH21">
        <v>1</v>
      </c>
      <c r="BJ21">
        <v>1</v>
      </c>
      <c r="BL21" t="s">
        <v>370</v>
      </c>
      <c r="BN21" s="13">
        <v>1</v>
      </c>
      <c r="CE21">
        <v>1</v>
      </c>
      <c r="CF21" s="13">
        <v>1</v>
      </c>
      <c r="CG21">
        <v>1</v>
      </c>
      <c r="CH21">
        <v>1</v>
      </c>
      <c r="CJ21" t="s">
        <v>539</v>
      </c>
      <c r="CM21">
        <v>1</v>
      </c>
      <c r="CO21">
        <v>1</v>
      </c>
      <c r="CP21" t="s">
        <v>10</v>
      </c>
      <c r="DV21" s="4">
        <v>1</v>
      </c>
      <c r="DZ21">
        <v>1</v>
      </c>
      <c r="EA21">
        <v>1</v>
      </c>
      <c r="EC21" t="s">
        <v>10</v>
      </c>
      <c r="EK21" s="4">
        <v>1</v>
      </c>
      <c r="EL21">
        <v>1</v>
      </c>
      <c r="EO21" s="11" t="s">
        <v>421</v>
      </c>
      <c r="EQ21" s="13">
        <v>1</v>
      </c>
    </row>
    <row r="22" spans="5:158">
      <c r="E22" t="s">
        <v>318</v>
      </c>
      <c r="F22" t="s">
        <v>50</v>
      </c>
      <c r="G22" s="2" t="s">
        <v>7</v>
      </c>
      <c r="H22" t="s">
        <v>52</v>
      </c>
      <c r="I22" s="3">
        <v>1808</v>
      </c>
      <c r="J22" s="9">
        <v>21</v>
      </c>
      <c r="BN22" s="13">
        <v>1</v>
      </c>
      <c r="CG22">
        <v>1</v>
      </c>
      <c r="CI22">
        <v>1</v>
      </c>
      <c r="CJ22" t="s">
        <v>538</v>
      </c>
      <c r="CU22" s="4">
        <v>1</v>
      </c>
      <c r="DA22">
        <v>1</v>
      </c>
      <c r="DV22" s="4">
        <v>1</v>
      </c>
      <c r="EE22" s="4">
        <v>1</v>
      </c>
      <c r="EG22" s="34">
        <v>1</v>
      </c>
      <c r="EK22" s="4">
        <v>2</v>
      </c>
      <c r="EL22">
        <v>1</v>
      </c>
      <c r="EM22">
        <v>1</v>
      </c>
      <c r="EO22" s="11" t="s">
        <v>559</v>
      </c>
    </row>
    <row r="23" spans="5:158">
      <c r="E23" t="s">
        <v>318</v>
      </c>
      <c r="F23" t="s">
        <v>50</v>
      </c>
      <c r="G23" s="2" t="s">
        <v>7</v>
      </c>
      <c r="H23" t="s">
        <v>54</v>
      </c>
      <c r="I23" s="3">
        <v>1811</v>
      </c>
      <c r="J23" s="9">
        <v>22</v>
      </c>
      <c r="O23" s="4">
        <v>1</v>
      </c>
      <c r="Q23">
        <v>1</v>
      </c>
      <c r="R23" s="11" t="s">
        <v>21</v>
      </c>
      <c r="T23">
        <v>1</v>
      </c>
      <c r="BN23" s="13">
        <v>1</v>
      </c>
      <c r="CG23">
        <v>1</v>
      </c>
      <c r="CI23">
        <v>1</v>
      </c>
      <c r="CJ23" t="s">
        <v>538</v>
      </c>
      <c r="DV23" s="4">
        <v>1</v>
      </c>
      <c r="EQ23" s="13">
        <v>1</v>
      </c>
    </row>
    <row r="24" spans="5:158">
      <c r="E24" t="s">
        <v>318</v>
      </c>
      <c r="F24" t="s">
        <v>50</v>
      </c>
      <c r="G24" s="2" t="s">
        <v>7</v>
      </c>
      <c r="H24" t="s">
        <v>53</v>
      </c>
      <c r="I24" s="3">
        <v>1806</v>
      </c>
      <c r="J24" s="9">
        <v>23</v>
      </c>
      <c r="AH24">
        <v>1</v>
      </c>
      <c r="AI24">
        <v>1</v>
      </c>
      <c r="AK24" s="11" t="s">
        <v>476</v>
      </c>
      <c r="AP24" s="13">
        <v>1</v>
      </c>
      <c r="CG24">
        <v>1</v>
      </c>
      <c r="CI24">
        <v>1</v>
      </c>
      <c r="CJ24" t="s">
        <v>538</v>
      </c>
      <c r="DQ24" s="13">
        <v>1</v>
      </c>
      <c r="DR24">
        <v>1</v>
      </c>
      <c r="DT24">
        <v>1</v>
      </c>
      <c r="DU24" t="s">
        <v>409</v>
      </c>
      <c r="EQ24" s="13">
        <v>1</v>
      </c>
    </row>
    <row r="25" spans="5:158" s="20" customFormat="1">
      <c r="E25" s="20" t="s">
        <v>318</v>
      </c>
      <c r="F25" s="20" t="s">
        <v>50</v>
      </c>
      <c r="G25" s="21" t="s">
        <v>7</v>
      </c>
      <c r="H25" s="20" t="s">
        <v>55</v>
      </c>
      <c r="I25" s="22" t="s">
        <v>16</v>
      </c>
      <c r="J25" s="23">
        <v>24</v>
      </c>
      <c r="K25" s="20">
        <v>1</v>
      </c>
      <c r="L25" s="20">
        <v>1</v>
      </c>
      <c r="N25" s="20" t="s">
        <v>328</v>
      </c>
      <c r="O25" s="24">
        <v>2</v>
      </c>
      <c r="P25" s="20">
        <v>1</v>
      </c>
      <c r="Q25" s="20">
        <v>1</v>
      </c>
      <c r="R25" s="25" t="s">
        <v>327</v>
      </c>
      <c r="S25" s="26"/>
      <c r="U25" s="24"/>
      <c r="V25" s="24"/>
      <c r="W25" s="35"/>
      <c r="X25" s="35"/>
      <c r="Y25" s="25"/>
      <c r="AA25" s="26"/>
      <c r="AB25" s="26">
        <v>1</v>
      </c>
      <c r="AC25" s="26">
        <v>1</v>
      </c>
      <c r="AD25" s="20">
        <v>1</v>
      </c>
      <c r="AE25" s="20">
        <v>1</v>
      </c>
      <c r="AG25" s="25" t="s">
        <v>472</v>
      </c>
      <c r="AH25" s="20">
        <v>2</v>
      </c>
      <c r="AI25" s="20">
        <v>1</v>
      </c>
      <c r="AJ25" s="20">
        <v>1</v>
      </c>
      <c r="AK25" s="25" t="s">
        <v>327</v>
      </c>
      <c r="AL25" s="20">
        <v>1</v>
      </c>
      <c r="AN25" s="20">
        <v>1</v>
      </c>
      <c r="AO25" s="25" t="s">
        <v>505</v>
      </c>
      <c r="AP25" s="26">
        <v>2</v>
      </c>
      <c r="AT25" s="25"/>
      <c r="AU25" s="20">
        <v>1</v>
      </c>
      <c r="AV25" s="20">
        <v>1</v>
      </c>
      <c r="AY25" s="25" t="s">
        <v>487</v>
      </c>
      <c r="AZ25" s="20">
        <v>1</v>
      </c>
      <c r="BB25" s="20">
        <v>1</v>
      </c>
      <c r="BD25" s="20" t="s">
        <v>520</v>
      </c>
      <c r="BE25" s="26">
        <v>1</v>
      </c>
      <c r="BG25" s="26"/>
      <c r="BH25" s="20">
        <v>1</v>
      </c>
      <c r="BI25" s="20">
        <v>1</v>
      </c>
      <c r="BL25" s="20" t="s">
        <v>371</v>
      </c>
      <c r="BM25" s="26">
        <v>1</v>
      </c>
      <c r="BN25" s="26">
        <v>1</v>
      </c>
      <c r="BS25" s="26"/>
      <c r="BT25" s="20">
        <v>1</v>
      </c>
      <c r="BU25" s="20">
        <v>1</v>
      </c>
      <c r="BW25" s="20" t="s">
        <v>331</v>
      </c>
      <c r="BX25" s="26"/>
      <c r="BZ25" s="26"/>
      <c r="CA25" s="26">
        <v>1</v>
      </c>
      <c r="CB25" s="26"/>
      <c r="CC25" s="26"/>
      <c r="CD25" s="26"/>
      <c r="CF25" s="26"/>
      <c r="CK25" s="26"/>
      <c r="CL25" s="26"/>
      <c r="CM25" s="20">
        <v>1</v>
      </c>
      <c r="CO25" s="20">
        <v>1</v>
      </c>
      <c r="CP25" s="20" t="s">
        <v>10</v>
      </c>
      <c r="CQ25" s="26"/>
      <c r="CS25" s="26">
        <v>1</v>
      </c>
      <c r="CT25" s="20">
        <v>1</v>
      </c>
      <c r="CU25" s="24">
        <v>1</v>
      </c>
      <c r="DD25" s="20">
        <v>1</v>
      </c>
      <c r="DF25" s="26"/>
      <c r="DG25" s="24"/>
      <c r="DJ25" s="26">
        <v>1</v>
      </c>
      <c r="DK25" s="20">
        <v>1</v>
      </c>
      <c r="DL25" s="26"/>
      <c r="DM25" s="26">
        <v>1</v>
      </c>
      <c r="DN25" s="20">
        <v>1</v>
      </c>
      <c r="DO25" s="26"/>
      <c r="DP25" s="26"/>
      <c r="DQ25" s="26"/>
      <c r="DR25" s="20">
        <v>2</v>
      </c>
      <c r="DS25" s="20">
        <v>1</v>
      </c>
      <c r="DT25" s="20">
        <v>1</v>
      </c>
      <c r="DU25" s="20" t="s">
        <v>327</v>
      </c>
      <c r="DV25" s="24">
        <v>1</v>
      </c>
      <c r="DW25" s="26"/>
      <c r="DY25" s="26"/>
      <c r="DZ25" s="20">
        <v>1</v>
      </c>
      <c r="EA25" s="20">
        <v>1</v>
      </c>
      <c r="EC25" s="20" t="s">
        <v>10</v>
      </c>
      <c r="ED25" s="26"/>
      <c r="EE25" s="24"/>
      <c r="EF25" s="35"/>
      <c r="EG25" s="35"/>
      <c r="EH25" s="25"/>
      <c r="EI25" s="26"/>
      <c r="EJ25" s="20">
        <v>1</v>
      </c>
      <c r="EK25" s="24">
        <v>1</v>
      </c>
      <c r="EL25" s="20">
        <v>1</v>
      </c>
      <c r="EO25" s="25" t="s">
        <v>421</v>
      </c>
      <c r="EQ25" s="26"/>
      <c r="ER25" s="26"/>
      <c r="ET25" s="26"/>
      <c r="EU25" s="26"/>
      <c r="EV25" s="20">
        <v>1</v>
      </c>
      <c r="EW25" s="20">
        <v>1</v>
      </c>
      <c r="FB25" s="25" t="s">
        <v>575</v>
      </c>
    </row>
    <row r="26" spans="5:158">
      <c r="E26" t="s">
        <v>318</v>
      </c>
      <c r="F26" t="s">
        <v>50</v>
      </c>
      <c r="G26" s="2" t="s">
        <v>7</v>
      </c>
      <c r="H26" t="s">
        <v>56</v>
      </c>
      <c r="I26" s="3">
        <v>1805</v>
      </c>
      <c r="J26" s="9">
        <v>25</v>
      </c>
      <c r="O26" s="4">
        <v>1</v>
      </c>
      <c r="Q26">
        <v>1</v>
      </c>
      <c r="R26" s="11" t="s">
        <v>21</v>
      </c>
      <c r="AZ26">
        <v>1</v>
      </c>
      <c r="BA26">
        <v>1</v>
      </c>
      <c r="BD26" t="s">
        <v>518</v>
      </c>
      <c r="BN26" s="13">
        <v>1</v>
      </c>
      <c r="CL26" s="13">
        <v>1</v>
      </c>
      <c r="DL26" s="13">
        <v>1</v>
      </c>
      <c r="DR26">
        <v>1</v>
      </c>
      <c r="DT26">
        <v>1</v>
      </c>
      <c r="DU26" t="s">
        <v>409</v>
      </c>
      <c r="DV26" s="4">
        <v>1</v>
      </c>
      <c r="DY26" s="13">
        <v>1</v>
      </c>
      <c r="EQ26" s="13">
        <v>1</v>
      </c>
    </row>
    <row r="27" spans="5:158" s="20" customFormat="1">
      <c r="E27" s="20" t="s">
        <v>318</v>
      </c>
      <c r="F27" s="20" t="s">
        <v>50</v>
      </c>
      <c r="G27" s="21" t="s">
        <v>7</v>
      </c>
      <c r="H27" s="20" t="s">
        <v>57</v>
      </c>
      <c r="I27" s="22" t="s">
        <v>16</v>
      </c>
      <c r="J27" s="23">
        <v>26</v>
      </c>
      <c r="O27" s="24">
        <v>1</v>
      </c>
      <c r="Q27" s="20">
        <v>1</v>
      </c>
      <c r="R27" s="25" t="s">
        <v>21</v>
      </c>
      <c r="S27" s="26"/>
      <c r="U27" s="24"/>
      <c r="V27" s="24"/>
      <c r="W27" s="35"/>
      <c r="X27" s="35"/>
      <c r="Y27" s="25"/>
      <c r="AA27" s="26"/>
      <c r="AB27" s="26"/>
      <c r="AC27" s="26"/>
      <c r="AG27" s="25"/>
      <c r="AH27" s="20">
        <v>1</v>
      </c>
      <c r="AI27" s="20">
        <v>1</v>
      </c>
      <c r="AK27" s="25" t="s">
        <v>476</v>
      </c>
      <c r="AO27" s="25"/>
      <c r="AP27" s="26"/>
      <c r="AT27" s="25"/>
      <c r="AY27" s="25"/>
      <c r="AZ27" s="20">
        <v>1</v>
      </c>
      <c r="BA27" s="20">
        <v>1</v>
      </c>
      <c r="BD27" s="20" t="s">
        <v>518</v>
      </c>
      <c r="BE27" s="26"/>
      <c r="BG27" s="26"/>
      <c r="BM27" s="26"/>
      <c r="BN27" s="26"/>
      <c r="BS27" s="26"/>
      <c r="BX27" s="26"/>
      <c r="BZ27" s="26"/>
      <c r="CA27" s="26">
        <v>1</v>
      </c>
      <c r="CB27" s="26"/>
      <c r="CC27" s="26"/>
      <c r="CD27" s="26"/>
      <c r="CF27" s="26"/>
      <c r="CK27" s="26"/>
      <c r="CL27" s="26">
        <v>1</v>
      </c>
      <c r="CQ27" s="26"/>
      <c r="CS27" s="26"/>
      <c r="CU27" s="24"/>
      <c r="DF27" s="26"/>
      <c r="DG27" s="24"/>
      <c r="DJ27" s="26"/>
      <c r="DL27" s="26"/>
      <c r="DM27" s="26"/>
      <c r="DO27" s="26"/>
      <c r="DP27" s="26"/>
      <c r="DQ27" s="26"/>
      <c r="DV27" s="24"/>
      <c r="DW27" s="26"/>
      <c r="DY27" s="26"/>
      <c r="ED27" s="26"/>
      <c r="EE27" s="24"/>
      <c r="EF27" s="35"/>
      <c r="EG27" s="35"/>
      <c r="EH27" s="25"/>
      <c r="EI27" s="26"/>
      <c r="EK27" s="24">
        <v>1</v>
      </c>
      <c r="EL27" s="20">
        <v>1</v>
      </c>
      <c r="EO27" s="25" t="s">
        <v>421</v>
      </c>
      <c r="EQ27" s="26"/>
      <c r="ER27" s="26"/>
      <c r="ET27" s="26">
        <v>1</v>
      </c>
      <c r="EU27" s="26"/>
      <c r="EV27" s="20">
        <v>1</v>
      </c>
      <c r="FA27" s="20">
        <v>1</v>
      </c>
      <c r="FB27" s="25" t="s">
        <v>573</v>
      </c>
    </row>
    <row r="28" spans="5:158">
      <c r="E28" t="s">
        <v>318</v>
      </c>
      <c r="F28" t="s">
        <v>50</v>
      </c>
      <c r="G28" s="2" t="s">
        <v>7</v>
      </c>
      <c r="H28" t="s">
        <v>58</v>
      </c>
      <c r="I28" s="3">
        <v>1804</v>
      </c>
      <c r="J28" s="9">
        <v>27</v>
      </c>
      <c r="O28" s="4">
        <v>1</v>
      </c>
      <c r="P28">
        <v>1</v>
      </c>
      <c r="R28" s="11" t="s">
        <v>331</v>
      </c>
      <c r="CK28" s="13">
        <v>1</v>
      </c>
      <c r="CV28" s="34"/>
      <c r="DR28" s="34">
        <v>1</v>
      </c>
      <c r="DS28">
        <v>1</v>
      </c>
      <c r="DU28" t="s">
        <v>408</v>
      </c>
    </row>
    <row r="29" spans="5:158">
      <c r="F29" t="s">
        <v>59</v>
      </c>
      <c r="G29" s="2" t="s">
        <v>7</v>
      </c>
      <c r="H29" t="s">
        <v>60</v>
      </c>
      <c r="I29" s="3">
        <v>1794</v>
      </c>
      <c r="J29" s="9">
        <v>28</v>
      </c>
      <c r="O29" s="4">
        <v>1</v>
      </c>
      <c r="P29">
        <v>1</v>
      </c>
      <c r="R29" s="11" t="s">
        <v>331</v>
      </c>
      <c r="T29">
        <v>1</v>
      </c>
      <c r="V29" s="4">
        <v>1</v>
      </c>
      <c r="W29" s="34">
        <v>1</v>
      </c>
      <c r="Y29" s="11" t="s">
        <v>25</v>
      </c>
      <c r="AH29">
        <v>1</v>
      </c>
      <c r="AI29" s="20">
        <v>1</v>
      </c>
      <c r="AK29" s="11" t="s">
        <v>476</v>
      </c>
      <c r="AP29" s="13">
        <v>1</v>
      </c>
      <c r="BE29" s="13">
        <v>1</v>
      </c>
      <c r="BF29">
        <v>1</v>
      </c>
      <c r="BG29" s="13">
        <v>1</v>
      </c>
      <c r="BN29" s="13">
        <v>1</v>
      </c>
      <c r="BS29" s="13">
        <v>1</v>
      </c>
      <c r="BT29">
        <v>1</v>
      </c>
      <c r="BU29">
        <v>1</v>
      </c>
      <c r="BW29" t="s">
        <v>331</v>
      </c>
      <c r="CB29" s="13">
        <v>1</v>
      </c>
      <c r="CF29" s="13">
        <v>1</v>
      </c>
      <c r="CG29">
        <v>1</v>
      </c>
      <c r="CI29">
        <v>1</v>
      </c>
      <c r="CJ29" t="s">
        <v>538</v>
      </c>
      <c r="CK29" s="13">
        <v>1</v>
      </c>
      <c r="CQ29" s="13">
        <v>1</v>
      </c>
      <c r="CS29" s="13">
        <v>1</v>
      </c>
      <c r="CT29">
        <v>1</v>
      </c>
      <c r="DK29">
        <v>1</v>
      </c>
      <c r="DN29">
        <v>1</v>
      </c>
      <c r="DO29" s="13">
        <v>1</v>
      </c>
      <c r="DQ29" s="13">
        <v>1</v>
      </c>
      <c r="DR29" s="20">
        <v>1</v>
      </c>
      <c r="DT29" s="20">
        <v>1</v>
      </c>
      <c r="DU29" s="20" t="s">
        <v>409</v>
      </c>
      <c r="EE29" s="4">
        <v>2</v>
      </c>
      <c r="EF29" s="34">
        <v>2</v>
      </c>
      <c r="EJ29">
        <v>1</v>
      </c>
      <c r="EK29" s="4">
        <v>1</v>
      </c>
      <c r="EL29">
        <v>1</v>
      </c>
      <c r="EO29" s="11" t="s">
        <v>421</v>
      </c>
      <c r="ES29">
        <v>1</v>
      </c>
      <c r="EU29" s="13">
        <v>1</v>
      </c>
      <c r="EV29">
        <v>1</v>
      </c>
      <c r="EX29">
        <v>1</v>
      </c>
      <c r="FB29" s="11" t="s">
        <v>572</v>
      </c>
    </row>
    <row r="30" spans="5:158">
      <c r="F30" t="s">
        <v>62</v>
      </c>
      <c r="G30" s="17" t="s">
        <v>7</v>
      </c>
      <c r="H30" t="s">
        <v>61</v>
      </c>
      <c r="I30" s="3">
        <v>1801</v>
      </c>
      <c r="J30" s="9">
        <v>29</v>
      </c>
      <c r="K30">
        <v>2</v>
      </c>
      <c r="L30">
        <v>1</v>
      </c>
      <c r="M30">
        <v>1</v>
      </c>
      <c r="N30" t="s">
        <v>327</v>
      </c>
      <c r="O30" s="4">
        <v>1</v>
      </c>
      <c r="P30" s="30">
        <v>1</v>
      </c>
      <c r="R30" s="11" t="s">
        <v>331</v>
      </c>
      <c r="T30">
        <v>1</v>
      </c>
      <c r="AA30" s="13">
        <v>1</v>
      </c>
      <c r="AB30" s="13">
        <v>1</v>
      </c>
      <c r="AC30" s="13">
        <v>1</v>
      </c>
      <c r="AD30" s="45">
        <v>1</v>
      </c>
      <c r="AE30">
        <v>1</v>
      </c>
      <c r="AG30" s="11" t="s">
        <v>472</v>
      </c>
      <c r="AH30" s="30">
        <v>1</v>
      </c>
      <c r="AI30">
        <v>1</v>
      </c>
      <c r="AK30" s="11" t="s">
        <v>476</v>
      </c>
      <c r="AL30">
        <v>1</v>
      </c>
      <c r="AN30">
        <v>1</v>
      </c>
      <c r="AO30" s="11" t="s">
        <v>505</v>
      </c>
      <c r="AP30" s="13">
        <v>1</v>
      </c>
      <c r="AQ30">
        <v>1</v>
      </c>
      <c r="AT30" s="11" t="s">
        <v>482</v>
      </c>
      <c r="AU30">
        <v>1</v>
      </c>
      <c r="AX30">
        <v>1</v>
      </c>
      <c r="AY30" s="11" t="s">
        <v>489</v>
      </c>
      <c r="AZ30">
        <v>2</v>
      </c>
      <c r="BA30">
        <v>1</v>
      </c>
      <c r="BC30">
        <v>1</v>
      </c>
      <c r="BD30" t="s">
        <v>521</v>
      </c>
      <c r="BE30" s="13">
        <v>1</v>
      </c>
      <c r="BF30">
        <v>1</v>
      </c>
      <c r="BH30">
        <v>1</v>
      </c>
      <c r="BI30">
        <v>1</v>
      </c>
      <c r="BL30" t="s">
        <v>371</v>
      </c>
      <c r="BN30" s="13">
        <v>1</v>
      </c>
      <c r="BT30">
        <v>2</v>
      </c>
      <c r="BU30">
        <v>1</v>
      </c>
      <c r="BV30">
        <v>1</v>
      </c>
      <c r="BW30" t="s">
        <v>327</v>
      </c>
      <c r="BX30" s="13">
        <v>2</v>
      </c>
      <c r="BY30">
        <v>1</v>
      </c>
      <c r="CA30" s="13">
        <v>4</v>
      </c>
      <c r="CB30" s="13">
        <v>1</v>
      </c>
      <c r="CG30">
        <v>1</v>
      </c>
      <c r="CH30">
        <v>1</v>
      </c>
      <c r="CJ30" t="s">
        <v>539</v>
      </c>
      <c r="CQ30" s="13">
        <v>1</v>
      </c>
      <c r="CR30">
        <v>1</v>
      </c>
      <c r="CS30" s="13">
        <v>1</v>
      </c>
      <c r="CT30" s="30">
        <v>1</v>
      </c>
      <c r="CU30" s="43">
        <v>1</v>
      </c>
      <c r="CV30" s="30"/>
      <c r="CW30" s="30">
        <v>1</v>
      </c>
      <c r="CX30" s="30"/>
      <c r="CY30" s="30"/>
      <c r="CZ30" s="30"/>
      <c r="DA30" s="30"/>
      <c r="DB30" s="30"/>
      <c r="DC30" s="30"/>
      <c r="DD30" s="30"/>
      <c r="DE30" s="30"/>
      <c r="DF30" s="42">
        <v>1</v>
      </c>
      <c r="DG30" s="43">
        <v>2</v>
      </c>
      <c r="DH30" s="30">
        <v>1</v>
      </c>
      <c r="DI30" s="30"/>
      <c r="DK30">
        <v>1</v>
      </c>
      <c r="DM30" s="13">
        <v>1</v>
      </c>
      <c r="DP30" s="13">
        <v>1</v>
      </c>
      <c r="DR30">
        <v>1</v>
      </c>
      <c r="DT30">
        <v>1</v>
      </c>
      <c r="DU30" t="s">
        <v>409</v>
      </c>
      <c r="DW30" s="13">
        <v>1</v>
      </c>
      <c r="DY30" s="13">
        <v>1</v>
      </c>
      <c r="EE30" s="4">
        <v>1</v>
      </c>
      <c r="EG30" s="34">
        <v>1</v>
      </c>
      <c r="EJ30">
        <v>1</v>
      </c>
      <c r="EQ30" s="13">
        <v>1</v>
      </c>
      <c r="ER30" s="13">
        <v>1</v>
      </c>
      <c r="ES30">
        <v>1</v>
      </c>
      <c r="ET30" s="13">
        <v>1</v>
      </c>
      <c r="EV30" s="45">
        <v>3</v>
      </c>
      <c r="EX30">
        <v>1</v>
      </c>
      <c r="EY30">
        <v>1</v>
      </c>
      <c r="FA30">
        <v>1</v>
      </c>
      <c r="FB30" s="11" t="s">
        <v>576</v>
      </c>
    </row>
    <row r="31" spans="5:158">
      <c r="F31" t="s">
        <v>62</v>
      </c>
      <c r="G31" s="17" t="s">
        <v>7</v>
      </c>
      <c r="H31" t="s">
        <v>63</v>
      </c>
      <c r="I31" s="3">
        <v>1799</v>
      </c>
      <c r="J31" s="9">
        <v>30</v>
      </c>
      <c r="O31" s="4">
        <v>2</v>
      </c>
      <c r="P31" s="30">
        <v>1</v>
      </c>
      <c r="Q31">
        <v>1</v>
      </c>
      <c r="R31" s="11" t="s">
        <v>327</v>
      </c>
      <c r="T31" s="30">
        <v>1</v>
      </c>
      <c r="AH31">
        <v>1</v>
      </c>
      <c r="AJ31">
        <v>1</v>
      </c>
      <c r="AK31" s="11" t="s">
        <v>475</v>
      </c>
      <c r="AP31" s="13">
        <v>1</v>
      </c>
      <c r="AZ31">
        <v>1</v>
      </c>
      <c r="BA31">
        <v>1</v>
      </c>
      <c r="BD31" t="s">
        <v>518</v>
      </c>
      <c r="BE31" s="13">
        <v>1</v>
      </c>
      <c r="BF31">
        <v>1</v>
      </c>
      <c r="BG31" s="13">
        <v>1</v>
      </c>
      <c r="BN31" s="13">
        <v>1</v>
      </c>
      <c r="CA31" s="13">
        <v>1</v>
      </c>
      <c r="CF31" s="13">
        <v>1</v>
      </c>
      <c r="CM31">
        <v>1</v>
      </c>
      <c r="CN31">
        <v>1</v>
      </c>
      <c r="CP31" t="s">
        <v>7</v>
      </c>
      <c r="CQ31" s="13">
        <v>1</v>
      </c>
      <c r="CS31" s="13">
        <v>1</v>
      </c>
      <c r="DJ31" s="13">
        <v>1</v>
      </c>
      <c r="DQ31" s="13">
        <v>1</v>
      </c>
      <c r="DR31">
        <v>1</v>
      </c>
      <c r="DT31" s="20">
        <v>1</v>
      </c>
      <c r="DU31" s="20" t="s">
        <v>409</v>
      </c>
      <c r="DV31" s="4">
        <v>1</v>
      </c>
      <c r="EJ31">
        <v>1</v>
      </c>
      <c r="EK31" s="4">
        <v>1</v>
      </c>
      <c r="EL31">
        <v>1</v>
      </c>
      <c r="EO31" s="11" t="s">
        <v>421</v>
      </c>
      <c r="EQ31" s="13">
        <v>1</v>
      </c>
      <c r="ER31" s="13">
        <v>1</v>
      </c>
    </row>
    <row r="32" spans="5:158">
      <c r="F32" t="s">
        <v>62</v>
      </c>
      <c r="G32" s="17" t="s">
        <v>7</v>
      </c>
      <c r="H32" t="s">
        <v>64</v>
      </c>
      <c r="I32" s="3">
        <v>1807</v>
      </c>
      <c r="J32" s="9">
        <v>31</v>
      </c>
      <c r="O32" s="4">
        <v>1</v>
      </c>
      <c r="P32" s="30">
        <v>1</v>
      </c>
      <c r="R32" s="11" t="s">
        <v>331</v>
      </c>
      <c r="T32" s="30">
        <v>1</v>
      </c>
      <c r="AD32">
        <v>1</v>
      </c>
      <c r="AE32">
        <v>1</v>
      </c>
      <c r="AG32" s="11" t="s">
        <v>472</v>
      </c>
      <c r="AH32">
        <v>1</v>
      </c>
      <c r="AI32">
        <v>1</v>
      </c>
      <c r="AK32" s="11" t="s">
        <v>476</v>
      </c>
      <c r="AU32">
        <v>1</v>
      </c>
      <c r="AV32">
        <v>1</v>
      </c>
      <c r="AY32" s="11" t="s">
        <v>487</v>
      </c>
      <c r="BE32" s="13">
        <v>1</v>
      </c>
      <c r="BF32">
        <v>1</v>
      </c>
      <c r="BG32" s="13">
        <v>1</v>
      </c>
      <c r="BH32" s="30">
        <v>1</v>
      </c>
      <c r="BJ32">
        <v>1</v>
      </c>
      <c r="BL32" t="s">
        <v>370</v>
      </c>
      <c r="BN32" s="13">
        <v>1</v>
      </c>
      <c r="BY32">
        <v>1</v>
      </c>
      <c r="CA32" s="13">
        <v>1</v>
      </c>
      <c r="CE32">
        <v>1</v>
      </c>
      <c r="CF32" s="13">
        <v>1</v>
      </c>
      <c r="CK32" s="13">
        <v>1</v>
      </c>
      <c r="CM32">
        <v>1</v>
      </c>
      <c r="CO32">
        <v>1</v>
      </c>
      <c r="CP32" t="s">
        <v>10</v>
      </c>
      <c r="CR32">
        <v>1</v>
      </c>
      <c r="DF32" s="13">
        <v>1</v>
      </c>
      <c r="DG32" s="4">
        <v>1</v>
      </c>
      <c r="DH32">
        <v>1</v>
      </c>
      <c r="DL32" s="13">
        <v>1</v>
      </c>
      <c r="DP32" s="13">
        <v>1</v>
      </c>
      <c r="DR32">
        <v>1</v>
      </c>
      <c r="DT32">
        <v>1</v>
      </c>
      <c r="DU32" t="s">
        <v>409</v>
      </c>
      <c r="DV32" s="4">
        <v>1</v>
      </c>
      <c r="DY32" s="13">
        <v>1</v>
      </c>
      <c r="EE32" s="4">
        <v>1</v>
      </c>
      <c r="EF32" s="34">
        <v>1</v>
      </c>
      <c r="EI32" s="13">
        <v>1</v>
      </c>
      <c r="EK32" s="4">
        <v>1</v>
      </c>
      <c r="EL32">
        <v>1</v>
      </c>
      <c r="EO32" s="11" t="s">
        <v>421</v>
      </c>
      <c r="EP32">
        <v>1</v>
      </c>
      <c r="EQ32" s="13">
        <v>1</v>
      </c>
      <c r="ER32" s="13">
        <v>1</v>
      </c>
      <c r="ET32" s="13">
        <v>1</v>
      </c>
      <c r="EU32" s="13">
        <v>1</v>
      </c>
      <c r="EV32" s="45">
        <v>2</v>
      </c>
      <c r="EY32">
        <v>1</v>
      </c>
      <c r="FA32">
        <v>1</v>
      </c>
      <c r="FB32" s="11" t="s">
        <v>577</v>
      </c>
    </row>
    <row r="33" spans="1:158">
      <c r="F33" t="s">
        <v>62</v>
      </c>
      <c r="G33" s="17" t="s">
        <v>7</v>
      </c>
      <c r="H33" t="s">
        <v>65</v>
      </c>
      <c r="I33" s="3">
        <v>1806</v>
      </c>
      <c r="J33" s="9">
        <v>32</v>
      </c>
      <c r="S33" s="13">
        <v>1</v>
      </c>
      <c r="BN33" s="13">
        <v>1</v>
      </c>
      <c r="BT33">
        <v>1</v>
      </c>
      <c r="BU33">
        <v>1</v>
      </c>
      <c r="BW33" t="s">
        <v>331</v>
      </c>
      <c r="CG33">
        <v>1</v>
      </c>
      <c r="CI33">
        <v>1</v>
      </c>
      <c r="CJ33" t="s">
        <v>538</v>
      </c>
      <c r="CL33" s="13">
        <v>1</v>
      </c>
      <c r="CR33">
        <v>1</v>
      </c>
      <c r="CU33" s="4">
        <v>1</v>
      </c>
      <c r="CW33">
        <v>1</v>
      </c>
      <c r="DJ33" s="13">
        <v>1</v>
      </c>
      <c r="DK33">
        <v>1</v>
      </c>
      <c r="ED33" s="13">
        <v>1</v>
      </c>
      <c r="EJ33">
        <v>1</v>
      </c>
    </row>
    <row r="34" spans="1:158">
      <c r="F34" t="s">
        <v>62</v>
      </c>
      <c r="G34" s="17" t="s">
        <v>7</v>
      </c>
      <c r="H34" t="s">
        <v>66</v>
      </c>
      <c r="I34" s="3">
        <v>1804</v>
      </c>
      <c r="J34" s="9">
        <v>33</v>
      </c>
      <c r="K34">
        <v>1</v>
      </c>
      <c r="L34">
        <v>1</v>
      </c>
      <c r="N34" t="s">
        <v>328</v>
      </c>
      <c r="O34" s="4">
        <v>1</v>
      </c>
      <c r="P34">
        <v>1</v>
      </c>
      <c r="R34" s="11" t="s">
        <v>331</v>
      </c>
      <c r="Z34">
        <v>1</v>
      </c>
      <c r="AB34" s="13">
        <v>1</v>
      </c>
      <c r="AH34">
        <v>1</v>
      </c>
      <c r="AI34">
        <v>1</v>
      </c>
      <c r="AK34" s="11" t="s">
        <v>476</v>
      </c>
      <c r="AL34">
        <v>2</v>
      </c>
      <c r="AM34">
        <v>1</v>
      </c>
      <c r="AN34">
        <v>1</v>
      </c>
      <c r="AO34" s="11" t="s">
        <v>327</v>
      </c>
      <c r="AP34" s="13">
        <v>4</v>
      </c>
      <c r="AQ34">
        <v>1</v>
      </c>
      <c r="AS34">
        <v>1</v>
      </c>
      <c r="AU34">
        <v>1</v>
      </c>
      <c r="AX34">
        <v>1</v>
      </c>
      <c r="AY34" s="11" t="s">
        <v>489</v>
      </c>
      <c r="AZ34">
        <v>1</v>
      </c>
      <c r="BA34">
        <v>1</v>
      </c>
      <c r="BD34" t="s">
        <v>518</v>
      </c>
      <c r="BE34" s="13">
        <v>1</v>
      </c>
      <c r="BF34">
        <v>1</v>
      </c>
      <c r="BG34" s="13">
        <v>1</v>
      </c>
      <c r="BN34" s="13">
        <v>1</v>
      </c>
      <c r="BT34">
        <v>2</v>
      </c>
      <c r="BU34">
        <v>1</v>
      </c>
      <c r="BV34">
        <v>1</v>
      </c>
      <c r="BW34" t="s">
        <v>327</v>
      </c>
      <c r="BY34">
        <v>1</v>
      </c>
      <c r="CA34" s="13">
        <v>2</v>
      </c>
      <c r="CB34" s="13">
        <v>2</v>
      </c>
      <c r="CG34">
        <v>1</v>
      </c>
      <c r="CI34">
        <v>1</v>
      </c>
      <c r="CJ34" t="s">
        <v>538</v>
      </c>
      <c r="CL34" s="13">
        <v>1</v>
      </c>
      <c r="CQ34" s="13">
        <v>1</v>
      </c>
      <c r="CT34">
        <v>1</v>
      </c>
      <c r="DJ34" s="13">
        <v>1</v>
      </c>
      <c r="DK34">
        <v>1</v>
      </c>
      <c r="DM34" s="13">
        <v>1</v>
      </c>
      <c r="DN34" s="43">
        <v>1</v>
      </c>
      <c r="DO34" s="42"/>
      <c r="DP34" s="42">
        <v>1</v>
      </c>
      <c r="DR34" s="42">
        <v>1</v>
      </c>
      <c r="DT34">
        <v>1</v>
      </c>
      <c r="DU34" t="s">
        <v>409</v>
      </c>
      <c r="DV34" s="4">
        <v>1</v>
      </c>
      <c r="DY34" s="13">
        <v>1</v>
      </c>
      <c r="EI34" s="13">
        <v>1</v>
      </c>
      <c r="EJ34">
        <v>1</v>
      </c>
      <c r="EK34" s="4">
        <v>1</v>
      </c>
      <c r="EN34">
        <v>1</v>
      </c>
      <c r="EO34" s="11" t="s">
        <v>561</v>
      </c>
      <c r="EP34">
        <v>1</v>
      </c>
      <c r="EQ34" s="13">
        <v>1</v>
      </c>
      <c r="ER34" s="13">
        <v>1</v>
      </c>
      <c r="ET34" s="13">
        <v>1</v>
      </c>
      <c r="EV34" s="45">
        <v>2</v>
      </c>
      <c r="EZ34">
        <v>1</v>
      </c>
      <c r="FA34">
        <v>1</v>
      </c>
      <c r="FB34" s="11" t="s">
        <v>578</v>
      </c>
    </row>
    <row r="35" spans="1:158">
      <c r="F35" t="s">
        <v>67</v>
      </c>
      <c r="G35" s="2" t="s">
        <v>10</v>
      </c>
      <c r="H35" t="s">
        <v>68</v>
      </c>
      <c r="I35" s="3">
        <v>1830</v>
      </c>
      <c r="J35" s="9">
        <v>34</v>
      </c>
      <c r="O35" s="4">
        <v>1</v>
      </c>
      <c r="P35">
        <v>1</v>
      </c>
      <c r="R35" s="11" t="s">
        <v>331</v>
      </c>
      <c r="S35" s="13">
        <v>1</v>
      </c>
      <c r="AD35">
        <v>1</v>
      </c>
      <c r="AE35">
        <v>1</v>
      </c>
      <c r="AG35" s="11" t="s">
        <v>472</v>
      </c>
      <c r="AL35">
        <v>1</v>
      </c>
      <c r="AN35">
        <v>1</v>
      </c>
      <c r="AO35" s="11" t="s">
        <v>505</v>
      </c>
      <c r="BN35" s="13">
        <v>1</v>
      </c>
      <c r="BT35">
        <v>1</v>
      </c>
      <c r="BU35">
        <v>1</v>
      </c>
      <c r="BW35" t="s">
        <v>331</v>
      </c>
      <c r="BY35">
        <v>2</v>
      </c>
      <c r="CA35" s="13">
        <v>1</v>
      </c>
      <c r="ED35" s="13">
        <v>1</v>
      </c>
      <c r="EE35" s="4">
        <v>1</v>
      </c>
      <c r="EF35" s="34">
        <v>1</v>
      </c>
      <c r="EJ35">
        <v>1</v>
      </c>
    </row>
    <row r="36" spans="1:158">
      <c r="F36" t="s">
        <v>70</v>
      </c>
      <c r="G36" s="2" t="s">
        <v>10</v>
      </c>
      <c r="H36" t="s">
        <v>69</v>
      </c>
      <c r="I36" s="3">
        <v>1805</v>
      </c>
      <c r="J36" s="9">
        <v>35</v>
      </c>
      <c r="S36" s="13">
        <v>1</v>
      </c>
      <c r="U36" s="4">
        <v>1</v>
      </c>
      <c r="AH36">
        <v>1</v>
      </c>
      <c r="AJ36">
        <v>1</v>
      </c>
      <c r="AK36" s="11" t="s">
        <v>475</v>
      </c>
      <c r="AL36">
        <v>1</v>
      </c>
      <c r="AM36">
        <v>1</v>
      </c>
      <c r="AO36" s="11" t="s">
        <v>506</v>
      </c>
      <c r="BH36">
        <v>1</v>
      </c>
      <c r="BJ36">
        <v>1</v>
      </c>
      <c r="BL36" t="s">
        <v>370</v>
      </c>
      <c r="BM36" s="13">
        <v>1</v>
      </c>
      <c r="BX36" s="13">
        <v>1</v>
      </c>
      <c r="CM36">
        <v>2</v>
      </c>
      <c r="CN36">
        <v>1</v>
      </c>
      <c r="CO36">
        <v>1</v>
      </c>
      <c r="CP36" t="s">
        <v>327</v>
      </c>
      <c r="CV36" s="34"/>
      <c r="DZ36" s="34">
        <v>1</v>
      </c>
      <c r="EA36">
        <v>1</v>
      </c>
      <c r="EC36" t="s">
        <v>10</v>
      </c>
      <c r="EI36" s="13">
        <v>1</v>
      </c>
      <c r="EK36" s="4">
        <v>2</v>
      </c>
      <c r="EL36">
        <v>1</v>
      </c>
      <c r="EM36">
        <v>1</v>
      </c>
      <c r="EO36" s="11" t="s">
        <v>559</v>
      </c>
      <c r="ES36">
        <v>1</v>
      </c>
      <c r="EU36" s="13">
        <v>1</v>
      </c>
      <c r="EV36">
        <v>1</v>
      </c>
      <c r="EY36">
        <v>1</v>
      </c>
      <c r="FB36" s="11" t="s">
        <v>574</v>
      </c>
    </row>
    <row r="37" spans="1:158">
      <c r="F37" t="s">
        <v>70</v>
      </c>
      <c r="G37" s="2" t="s">
        <v>10</v>
      </c>
      <c r="H37" t="s">
        <v>71</v>
      </c>
      <c r="I37" s="3">
        <v>1807</v>
      </c>
      <c r="J37" s="9">
        <v>36</v>
      </c>
      <c r="AL37">
        <v>2</v>
      </c>
      <c r="AN37">
        <v>1</v>
      </c>
      <c r="AO37" s="11" t="s">
        <v>505</v>
      </c>
      <c r="AQ37">
        <v>1</v>
      </c>
      <c r="AU37">
        <v>1</v>
      </c>
      <c r="AX37">
        <v>1</v>
      </c>
      <c r="AY37" s="11" t="s">
        <v>489</v>
      </c>
      <c r="BH37">
        <v>2</v>
      </c>
      <c r="BI37">
        <v>1</v>
      </c>
      <c r="BJ37">
        <v>1</v>
      </c>
      <c r="BL37" t="s">
        <v>498</v>
      </c>
      <c r="BT37">
        <v>1</v>
      </c>
      <c r="BU37">
        <v>1</v>
      </c>
      <c r="BW37" t="s">
        <v>331</v>
      </c>
      <c r="CE37">
        <v>1</v>
      </c>
      <c r="CL37" s="13">
        <v>1</v>
      </c>
      <c r="CM37">
        <v>1</v>
      </c>
      <c r="CN37">
        <v>1</v>
      </c>
      <c r="CP37" t="s">
        <v>7</v>
      </c>
      <c r="CQ37" s="13">
        <v>1</v>
      </c>
      <c r="CS37" s="13">
        <v>1</v>
      </c>
      <c r="DN37">
        <v>1</v>
      </c>
      <c r="DV37" s="4">
        <v>1</v>
      </c>
      <c r="DZ37">
        <v>1</v>
      </c>
      <c r="EA37">
        <v>1</v>
      </c>
      <c r="EC37" t="s">
        <v>10</v>
      </c>
      <c r="EI37" s="13">
        <v>1</v>
      </c>
      <c r="EK37" s="4">
        <v>1</v>
      </c>
      <c r="EL37">
        <v>1</v>
      </c>
      <c r="EO37" s="11" t="s">
        <v>421</v>
      </c>
      <c r="ES37">
        <v>1</v>
      </c>
    </row>
    <row r="38" spans="1:158">
      <c r="F38" t="s">
        <v>70</v>
      </c>
      <c r="G38" s="2" t="s">
        <v>10</v>
      </c>
      <c r="H38" t="s">
        <v>72</v>
      </c>
      <c r="I38" s="3">
        <v>1811</v>
      </c>
      <c r="J38" s="9">
        <v>37</v>
      </c>
      <c r="AU38">
        <v>1</v>
      </c>
      <c r="AX38">
        <v>1</v>
      </c>
      <c r="AY38" s="11" t="s">
        <v>489</v>
      </c>
      <c r="BH38">
        <v>1</v>
      </c>
      <c r="BJ38">
        <v>1</v>
      </c>
      <c r="BL38" t="s">
        <v>370</v>
      </c>
      <c r="BT38">
        <v>1</v>
      </c>
      <c r="BV38">
        <v>1</v>
      </c>
      <c r="BW38" t="s">
        <v>21</v>
      </c>
      <c r="CQ38" s="13">
        <v>1</v>
      </c>
      <c r="DP38" s="13">
        <v>1</v>
      </c>
      <c r="EJ38">
        <v>1</v>
      </c>
      <c r="EK38" s="4">
        <v>1</v>
      </c>
      <c r="EL38">
        <v>1</v>
      </c>
      <c r="EO38" s="11" t="s">
        <v>421</v>
      </c>
      <c r="ER38" s="13">
        <v>1</v>
      </c>
      <c r="ES38">
        <v>1</v>
      </c>
      <c r="EU38" s="13">
        <v>1</v>
      </c>
    </row>
    <row r="39" spans="1:158">
      <c r="F39" t="s">
        <v>70</v>
      </c>
      <c r="G39" s="2" t="s">
        <v>10</v>
      </c>
      <c r="H39" t="s">
        <v>75</v>
      </c>
      <c r="I39" s="3">
        <v>1806</v>
      </c>
      <c r="J39" s="9">
        <v>38</v>
      </c>
      <c r="S39" s="13">
        <v>1</v>
      </c>
      <c r="T39">
        <v>1</v>
      </c>
      <c r="AB39" s="13">
        <v>1</v>
      </c>
      <c r="AH39">
        <v>1</v>
      </c>
      <c r="AI39">
        <v>1</v>
      </c>
      <c r="AK39" s="11" t="s">
        <v>476</v>
      </c>
      <c r="AP39" s="13">
        <v>1</v>
      </c>
      <c r="AU39">
        <v>1</v>
      </c>
      <c r="AX39">
        <v>1</v>
      </c>
      <c r="AY39" s="11" t="s">
        <v>489</v>
      </c>
      <c r="BF39">
        <v>1</v>
      </c>
      <c r="BG39" s="13">
        <v>1</v>
      </c>
      <c r="BH39">
        <v>1</v>
      </c>
      <c r="BJ39">
        <v>1</v>
      </c>
      <c r="BL39" t="s">
        <v>370</v>
      </c>
      <c r="BX39" s="13">
        <v>1</v>
      </c>
      <c r="CK39" s="13">
        <v>1</v>
      </c>
      <c r="CL39" s="13">
        <v>1</v>
      </c>
      <c r="CT39">
        <v>1</v>
      </c>
      <c r="DN39">
        <v>1</v>
      </c>
      <c r="DQ39" s="13">
        <v>1</v>
      </c>
      <c r="DR39">
        <v>1</v>
      </c>
      <c r="DT39">
        <v>1</v>
      </c>
      <c r="DU39" t="s">
        <v>409</v>
      </c>
      <c r="DV39" s="4">
        <v>1</v>
      </c>
      <c r="DX39">
        <v>1</v>
      </c>
      <c r="DY39" s="13">
        <v>1</v>
      </c>
      <c r="DZ39" s="45">
        <v>2</v>
      </c>
      <c r="EA39">
        <v>1</v>
      </c>
      <c r="EB39">
        <v>1</v>
      </c>
      <c r="EC39" t="s">
        <v>327</v>
      </c>
      <c r="EJ39" s="30">
        <v>1</v>
      </c>
      <c r="EK39" s="4">
        <v>1</v>
      </c>
      <c r="EL39">
        <v>1</v>
      </c>
      <c r="EO39" s="11" t="s">
        <v>421</v>
      </c>
      <c r="ES39">
        <v>1</v>
      </c>
    </row>
    <row r="40" spans="1:158">
      <c r="F40" t="s">
        <v>73</v>
      </c>
      <c r="G40" s="2" t="s">
        <v>7</v>
      </c>
      <c r="H40" t="s">
        <v>74</v>
      </c>
      <c r="I40" s="3">
        <v>1810</v>
      </c>
      <c r="J40" s="9">
        <v>39</v>
      </c>
      <c r="BM40" s="13">
        <v>1</v>
      </c>
      <c r="CQ40" s="13">
        <v>1</v>
      </c>
      <c r="EK40" s="4">
        <v>1</v>
      </c>
      <c r="EM40">
        <v>1</v>
      </c>
      <c r="EO40" s="11" t="s">
        <v>560</v>
      </c>
    </row>
    <row r="41" spans="1:158">
      <c r="F41" t="s">
        <v>77</v>
      </c>
      <c r="G41" s="2" t="s">
        <v>10</v>
      </c>
      <c r="H41" t="s">
        <v>76</v>
      </c>
      <c r="I41" s="3">
        <v>1818</v>
      </c>
      <c r="J41" s="9">
        <v>40</v>
      </c>
      <c r="V41" s="4">
        <v>1</v>
      </c>
      <c r="X41" s="34">
        <v>1</v>
      </c>
      <c r="Y41" s="11" t="s">
        <v>337</v>
      </c>
      <c r="AC41" s="13">
        <v>1</v>
      </c>
      <c r="AU41">
        <v>1</v>
      </c>
      <c r="AX41">
        <v>1</v>
      </c>
      <c r="AY41" s="11" t="s">
        <v>489</v>
      </c>
      <c r="AZ41">
        <v>1</v>
      </c>
      <c r="BB41">
        <v>1</v>
      </c>
      <c r="BD41" t="s">
        <v>520</v>
      </c>
      <c r="BH41">
        <v>1</v>
      </c>
      <c r="BJ41">
        <v>1</v>
      </c>
      <c r="BL41" t="s">
        <v>370</v>
      </c>
      <c r="BO41">
        <v>1</v>
      </c>
      <c r="BP41">
        <v>1</v>
      </c>
      <c r="BR41" t="s">
        <v>527</v>
      </c>
      <c r="CG41">
        <v>1</v>
      </c>
      <c r="CI41">
        <v>1</v>
      </c>
      <c r="CJ41" t="s">
        <v>538</v>
      </c>
      <c r="DV41" s="4">
        <v>1</v>
      </c>
      <c r="EK41" s="4">
        <v>1</v>
      </c>
      <c r="EL41">
        <v>1</v>
      </c>
      <c r="EO41" s="11" t="s">
        <v>421</v>
      </c>
      <c r="ES41">
        <v>1</v>
      </c>
      <c r="EV41">
        <v>1</v>
      </c>
      <c r="EX41">
        <v>1</v>
      </c>
      <c r="FB41" s="11" t="s">
        <v>572</v>
      </c>
    </row>
    <row r="42" spans="1:158">
      <c r="F42" t="s">
        <v>77</v>
      </c>
      <c r="G42" s="2" t="s">
        <v>10</v>
      </c>
      <c r="H42" t="s">
        <v>80</v>
      </c>
      <c r="I42" s="3">
        <v>1828</v>
      </c>
      <c r="J42" s="9">
        <v>41</v>
      </c>
      <c r="O42" s="4">
        <v>1</v>
      </c>
      <c r="Q42">
        <v>1</v>
      </c>
      <c r="R42" s="11" t="s">
        <v>21</v>
      </c>
      <c r="U42" s="4">
        <v>1</v>
      </c>
      <c r="AA42" s="13">
        <v>1</v>
      </c>
      <c r="AQ42">
        <v>1</v>
      </c>
      <c r="BF42">
        <v>1</v>
      </c>
      <c r="BH42">
        <v>1</v>
      </c>
      <c r="BJ42">
        <v>1</v>
      </c>
      <c r="BL42" t="s">
        <v>370</v>
      </c>
      <c r="BM42" s="13">
        <v>1</v>
      </c>
      <c r="BO42">
        <v>1</v>
      </c>
      <c r="BP42">
        <v>1</v>
      </c>
      <c r="BR42" t="s">
        <v>527</v>
      </c>
      <c r="BT42">
        <v>1</v>
      </c>
      <c r="BU42">
        <v>1</v>
      </c>
      <c r="BW42" t="s">
        <v>331</v>
      </c>
      <c r="CF42" s="13">
        <v>1</v>
      </c>
      <c r="CM42">
        <v>1</v>
      </c>
      <c r="CN42">
        <v>1</v>
      </c>
      <c r="CP42" t="s">
        <v>7</v>
      </c>
      <c r="CR42">
        <v>1</v>
      </c>
      <c r="CS42" s="13">
        <v>1</v>
      </c>
      <c r="CT42">
        <v>1</v>
      </c>
      <c r="DJ42" s="13">
        <v>1</v>
      </c>
      <c r="DP42" s="13">
        <v>1</v>
      </c>
      <c r="DY42" s="13">
        <v>1</v>
      </c>
      <c r="DZ42">
        <v>1</v>
      </c>
      <c r="EA42">
        <v>1</v>
      </c>
      <c r="EC42" t="s">
        <v>10</v>
      </c>
      <c r="ED42" s="13">
        <v>1</v>
      </c>
      <c r="ER42" s="13">
        <v>1</v>
      </c>
      <c r="ES42">
        <v>1</v>
      </c>
      <c r="EU42" s="13">
        <v>1</v>
      </c>
    </row>
    <row r="43" spans="1:158">
      <c r="F43" t="s">
        <v>78</v>
      </c>
      <c r="G43" s="2" t="s">
        <v>7</v>
      </c>
      <c r="H43" t="s">
        <v>79</v>
      </c>
      <c r="I43" s="3">
        <v>1832</v>
      </c>
      <c r="J43" s="9">
        <v>42</v>
      </c>
      <c r="K43">
        <v>1</v>
      </c>
      <c r="M43">
        <v>1</v>
      </c>
      <c r="N43" t="s">
        <v>329</v>
      </c>
      <c r="O43" s="4">
        <v>2</v>
      </c>
      <c r="P43">
        <v>1</v>
      </c>
      <c r="R43" s="11" t="s">
        <v>331</v>
      </c>
      <c r="Z43">
        <v>1</v>
      </c>
      <c r="AH43">
        <v>2</v>
      </c>
      <c r="AI43">
        <v>1</v>
      </c>
      <c r="AJ43">
        <v>1</v>
      </c>
      <c r="AK43" s="11" t="s">
        <v>327</v>
      </c>
      <c r="AL43" s="30">
        <v>1</v>
      </c>
      <c r="AM43">
        <v>1</v>
      </c>
      <c r="AO43" s="11" t="s">
        <v>506</v>
      </c>
      <c r="AP43" s="13">
        <v>1</v>
      </c>
      <c r="AZ43">
        <v>1</v>
      </c>
      <c r="BA43">
        <v>1</v>
      </c>
      <c r="BD43" t="s">
        <v>518</v>
      </c>
      <c r="BH43">
        <v>1</v>
      </c>
      <c r="BI43">
        <v>1</v>
      </c>
      <c r="BL43" t="s">
        <v>371</v>
      </c>
      <c r="BT43">
        <v>1</v>
      </c>
      <c r="BV43">
        <v>1</v>
      </c>
      <c r="BW43" t="s">
        <v>21</v>
      </c>
      <c r="CL43" s="13">
        <v>2</v>
      </c>
      <c r="CR43">
        <v>1</v>
      </c>
      <c r="EP43">
        <v>1</v>
      </c>
      <c r="EQ43" s="13">
        <v>1</v>
      </c>
      <c r="ET43" s="13">
        <v>1</v>
      </c>
      <c r="EU43" s="13">
        <v>1</v>
      </c>
    </row>
    <row r="44" spans="1:158">
      <c r="F44" t="s">
        <v>82</v>
      </c>
      <c r="G44" s="2" t="s">
        <v>7</v>
      </c>
      <c r="H44" t="s">
        <v>81</v>
      </c>
      <c r="I44" s="3">
        <v>1804</v>
      </c>
      <c r="J44" s="9">
        <v>43</v>
      </c>
      <c r="O44" s="4">
        <v>1</v>
      </c>
      <c r="P44">
        <v>1</v>
      </c>
      <c r="R44" s="11" t="s">
        <v>331</v>
      </c>
      <c r="T44">
        <v>1</v>
      </c>
      <c r="AB44" s="13">
        <v>1</v>
      </c>
      <c r="AH44">
        <v>1</v>
      </c>
      <c r="AI44">
        <v>1</v>
      </c>
      <c r="AK44" s="11" t="s">
        <v>476</v>
      </c>
      <c r="AP44" s="13">
        <v>3</v>
      </c>
      <c r="AZ44">
        <v>1</v>
      </c>
      <c r="BA44">
        <v>1</v>
      </c>
      <c r="BD44" t="s">
        <v>518</v>
      </c>
      <c r="BT44">
        <v>1</v>
      </c>
      <c r="BV44">
        <v>1</v>
      </c>
      <c r="BW44" t="s">
        <v>21</v>
      </c>
      <c r="BX44" s="13">
        <v>3</v>
      </c>
      <c r="CA44" s="13">
        <v>1</v>
      </c>
      <c r="CC44" s="13">
        <v>1</v>
      </c>
      <c r="CF44" s="13">
        <v>1</v>
      </c>
      <c r="CG44" s="34"/>
      <c r="CQ44" s="13">
        <v>1</v>
      </c>
      <c r="CT44">
        <v>1</v>
      </c>
      <c r="DV44" s="4">
        <v>1</v>
      </c>
      <c r="DX44">
        <v>1</v>
      </c>
      <c r="DZ44">
        <v>1</v>
      </c>
      <c r="EA44">
        <v>1</v>
      </c>
      <c r="EC44" t="s">
        <v>10</v>
      </c>
      <c r="EJ44">
        <v>1</v>
      </c>
      <c r="EK44" s="4">
        <v>1</v>
      </c>
      <c r="EM44">
        <v>1</v>
      </c>
      <c r="EO44" s="11" t="s">
        <v>560</v>
      </c>
      <c r="ET44" s="13">
        <v>1</v>
      </c>
    </row>
    <row r="45" spans="1:158">
      <c r="F45" t="s">
        <v>83</v>
      </c>
      <c r="G45" s="2" t="s">
        <v>10</v>
      </c>
      <c r="H45" t="s">
        <v>84</v>
      </c>
      <c r="I45" s="3">
        <v>1825</v>
      </c>
      <c r="J45" s="9">
        <v>44</v>
      </c>
      <c r="AB45" s="13">
        <v>1</v>
      </c>
      <c r="AC45" s="13">
        <v>1</v>
      </c>
      <c r="BG45" s="13">
        <v>1</v>
      </c>
      <c r="BT45">
        <v>1</v>
      </c>
      <c r="BU45">
        <v>1</v>
      </c>
      <c r="BW45" t="s">
        <v>331</v>
      </c>
      <c r="CC45" s="13">
        <v>1</v>
      </c>
      <c r="CE45">
        <v>1</v>
      </c>
      <c r="CQ45" s="13">
        <v>1</v>
      </c>
      <c r="CU45" s="4">
        <v>2</v>
      </c>
      <c r="CW45">
        <v>1</v>
      </c>
      <c r="CX45">
        <v>1</v>
      </c>
      <c r="DK45">
        <v>1</v>
      </c>
      <c r="DV45" s="4">
        <v>1</v>
      </c>
      <c r="EI45" s="13">
        <v>1</v>
      </c>
      <c r="ER45" s="13">
        <v>1</v>
      </c>
    </row>
    <row r="46" spans="1:158">
      <c r="A46" t="s">
        <v>317</v>
      </c>
      <c r="E46" t="s">
        <v>318</v>
      </c>
      <c r="F46" s="18" t="s">
        <v>146</v>
      </c>
      <c r="G46" s="17" t="s">
        <v>7</v>
      </c>
      <c r="H46" t="s">
        <v>85</v>
      </c>
      <c r="I46" s="3">
        <v>1810</v>
      </c>
      <c r="J46" s="9">
        <v>45</v>
      </c>
      <c r="T46">
        <v>1</v>
      </c>
      <c r="Z46">
        <v>1</v>
      </c>
      <c r="AA46" s="13">
        <v>1</v>
      </c>
      <c r="AD46" s="34">
        <v>1</v>
      </c>
      <c r="AE46">
        <v>1</v>
      </c>
      <c r="AG46" s="11" t="s">
        <v>472</v>
      </c>
      <c r="AH46">
        <v>1</v>
      </c>
      <c r="AI46">
        <v>1</v>
      </c>
      <c r="AK46" s="11" t="s">
        <v>476</v>
      </c>
      <c r="AU46">
        <v>1</v>
      </c>
      <c r="AW46">
        <v>1</v>
      </c>
      <c r="AY46" s="11" t="s">
        <v>361</v>
      </c>
      <c r="BF46">
        <v>1</v>
      </c>
      <c r="BH46">
        <v>1</v>
      </c>
      <c r="BJ46">
        <v>1</v>
      </c>
      <c r="BL46" t="s">
        <v>370</v>
      </c>
      <c r="BT46">
        <v>1</v>
      </c>
      <c r="BU46">
        <v>1</v>
      </c>
      <c r="BW46" t="s">
        <v>331</v>
      </c>
      <c r="CE46">
        <v>1</v>
      </c>
      <c r="CQ46" s="13">
        <v>1</v>
      </c>
      <c r="CU46" s="4">
        <v>1</v>
      </c>
      <c r="CV46">
        <v>1</v>
      </c>
      <c r="DJ46" s="13">
        <v>1</v>
      </c>
      <c r="DN46">
        <v>1</v>
      </c>
      <c r="DR46" s="34"/>
      <c r="DZ46" s="34">
        <v>1</v>
      </c>
      <c r="EA46">
        <v>1</v>
      </c>
      <c r="EC46" t="s">
        <v>10</v>
      </c>
      <c r="EJ46">
        <v>1</v>
      </c>
      <c r="ET46" s="13">
        <v>1</v>
      </c>
      <c r="EV46" s="34">
        <v>1</v>
      </c>
      <c r="EZ46">
        <v>1</v>
      </c>
      <c r="FB46" s="11" t="s">
        <v>570</v>
      </c>
    </row>
    <row r="47" spans="1:158">
      <c r="F47" t="s">
        <v>86</v>
      </c>
      <c r="G47" s="17" t="s">
        <v>7</v>
      </c>
      <c r="H47" t="s">
        <v>87</v>
      </c>
      <c r="I47" s="3">
        <v>1824</v>
      </c>
      <c r="J47" s="9">
        <v>46</v>
      </c>
      <c r="T47">
        <v>1</v>
      </c>
      <c r="AP47" s="13">
        <v>1</v>
      </c>
      <c r="BM47" s="13">
        <v>1</v>
      </c>
      <c r="BN47" s="13">
        <v>1</v>
      </c>
      <c r="BT47">
        <v>1</v>
      </c>
      <c r="BU47">
        <v>1</v>
      </c>
      <c r="BW47" t="s">
        <v>331</v>
      </c>
      <c r="CG47" s="34"/>
      <c r="CR47">
        <v>1</v>
      </c>
      <c r="DQ47" s="13">
        <v>1</v>
      </c>
      <c r="DV47" s="4">
        <v>1</v>
      </c>
      <c r="EK47" s="4">
        <v>1</v>
      </c>
      <c r="EL47">
        <v>1</v>
      </c>
      <c r="EO47" s="11" t="s">
        <v>421</v>
      </c>
      <c r="ER47" s="13">
        <v>1</v>
      </c>
      <c r="ES47">
        <v>1</v>
      </c>
      <c r="EV47">
        <v>1</v>
      </c>
      <c r="EZ47">
        <v>1</v>
      </c>
      <c r="FB47" s="11" t="s">
        <v>570</v>
      </c>
    </row>
    <row r="48" spans="1:158">
      <c r="F48" t="s">
        <v>89</v>
      </c>
      <c r="G48" s="2" t="s">
        <v>7</v>
      </c>
      <c r="H48" t="s">
        <v>88</v>
      </c>
      <c r="I48" s="3">
        <v>1797</v>
      </c>
      <c r="J48" s="9">
        <v>47</v>
      </c>
      <c r="O48" s="4">
        <v>1</v>
      </c>
      <c r="Q48">
        <v>1</v>
      </c>
      <c r="R48" s="11" t="s">
        <v>21</v>
      </c>
      <c r="T48">
        <v>1</v>
      </c>
      <c r="AC48" s="13">
        <v>1</v>
      </c>
      <c r="AP48" s="13">
        <v>1</v>
      </c>
      <c r="AQ48">
        <v>1</v>
      </c>
      <c r="BE48" s="13">
        <v>1</v>
      </c>
      <c r="BF48">
        <v>1</v>
      </c>
      <c r="BG48" s="13">
        <v>1</v>
      </c>
      <c r="BH48" s="30">
        <v>1</v>
      </c>
      <c r="BI48">
        <v>1</v>
      </c>
      <c r="BL48" t="s">
        <v>371</v>
      </c>
      <c r="BS48" s="13">
        <v>1</v>
      </c>
      <c r="BT48">
        <v>1</v>
      </c>
      <c r="BU48">
        <v>1</v>
      </c>
      <c r="BW48" t="s">
        <v>331</v>
      </c>
      <c r="CF48" s="13">
        <v>1</v>
      </c>
      <c r="CG48">
        <v>1</v>
      </c>
      <c r="CH48">
        <v>1</v>
      </c>
      <c r="CJ48" t="s">
        <v>539</v>
      </c>
      <c r="CK48" s="13">
        <v>1</v>
      </c>
      <c r="CM48" s="30">
        <v>1</v>
      </c>
      <c r="CN48">
        <v>1</v>
      </c>
      <c r="CP48" t="s">
        <v>7</v>
      </c>
      <c r="CS48" s="13">
        <v>1</v>
      </c>
      <c r="CT48">
        <v>1</v>
      </c>
      <c r="DM48" s="13">
        <v>1</v>
      </c>
      <c r="DO48" s="13">
        <v>1</v>
      </c>
      <c r="DP48" s="13">
        <v>1</v>
      </c>
      <c r="DR48">
        <v>1</v>
      </c>
      <c r="DS48">
        <v>1</v>
      </c>
      <c r="DU48" t="s">
        <v>408</v>
      </c>
      <c r="DV48" s="4">
        <v>1</v>
      </c>
      <c r="DW48" s="13">
        <v>1</v>
      </c>
      <c r="DY48" s="13">
        <v>1</v>
      </c>
      <c r="EE48" s="4">
        <v>1</v>
      </c>
      <c r="EG48" s="34">
        <v>1</v>
      </c>
      <c r="EI48" s="13">
        <v>1</v>
      </c>
      <c r="EJ48">
        <v>1</v>
      </c>
      <c r="EK48" s="4">
        <v>1</v>
      </c>
      <c r="EL48">
        <v>1</v>
      </c>
      <c r="EO48" s="11" t="s">
        <v>421</v>
      </c>
      <c r="EP48">
        <v>1</v>
      </c>
      <c r="ET48" s="13">
        <v>1</v>
      </c>
    </row>
    <row r="49" spans="6:158">
      <c r="F49" t="s">
        <v>90</v>
      </c>
      <c r="G49" s="2" t="s">
        <v>7</v>
      </c>
      <c r="H49" t="s">
        <v>91</v>
      </c>
      <c r="I49" s="3">
        <v>1820</v>
      </c>
      <c r="J49" s="9">
        <v>48</v>
      </c>
      <c r="AA49" s="13">
        <v>1</v>
      </c>
      <c r="AH49">
        <v>1</v>
      </c>
      <c r="AI49">
        <v>1</v>
      </c>
      <c r="AK49" s="11" t="s">
        <v>476</v>
      </c>
      <c r="AU49">
        <v>1</v>
      </c>
      <c r="AX49">
        <v>1</v>
      </c>
      <c r="AY49" s="11" t="s">
        <v>489</v>
      </c>
      <c r="BH49">
        <v>1</v>
      </c>
      <c r="BI49">
        <v>1</v>
      </c>
      <c r="BL49" t="s">
        <v>371</v>
      </c>
      <c r="BT49">
        <v>1</v>
      </c>
      <c r="BU49">
        <v>1</v>
      </c>
      <c r="BW49" t="s">
        <v>331</v>
      </c>
      <c r="BY49">
        <v>1</v>
      </c>
      <c r="BZ49" s="13">
        <v>1</v>
      </c>
      <c r="CB49" s="13">
        <v>1</v>
      </c>
      <c r="CD49" s="13">
        <v>2</v>
      </c>
      <c r="CF49" s="13">
        <v>1</v>
      </c>
      <c r="CG49">
        <v>1</v>
      </c>
      <c r="CI49">
        <v>1</v>
      </c>
      <c r="CJ49" t="s">
        <v>538</v>
      </c>
      <c r="CQ49" s="13">
        <v>1</v>
      </c>
      <c r="CS49" s="13">
        <v>1</v>
      </c>
      <c r="DZ49">
        <v>1</v>
      </c>
      <c r="EA49">
        <v>1</v>
      </c>
      <c r="EC49" t="s">
        <v>10</v>
      </c>
      <c r="ED49" s="13">
        <v>1</v>
      </c>
      <c r="EJ49" s="30">
        <v>1</v>
      </c>
      <c r="EP49">
        <v>1</v>
      </c>
    </row>
    <row r="50" spans="6:158">
      <c r="F50" t="s">
        <v>93</v>
      </c>
      <c r="G50" s="2" t="s">
        <v>7</v>
      </c>
      <c r="H50" t="s">
        <v>92</v>
      </c>
      <c r="I50" s="3">
        <v>1805</v>
      </c>
      <c r="J50" s="9">
        <v>49</v>
      </c>
      <c r="S50" s="13">
        <v>1</v>
      </c>
      <c r="AA50" s="13">
        <v>1</v>
      </c>
      <c r="AH50">
        <v>1</v>
      </c>
      <c r="AI50">
        <v>1</v>
      </c>
      <c r="AK50" s="11" t="s">
        <v>476</v>
      </c>
      <c r="AU50">
        <v>1</v>
      </c>
      <c r="AV50">
        <v>1</v>
      </c>
      <c r="AY50" s="11" t="s">
        <v>487</v>
      </c>
      <c r="BH50">
        <v>1</v>
      </c>
      <c r="BI50">
        <v>1</v>
      </c>
      <c r="BL50" t="s">
        <v>371</v>
      </c>
      <c r="BO50">
        <v>1</v>
      </c>
      <c r="BP50">
        <v>1</v>
      </c>
      <c r="BR50" t="s">
        <v>527</v>
      </c>
      <c r="BS50" s="13">
        <v>1</v>
      </c>
      <c r="CC50" s="13">
        <v>1</v>
      </c>
      <c r="CE50">
        <v>1</v>
      </c>
      <c r="CF50" s="13">
        <v>1</v>
      </c>
      <c r="CL50" s="13">
        <v>2</v>
      </c>
      <c r="CM50">
        <v>2</v>
      </c>
      <c r="CN50">
        <v>1</v>
      </c>
      <c r="CO50">
        <v>1</v>
      </c>
      <c r="CP50" t="s">
        <v>327</v>
      </c>
      <c r="CQ50" s="13">
        <v>1</v>
      </c>
      <c r="CS50" s="13">
        <v>1</v>
      </c>
      <c r="CU50" s="4">
        <v>2</v>
      </c>
      <c r="CV50">
        <v>1</v>
      </c>
      <c r="DD50">
        <v>1</v>
      </c>
      <c r="DJ50" s="13">
        <v>1</v>
      </c>
      <c r="DW50" s="13">
        <v>1</v>
      </c>
      <c r="DY50" s="13">
        <v>1</v>
      </c>
      <c r="DZ50">
        <v>1</v>
      </c>
      <c r="EA50">
        <v>1</v>
      </c>
      <c r="EC50" t="s">
        <v>10</v>
      </c>
      <c r="ED50" s="13">
        <v>1</v>
      </c>
      <c r="EJ50" s="30">
        <v>1</v>
      </c>
      <c r="EK50" s="4">
        <v>2</v>
      </c>
      <c r="EL50">
        <v>1</v>
      </c>
      <c r="EM50">
        <v>1</v>
      </c>
      <c r="EO50" s="11" t="s">
        <v>559</v>
      </c>
      <c r="EP50">
        <v>1</v>
      </c>
      <c r="EU50" s="13">
        <v>1</v>
      </c>
    </row>
    <row r="51" spans="6:158">
      <c r="F51" t="s">
        <v>93</v>
      </c>
      <c r="G51" s="2" t="s">
        <v>7</v>
      </c>
      <c r="H51" t="s">
        <v>94</v>
      </c>
      <c r="I51" s="3">
        <v>1799</v>
      </c>
      <c r="J51" s="9">
        <v>50</v>
      </c>
      <c r="O51" s="4">
        <v>1</v>
      </c>
      <c r="Q51">
        <v>1</v>
      </c>
      <c r="R51" s="11" t="s">
        <v>21</v>
      </c>
      <c r="AC51" s="13">
        <v>1</v>
      </c>
      <c r="AH51">
        <v>1</v>
      </c>
      <c r="AJ51">
        <v>1</v>
      </c>
      <c r="AK51" s="11" t="s">
        <v>475</v>
      </c>
      <c r="AU51">
        <v>1</v>
      </c>
      <c r="AV51">
        <v>1</v>
      </c>
      <c r="AY51" s="11" t="s">
        <v>487</v>
      </c>
      <c r="BH51">
        <v>1</v>
      </c>
      <c r="BJ51">
        <v>1</v>
      </c>
      <c r="BL51" t="s">
        <v>370</v>
      </c>
      <c r="BM51" s="13">
        <v>1</v>
      </c>
      <c r="BN51" s="13">
        <v>1</v>
      </c>
      <c r="BY51">
        <v>1</v>
      </c>
      <c r="CF51" s="13">
        <v>1</v>
      </c>
      <c r="CK51" s="13">
        <v>1</v>
      </c>
      <c r="CQ51" s="13">
        <v>1</v>
      </c>
      <c r="DJ51" s="13">
        <v>1</v>
      </c>
      <c r="DV51" s="4">
        <v>1</v>
      </c>
      <c r="EI51" s="13">
        <v>1</v>
      </c>
      <c r="EJ51" s="30">
        <v>1</v>
      </c>
    </row>
    <row r="52" spans="6:158">
      <c r="F52" t="s">
        <v>93</v>
      </c>
      <c r="G52" s="2" t="s">
        <v>7</v>
      </c>
      <c r="H52" t="s">
        <v>95</v>
      </c>
      <c r="I52" s="3">
        <v>1794</v>
      </c>
      <c r="J52" s="9">
        <v>51</v>
      </c>
      <c r="T52">
        <v>1</v>
      </c>
      <c r="AA52" s="13">
        <v>1</v>
      </c>
      <c r="AH52">
        <v>2</v>
      </c>
      <c r="AI52">
        <v>1</v>
      </c>
      <c r="AJ52">
        <v>1</v>
      </c>
      <c r="AK52" s="11" t="s">
        <v>327</v>
      </c>
      <c r="BF52">
        <v>1</v>
      </c>
      <c r="BH52">
        <v>1</v>
      </c>
      <c r="BI52">
        <v>1</v>
      </c>
      <c r="BL52" t="s">
        <v>371</v>
      </c>
      <c r="BN52" s="13">
        <v>1</v>
      </c>
      <c r="BY52">
        <v>1</v>
      </c>
      <c r="CF52" s="13">
        <v>1</v>
      </c>
      <c r="DJ52" s="13">
        <v>1</v>
      </c>
      <c r="DP52" s="13">
        <v>1</v>
      </c>
      <c r="DR52">
        <v>1</v>
      </c>
      <c r="DT52">
        <v>1</v>
      </c>
      <c r="DU52" t="s">
        <v>409</v>
      </c>
      <c r="DY52" s="13">
        <v>1</v>
      </c>
    </row>
    <row r="53" spans="6:158">
      <c r="F53" t="s">
        <v>96</v>
      </c>
      <c r="G53" s="2" t="s">
        <v>10</v>
      </c>
      <c r="H53" t="s">
        <v>97</v>
      </c>
      <c r="I53" s="3">
        <v>1813</v>
      </c>
      <c r="J53" s="9">
        <v>52</v>
      </c>
      <c r="O53" s="4">
        <v>1</v>
      </c>
      <c r="P53">
        <v>1</v>
      </c>
      <c r="R53" s="11" t="s">
        <v>331</v>
      </c>
      <c r="AD53">
        <v>2</v>
      </c>
      <c r="AE53">
        <v>1</v>
      </c>
      <c r="AF53">
        <v>1</v>
      </c>
      <c r="AG53" s="11" t="s">
        <v>327</v>
      </c>
      <c r="AH53" s="30">
        <v>1</v>
      </c>
      <c r="AI53">
        <v>1</v>
      </c>
      <c r="AK53" s="11" t="s">
        <v>476</v>
      </c>
      <c r="BH53">
        <v>1</v>
      </c>
      <c r="BJ53">
        <v>1</v>
      </c>
      <c r="BL53" t="s">
        <v>370</v>
      </c>
      <c r="CE53">
        <v>1</v>
      </c>
      <c r="CQ53" s="13">
        <v>1</v>
      </c>
      <c r="CR53">
        <v>1</v>
      </c>
      <c r="EK53" s="4">
        <v>1</v>
      </c>
      <c r="EM53">
        <v>1</v>
      </c>
      <c r="EO53" s="11" t="s">
        <v>560</v>
      </c>
      <c r="EQ53" s="13">
        <v>1</v>
      </c>
    </row>
    <row r="54" spans="6:158">
      <c r="F54" t="s">
        <v>99</v>
      </c>
      <c r="G54" s="2" t="s">
        <v>7</v>
      </c>
      <c r="H54" t="s">
        <v>101</v>
      </c>
      <c r="I54" s="3">
        <v>1826</v>
      </c>
      <c r="J54" s="9">
        <v>53</v>
      </c>
      <c r="O54" s="4">
        <v>1</v>
      </c>
      <c r="P54">
        <v>1</v>
      </c>
      <c r="R54" s="11" t="s">
        <v>331</v>
      </c>
      <c r="T54">
        <v>1</v>
      </c>
      <c r="Z54">
        <v>1</v>
      </c>
      <c r="AD54">
        <v>2</v>
      </c>
      <c r="AE54">
        <v>1</v>
      </c>
      <c r="AF54">
        <v>1</v>
      </c>
      <c r="AG54" s="11" t="s">
        <v>327</v>
      </c>
      <c r="AZ54">
        <v>1</v>
      </c>
      <c r="BA54">
        <v>1</v>
      </c>
      <c r="BD54" t="s">
        <v>518</v>
      </c>
      <c r="BN54" s="13">
        <v>1</v>
      </c>
      <c r="BT54">
        <v>1</v>
      </c>
      <c r="BV54">
        <v>1</v>
      </c>
      <c r="BW54" t="s">
        <v>21</v>
      </c>
      <c r="BX54" s="13">
        <v>1</v>
      </c>
      <c r="BY54">
        <v>1</v>
      </c>
      <c r="CB54" s="13">
        <v>1</v>
      </c>
      <c r="CK54" s="13">
        <v>1</v>
      </c>
      <c r="DN54" s="34"/>
      <c r="DV54" s="4">
        <v>1</v>
      </c>
      <c r="DX54">
        <v>1</v>
      </c>
      <c r="EE54" s="4">
        <v>1</v>
      </c>
      <c r="EG54" s="34">
        <v>1</v>
      </c>
      <c r="EJ54">
        <v>1</v>
      </c>
      <c r="EP54">
        <v>1</v>
      </c>
    </row>
    <row r="55" spans="6:158">
      <c r="F55" t="s">
        <v>99</v>
      </c>
      <c r="G55" s="2" t="s">
        <v>7</v>
      </c>
      <c r="H55" t="s">
        <v>98</v>
      </c>
      <c r="I55" s="3">
        <v>1832</v>
      </c>
      <c r="J55" s="9">
        <v>54</v>
      </c>
      <c r="K55">
        <v>1</v>
      </c>
      <c r="M55">
        <v>1</v>
      </c>
      <c r="N55" t="s">
        <v>329</v>
      </c>
      <c r="T55">
        <v>1</v>
      </c>
      <c r="AB55" s="13">
        <v>1</v>
      </c>
      <c r="BH55">
        <v>1</v>
      </c>
      <c r="BI55">
        <v>1</v>
      </c>
      <c r="BL55" t="s">
        <v>371</v>
      </c>
      <c r="BM55" s="13">
        <v>1</v>
      </c>
      <c r="BN55" s="13">
        <v>1</v>
      </c>
      <c r="BT55">
        <v>2</v>
      </c>
      <c r="BU55">
        <v>1</v>
      </c>
      <c r="BV55">
        <v>1</v>
      </c>
      <c r="BW55" t="s">
        <v>327</v>
      </c>
      <c r="BX55" s="13">
        <v>2</v>
      </c>
      <c r="BZ55" s="13">
        <v>1</v>
      </c>
      <c r="CD55" s="13">
        <v>1</v>
      </c>
      <c r="CL55" s="13">
        <v>1</v>
      </c>
      <c r="CM55">
        <v>1</v>
      </c>
      <c r="CO55">
        <v>1</v>
      </c>
      <c r="CP55" t="s">
        <v>10</v>
      </c>
      <c r="DG55" s="4">
        <v>1</v>
      </c>
      <c r="DM55" s="13">
        <v>1</v>
      </c>
      <c r="DP55" s="13">
        <v>1</v>
      </c>
      <c r="DX55">
        <v>1</v>
      </c>
      <c r="DY55" s="13">
        <v>1</v>
      </c>
      <c r="ED55" s="13">
        <v>1</v>
      </c>
      <c r="EJ55">
        <v>1</v>
      </c>
      <c r="ET55" s="13">
        <v>1</v>
      </c>
    </row>
    <row r="56" spans="6:158">
      <c r="F56" t="s">
        <v>99</v>
      </c>
      <c r="G56" s="2" t="s">
        <v>7</v>
      </c>
      <c r="H56" t="s">
        <v>100</v>
      </c>
      <c r="I56" s="3">
        <v>1831</v>
      </c>
      <c r="J56" s="9">
        <v>55</v>
      </c>
      <c r="AH56">
        <v>2</v>
      </c>
      <c r="AI56">
        <v>1</v>
      </c>
      <c r="AJ56">
        <v>1</v>
      </c>
      <c r="AK56" s="11" t="s">
        <v>327</v>
      </c>
      <c r="AU56">
        <v>1</v>
      </c>
      <c r="AV56">
        <v>1</v>
      </c>
      <c r="AY56" s="11" t="s">
        <v>487</v>
      </c>
      <c r="BT56">
        <v>1</v>
      </c>
      <c r="BU56">
        <v>1</v>
      </c>
      <c r="BW56" t="s">
        <v>331</v>
      </c>
      <c r="BX56" s="13">
        <v>1</v>
      </c>
      <c r="CA56" s="13">
        <v>1</v>
      </c>
      <c r="DM56" s="13">
        <v>1</v>
      </c>
      <c r="DR56">
        <v>1</v>
      </c>
      <c r="DT56">
        <v>1</v>
      </c>
      <c r="DU56" t="s">
        <v>409</v>
      </c>
      <c r="ED56" s="13">
        <v>1</v>
      </c>
      <c r="EJ56">
        <v>1</v>
      </c>
      <c r="EK56" s="4">
        <v>1</v>
      </c>
      <c r="EL56">
        <v>1</v>
      </c>
      <c r="EO56" s="11" t="s">
        <v>421</v>
      </c>
    </row>
    <row r="57" spans="6:158">
      <c r="F57" t="s">
        <v>99</v>
      </c>
      <c r="G57" s="2" t="s">
        <v>7</v>
      </c>
      <c r="H57" t="s">
        <v>102</v>
      </c>
      <c r="I57" s="3">
        <v>1824</v>
      </c>
      <c r="J57" s="9">
        <v>56</v>
      </c>
      <c r="AB57" s="13">
        <v>1</v>
      </c>
      <c r="AH57">
        <v>1</v>
      </c>
      <c r="AJ57">
        <v>1</v>
      </c>
      <c r="AK57" s="11" t="s">
        <v>475</v>
      </c>
      <c r="AP57" s="13">
        <v>1</v>
      </c>
      <c r="BN57" s="13">
        <v>1</v>
      </c>
      <c r="BO57">
        <v>1</v>
      </c>
      <c r="BP57">
        <v>1</v>
      </c>
      <c r="BR57" t="s">
        <v>527</v>
      </c>
      <c r="BT57">
        <v>2</v>
      </c>
      <c r="BU57">
        <v>1</v>
      </c>
      <c r="BV57">
        <v>1</v>
      </c>
      <c r="BW57" t="s">
        <v>327</v>
      </c>
      <c r="CA57" s="13">
        <v>2</v>
      </c>
      <c r="CG57">
        <v>1</v>
      </c>
      <c r="CI57">
        <v>1</v>
      </c>
      <c r="CJ57" t="s">
        <v>538</v>
      </c>
      <c r="DJ57" s="13">
        <v>1</v>
      </c>
      <c r="DL57" s="13">
        <v>1</v>
      </c>
      <c r="DW57" s="13">
        <v>1</v>
      </c>
      <c r="DY57" s="13">
        <v>1</v>
      </c>
      <c r="ED57" s="13">
        <v>1</v>
      </c>
      <c r="EJ57">
        <v>1</v>
      </c>
      <c r="EK57" s="4">
        <v>1</v>
      </c>
      <c r="EL57">
        <v>1</v>
      </c>
      <c r="EO57" s="11" t="s">
        <v>421</v>
      </c>
      <c r="EQ57" s="13">
        <v>1</v>
      </c>
      <c r="EV57">
        <v>2</v>
      </c>
      <c r="EW57">
        <v>1</v>
      </c>
      <c r="EX57">
        <v>1</v>
      </c>
      <c r="FB57" s="11" t="s">
        <v>579</v>
      </c>
    </row>
    <row r="58" spans="6:158">
      <c r="F58" t="s">
        <v>99</v>
      </c>
      <c r="G58" s="2" t="s">
        <v>7</v>
      </c>
      <c r="H58" t="s">
        <v>103</v>
      </c>
      <c r="I58" s="3">
        <v>1824</v>
      </c>
      <c r="J58" s="9">
        <v>57</v>
      </c>
      <c r="AU58">
        <v>1</v>
      </c>
      <c r="AV58">
        <v>1</v>
      </c>
      <c r="AY58" s="11" t="s">
        <v>487</v>
      </c>
      <c r="BH58">
        <v>1</v>
      </c>
      <c r="BI58">
        <v>1</v>
      </c>
      <c r="BL58" t="s">
        <v>371</v>
      </c>
      <c r="BM58" s="13">
        <v>1</v>
      </c>
      <c r="BO58">
        <v>1</v>
      </c>
      <c r="BP58">
        <v>1</v>
      </c>
      <c r="BR58" t="s">
        <v>527</v>
      </c>
      <c r="BT58">
        <v>1</v>
      </c>
      <c r="BU58">
        <v>1</v>
      </c>
      <c r="BW58" t="s">
        <v>331</v>
      </c>
      <c r="CE58">
        <v>1</v>
      </c>
      <c r="CF58" s="13">
        <v>1</v>
      </c>
      <c r="CM58">
        <v>2</v>
      </c>
      <c r="CN58">
        <v>1</v>
      </c>
      <c r="CO58">
        <v>1</v>
      </c>
      <c r="CP58" t="s">
        <v>327</v>
      </c>
      <c r="CQ58" s="13">
        <v>1</v>
      </c>
      <c r="CR58" s="30">
        <v>1</v>
      </c>
      <c r="CU58" s="4">
        <v>1</v>
      </c>
      <c r="CZ58">
        <v>1</v>
      </c>
      <c r="DW58" s="13">
        <v>1</v>
      </c>
      <c r="DZ58">
        <v>1</v>
      </c>
      <c r="EA58">
        <v>1</v>
      </c>
      <c r="EC58" t="s">
        <v>10</v>
      </c>
      <c r="EJ58">
        <v>1</v>
      </c>
    </row>
    <row r="59" spans="6:158">
      <c r="F59" t="s">
        <v>105</v>
      </c>
      <c r="G59" s="2" t="s">
        <v>7</v>
      </c>
      <c r="H59" t="s">
        <v>104</v>
      </c>
      <c r="I59" s="3">
        <v>1795</v>
      </c>
      <c r="J59" s="9">
        <v>58</v>
      </c>
      <c r="O59" s="4">
        <v>1</v>
      </c>
      <c r="Q59">
        <v>1</v>
      </c>
      <c r="R59" s="11" t="s">
        <v>21</v>
      </c>
      <c r="S59" s="13">
        <v>1</v>
      </c>
      <c r="U59" s="4">
        <v>1</v>
      </c>
      <c r="AQ59">
        <v>1</v>
      </c>
      <c r="BT59">
        <v>2</v>
      </c>
      <c r="BU59">
        <v>1</v>
      </c>
      <c r="BV59">
        <v>1</v>
      </c>
      <c r="BW59" t="s">
        <v>327</v>
      </c>
      <c r="DN59">
        <v>1</v>
      </c>
      <c r="EK59" s="4">
        <v>1</v>
      </c>
      <c r="EM59">
        <v>1</v>
      </c>
      <c r="EO59" s="11" t="s">
        <v>560</v>
      </c>
    </row>
    <row r="60" spans="6:158">
      <c r="F60" t="s">
        <v>105</v>
      </c>
      <c r="G60" s="2" t="s">
        <v>7</v>
      </c>
      <c r="H60" t="s">
        <v>106</v>
      </c>
      <c r="I60" s="3">
        <v>1796</v>
      </c>
      <c r="J60" s="9">
        <v>59</v>
      </c>
      <c r="O60" s="4">
        <v>1</v>
      </c>
      <c r="Q60">
        <v>1</v>
      </c>
      <c r="R60" s="11" t="s">
        <v>21</v>
      </c>
      <c r="S60" s="13">
        <v>1</v>
      </c>
      <c r="T60" s="30">
        <v>1</v>
      </c>
      <c r="Z60">
        <v>1</v>
      </c>
      <c r="AL60">
        <v>1</v>
      </c>
      <c r="AM60">
        <v>1</v>
      </c>
      <c r="AO60" s="11" t="s">
        <v>506</v>
      </c>
      <c r="BF60">
        <v>1</v>
      </c>
      <c r="BG60" s="13">
        <v>1</v>
      </c>
      <c r="BH60">
        <v>1</v>
      </c>
      <c r="BJ60">
        <v>1</v>
      </c>
      <c r="BL60" t="s">
        <v>370</v>
      </c>
      <c r="BM60" s="13">
        <v>1</v>
      </c>
      <c r="BN60" s="13">
        <v>1</v>
      </c>
      <c r="BO60" s="30">
        <v>1</v>
      </c>
      <c r="BQ60">
        <v>1</v>
      </c>
      <c r="BR60" t="s">
        <v>528</v>
      </c>
      <c r="BT60">
        <v>2</v>
      </c>
      <c r="BU60">
        <v>1</v>
      </c>
      <c r="BV60">
        <v>1</v>
      </c>
      <c r="BW60" t="s">
        <v>327</v>
      </c>
      <c r="BX60" s="13">
        <v>1</v>
      </c>
      <c r="CR60">
        <v>1</v>
      </c>
      <c r="CT60">
        <v>1</v>
      </c>
      <c r="DK60">
        <v>1</v>
      </c>
      <c r="DL60" s="13">
        <v>1</v>
      </c>
      <c r="DV60" s="4">
        <v>1</v>
      </c>
      <c r="DY60" s="13">
        <v>1</v>
      </c>
      <c r="DZ60">
        <v>1</v>
      </c>
      <c r="EA60">
        <v>1</v>
      </c>
      <c r="EC60" t="s">
        <v>10</v>
      </c>
      <c r="EJ60">
        <v>1</v>
      </c>
      <c r="EK60" s="4">
        <v>1</v>
      </c>
      <c r="EL60">
        <v>1</v>
      </c>
      <c r="EO60" s="11" t="s">
        <v>421</v>
      </c>
      <c r="EU60" s="13">
        <v>1</v>
      </c>
    </row>
    <row r="61" spans="6:158">
      <c r="F61" t="s">
        <v>108</v>
      </c>
      <c r="G61" s="2" t="s">
        <v>10</v>
      </c>
      <c r="H61" t="s">
        <v>107</v>
      </c>
      <c r="I61" s="3">
        <v>1806</v>
      </c>
      <c r="J61" s="9">
        <v>60</v>
      </c>
      <c r="O61" s="4">
        <v>1</v>
      </c>
      <c r="P61">
        <v>1</v>
      </c>
      <c r="R61" s="11" t="s">
        <v>331</v>
      </c>
      <c r="AC61" s="13">
        <v>1</v>
      </c>
      <c r="AD61">
        <v>1</v>
      </c>
      <c r="AF61">
        <v>1</v>
      </c>
      <c r="AG61" s="11" t="s">
        <v>329</v>
      </c>
      <c r="AL61">
        <v>2</v>
      </c>
      <c r="AN61">
        <v>1</v>
      </c>
      <c r="AO61" s="11" t="s">
        <v>505</v>
      </c>
      <c r="AP61" s="13">
        <v>1</v>
      </c>
      <c r="BE61" s="13">
        <v>1</v>
      </c>
      <c r="BH61">
        <v>2</v>
      </c>
      <c r="BI61">
        <v>1</v>
      </c>
      <c r="BJ61">
        <v>1</v>
      </c>
      <c r="BL61" t="s">
        <v>498</v>
      </c>
      <c r="BT61">
        <v>1</v>
      </c>
      <c r="BU61">
        <v>1</v>
      </c>
      <c r="BW61" t="s">
        <v>331</v>
      </c>
      <c r="CM61">
        <v>1</v>
      </c>
      <c r="CO61">
        <v>1</v>
      </c>
      <c r="CP61" t="s">
        <v>10</v>
      </c>
      <c r="CS61" s="13">
        <v>1</v>
      </c>
      <c r="DF61" s="13">
        <v>2</v>
      </c>
      <c r="DG61" s="4">
        <v>1</v>
      </c>
      <c r="DH61">
        <v>1</v>
      </c>
      <c r="EJ61">
        <v>1</v>
      </c>
      <c r="EV61">
        <v>1</v>
      </c>
      <c r="EX61">
        <v>1</v>
      </c>
      <c r="FB61" s="11" t="s">
        <v>572</v>
      </c>
    </row>
    <row r="62" spans="6:158">
      <c r="F62" t="s">
        <v>108</v>
      </c>
      <c r="G62" s="2" t="s">
        <v>10</v>
      </c>
      <c r="H62" t="s">
        <v>109</v>
      </c>
      <c r="I62" s="3">
        <v>1811</v>
      </c>
      <c r="J62" s="9">
        <v>61</v>
      </c>
      <c r="O62" s="4">
        <v>2</v>
      </c>
      <c r="P62">
        <v>1</v>
      </c>
      <c r="Q62">
        <v>1</v>
      </c>
      <c r="R62" s="11" t="s">
        <v>327</v>
      </c>
      <c r="AC62" s="13">
        <v>1</v>
      </c>
      <c r="AH62">
        <v>1</v>
      </c>
      <c r="AI62">
        <v>1</v>
      </c>
      <c r="AK62" s="11" t="s">
        <v>476</v>
      </c>
      <c r="AL62">
        <v>1</v>
      </c>
      <c r="AN62">
        <v>1</v>
      </c>
      <c r="AO62" s="11" t="s">
        <v>505</v>
      </c>
      <c r="AU62">
        <v>1</v>
      </c>
      <c r="AV62">
        <v>1</v>
      </c>
      <c r="AY62" s="11" t="s">
        <v>487</v>
      </c>
      <c r="BG62" s="13">
        <v>1</v>
      </c>
      <c r="BH62">
        <v>1</v>
      </c>
      <c r="BJ62">
        <v>1</v>
      </c>
      <c r="BL62" t="s">
        <v>370</v>
      </c>
      <c r="CE62">
        <v>1</v>
      </c>
      <c r="CK62" s="13">
        <v>1</v>
      </c>
      <c r="CM62">
        <v>2</v>
      </c>
      <c r="CN62">
        <v>1</v>
      </c>
      <c r="CO62">
        <v>1</v>
      </c>
      <c r="CP62" t="s">
        <v>327</v>
      </c>
      <c r="DV62" s="4">
        <v>1</v>
      </c>
      <c r="DX62">
        <v>1</v>
      </c>
      <c r="DZ62">
        <v>1</v>
      </c>
      <c r="EA62">
        <v>1</v>
      </c>
      <c r="EC62" t="s">
        <v>10</v>
      </c>
      <c r="ES62">
        <v>1</v>
      </c>
      <c r="EV62">
        <v>2</v>
      </c>
      <c r="EZ62">
        <v>1</v>
      </c>
      <c r="FA62">
        <v>1</v>
      </c>
      <c r="FB62" s="11" t="s">
        <v>578</v>
      </c>
    </row>
    <row r="63" spans="6:158">
      <c r="F63" t="s">
        <v>111</v>
      </c>
      <c r="G63" s="2" t="s">
        <v>10</v>
      </c>
      <c r="H63" t="s">
        <v>110</v>
      </c>
      <c r="I63" s="3">
        <v>1789</v>
      </c>
      <c r="J63" s="9">
        <v>62</v>
      </c>
      <c r="K63">
        <v>1</v>
      </c>
      <c r="M63">
        <v>1</v>
      </c>
      <c r="N63" t="s">
        <v>329</v>
      </c>
      <c r="O63" s="4">
        <v>1</v>
      </c>
      <c r="P63">
        <v>1</v>
      </c>
      <c r="R63" s="11" t="s">
        <v>331</v>
      </c>
      <c r="U63" s="4">
        <v>1</v>
      </c>
      <c r="AB63" s="13">
        <v>1</v>
      </c>
      <c r="AH63">
        <v>1</v>
      </c>
      <c r="AI63">
        <v>1</v>
      </c>
      <c r="AK63" s="11" t="s">
        <v>476</v>
      </c>
      <c r="AL63">
        <v>1</v>
      </c>
      <c r="AM63">
        <v>1</v>
      </c>
      <c r="AO63" s="11" t="s">
        <v>506</v>
      </c>
      <c r="AQ63">
        <v>1</v>
      </c>
      <c r="AZ63">
        <v>1</v>
      </c>
      <c r="BC63">
        <v>1</v>
      </c>
      <c r="BD63" t="s">
        <v>519</v>
      </c>
      <c r="BE63" s="13">
        <v>1</v>
      </c>
      <c r="BM63" s="13">
        <v>1</v>
      </c>
      <c r="BN63" s="13">
        <v>1</v>
      </c>
      <c r="BT63">
        <v>2</v>
      </c>
      <c r="BU63">
        <v>1</v>
      </c>
      <c r="BV63">
        <v>1</v>
      </c>
      <c r="BW63" t="s">
        <v>327</v>
      </c>
      <c r="BX63" s="13">
        <v>1</v>
      </c>
      <c r="CF63" s="13">
        <v>1</v>
      </c>
      <c r="CM63">
        <v>1</v>
      </c>
      <c r="CN63">
        <v>1</v>
      </c>
      <c r="CP63" t="s">
        <v>7</v>
      </c>
      <c r="CS63" s="13">
        <v>1</v>
      </c>
      <c r="CU63" s="4">
        <v>2</v>
      </c>
      <c r="DC63">
        <v>1</v>
      </c>
      <c r="DD63">
        <v>1</v>
      </c>
      <c r="DF63" s="13">
        <v>1</v>
      </c>
      <c r="DV63" s="4">
        <v>1</v>
      </c>
      <c r="DW63" s="13">
        <v>1</v>
      </c>
      <c r="EJ63">
        <v>1</v>
      </c>
      <c r="EK63" s="4">
        <v>1</v>
      </c>
      <c r="EM63">
        <v>1</v>
      </c>
      <c r="EO63" s="11" t="s">
        <v>560</v>
      </c>
      <c r="EQ63" s="13">
        <v>1</v>
      </c>
      <c r="EV63">
        <v>2</v>
      </c>
      <c r="EZ63">
        <v>1</v>
      </c>
      <c r="FA63">
        <v>1</v>
      </c>
      <c r="FB63" s="11" t="s">
        <v>578</v>
      </c>
    </row>
    <row r="64" spans="6:158">
      <c r="F64" t="s">
        <v>112</v>
      </c>
      <c r="G64" s="2" t="s">
        <v>10</v>
      </c>
      <c r="H64" t="s">
        <v>113</v>
      </c>
      <c r="I64" s="3">
        <v>1794</v>
      </c>
      <c r="J64" s="9">
        <v>63</v>
      </c>
      <c r="O64" s="4">
        <v>2</v>
      </c>
      <c r="P64">
        <v>1</v>
      </c>
      <c r="Q64">
        <v>1</v>
      </c>
      <c r="R64" s="11" t="s">
        <v>327</v>
      </c>
      <c r="BN64" s="13">
        <v>1</v>
      </c>
      <c r="CD64" s="13">
        <v>1</v>
      </c>
      <c r="CM64">
        <v>1</v>
      </c>
      <c r="CO64">
        <v>1</v>
      </c>
      <c r="CP64" t="s">
        <v>10</v>
      </c>
      <c r="CS64" s="13">
        <v>1</v>
      </c>
      <c r="DJ64" s="13">
        <v>1</v>
      </c>
      <c r="DL64" s="13">
        <v>1</v>
      </c>
      <c r="DV64" s="4">
        <v>1</v>
      </c>
    </row>
    <row r="65" spans="6:158">
      <c r="F65" t="s">
        <v>112</v>
      </c>
      <c r="G65" s="2" t="s">
        <v>10</v>
      </c>
      <c r="H65" t="s">
        <v>114</v>
      </c>
      <c r="I65" s="3">
        <v>1796</v>
      </c>
      <c r="J65" s="9">
        <v>64</v>
      </c>
      <c r="O65" s="4">
        <v>1</v>
      </c>
      <c r="P65">
        <v>1</v>
      </c>
      <c r="R65" s="11" t="s">
        <v>331</v>
      </c>
      <c r="S65" s="13">
        <v>1</v>
      </c>
      <c r="AC65" s="13">
        <v>1</v>
      </c>
      <c r="AH65">
        <v>1</v>
      </c>
      <c r="AJ65">
        <v>1</v>
      </c>
      <c r="AK65" s="11" t="s">
        <v>475</v>
      </c>
      <c r="AU65">
        <v>2</v>
      </c>
      <c r="AV65">
        <v>1</v>
      </c>
      <c r="AX65">
        <v>1</v>
      </c>
      <c r="AY65" s="11" t="s">
        <v>488</v>
      </c>
      <c r="BF65">
        <v>1</v>
      </c>
      <c r="BG65" s="13">
        <v>1</v>
      </c>
      <c r="BH65">
        <v>2</v>
      </c>
      <c r="BI65">
        <v>1</v>
      </c>
      <c r="BJ65">
        <v>1</v>
      </c>
      <c r="BL65" t="s">
        <v>498</v>
      </c>
      <c r="BM65" s="13">
        <v>1</v>
      </c>
      <c r="BT65">
        <v>2</v>
      </c>
      <c r="BU65">
        <v>1</v>
      </c>
      <c r="BV65">
        <v>1</v>
      </c>
      <c r="BW65" t="s">
        <v>327</v>
      </c>
      <c r="BY65">
        <v>1</v>
      </c>
      <c r="BZ65" s="13">
        <v>1</v>
      </c>
      <c r="CD65" s="13">
        <v>1</v>
      </c>
      <c r="CE65">
        <v>1</v>
      </c>
      <c r="CF65" s="13">
        <v>1</v>
      </c>
      <c r="CG65" s="42">
        <v>1</v>
      </c>
      <c r="CI65">
        <v>1</v>
      </c>
      <c r="CJ65" t="s">
        <v>538</v>
      </c>
      <c r="CM65">
        <v>2</v>
      </c>
      <c r="CN65">
        <v>1</v>
      </c>
      <c r="CO65">
        <v>1</v>
      </c>
      <c r="CP65" t="s">
        <v>327</v>
      </c>
      <c r="CQ65" s="13">
        <v>1</v>
      </c>
      <c r="DP65" s="13">
        <v>1</v>
      </c>
      <c r="DR65">
        <v>2</v>
      </c>
      <c r="DS65">
        <v>1</v>
      </c>
      <c r="DT65">
        <v>1</v>
      </c>
      <c r="DU65" t="s">
        <v>327</v>
      </c>
      <c r="DZ65">
        <v>2</v>
      </c>
      <c r="EA65">
        <v>1</v>
      </c>
      <c r="EB65">
        <v>1</v>
      </c>
      <c r="EC65" t="s">
        <v>327</v>
      </c>
      <c r="EK65" s="4">
        <v>1</v>
      </c>
      <c r="EL65">
        <v>1</v>
      </c>
      <c r="EO65" s="11" t="s">
        <v>421</v>
      </c>
      <c r="ET65" s="13">
        <v>1</v>
      </c>
      <c r="EV65">
        <v>1</v>
      </c>
      <c r="EX65">
        <v>1</v>
      </c>
      <c r="FB65" s="11" t="s">
        <v>572</v>
      </c>
    </row>
    <row r="66" spans="6:158">
      <c r="F66" t="s">
        <v>112</v>
      </c>
      <c r="G66" s="2" t="s">
        <v>10</v>
      </c>
      <c r="H66" t="s">
        <v>115</v>
      </c>
      <c r="I66" s="3">
        <v>1801</v>
      </c>
      <c r="J66" s="9">
        <v>65</v>
      </c>
      <c r="K66">
        <v>1</v>
      </c>
      <c r="M66">
        <v>1</v>
      </c>
      <c r="N66" t="s">
        <v>329</v>
      </c>
      <c r="S66" s="13">
        <v>1</v>
      </c>
      <c r="T66">
        <v>1</v>
      </c>
      <c r="V66" s="4">
        <v>1</v>
      </c>
      <c r="X66" s="34">
        <v>1</v>
      </c>
      <c r="Y66" s="11" t="s">
        <v>337</v>
      </c>
      <c r="AA66" s="13">
        <v>1</v>
      </c>
      <c r="AB66" s="13">
        <v>1</v>
      </c>
      <c r="AH66">
        <v>1</v>
      </c>
      <c r="AI66">
        <v>1</v>
      </c>
      <c r="AK66" s="11" t="s">
        <v>476</v>
      </c>
      <c r="AQ66">
        <v>1</v>
      </c>
      <c r="AU66">
        <v>1</v>
      </c>
      <c r="AW66">
        <v>1</v>
      </c>
      <c r="AY66" s="11" t="s">
        <v>361</v>
      </c>
      <c r="BF66">
        <v>1</v>
      </c>
      <c r="BO66">
        <v>1</v>
      </c>
      <c r="BP66">
        <v>1</v>
      </c>
      <c r="BR66" t="s">
        <v>527</v>
      </c>
      <c r="BT66">
        <v>1</v>
      </c>
      <c r="BV66">
        <v>1</v>
      </c>
      <c r="BW66" t="s">
        <v>21</v>
      </c>
      <c r="BY66">
        <v>1</v>
      </c>
      <c r="BZ66" s="13">
        <v>1</v>
      </c>
      <c r="CE66">
        <v>1</v>
      </c>
      <c r="CQ66" s="13">
        <v>1</v>
      </c>
      <c r="CU66" s="4">
        <v>1</v>
      </c>
      <c r="CX66">
        <v>1</v>
      </c>
      <c r="DG66" s="4">
        <v>1</v>
      </c>
      <c r="DJ66" s="13">
        <v>1</v>
      </c>
      <c r="DL66" s="13">
        <v>1</v>
      </c>
      <c r="DV66" s="4">
        <v>1</v>
      </c>
      <c r="DZ66">
        <v>1</v>
      </c>
      <c r="EA66">
        <v>1</v>
      </c>
      <c r="EC66" t="s">
        <v>10</v>
      </c>
      <c r="EJ66">
        <v>1</v>
      </c>
    </row>
    <row r="67" spans="6:158">
      <c r="F67" t="s">
        <v>117</v>
      </c>
      <c r="G67" s="2" t="s">
        <v>7</v>
      </c>
      <c r="H67" t="s">
        <v>116</v>
      </c>
      <c r="I67" s="3">
        <v>1824</v>
      </c>
      <c r="J67" s="9">
        <v>66</v>
      </c>
      <c r="U67" s="4">
        <v>1</v>
      </c>
      <c r="AD67">
        <v>1</v>
      </c>
      <c r="AE67">
        <v>1</v>
      </c>
      <c r="AG67" s="11" t="s">
        <v>472</v>
      </c>
      <c r="AH67">
        <v>1</v>
      </c>
      <c r="AI67">
        <v>1</v>
      </c>
      <c r="AK67" s="11" t="s">
        <v>476</v>
      </c>
      <c r="AP67" s="13">
        <v>2</v>
      </c>
      <c r="BF67">
        <v>1</v>
      </c>
      <c r="BH67">
        <v>1</v>
      </c>
      <c r="BI67">
        <v>1</v>
      </c>
      <c r="BL67" t="s">
        <v>371</v>
      </c>
      <c r="BM67" s="13">
        <v>1</v>
      </c>
      <c r="BT67">
        <v>1</v>
      </c>
      <c r="BU67">
        <v>1</v>
      </c>
      <c r="BW67" t="s">
        <v>331</v>
      </c>
      <c r="BX67" s="13">
        <v>1</v>
      </c>
      <c r="BZ67" s="13">
        <v>1</v>
      </c>
      <c r="CB67" s="13">
        <v>1</v>
      </c>
      <c r="CE67">
        <v>1</v>
      </c>
      <c r="CM67">
        <v>1</v>
      </c>
      <c r="CO67">
        <v>1</v>
      </c>
      <c r="CP67" t="s">
        <v>10</v>
      </c>
      <c r="CU67" s="4">
        <v>2</v>
      </c>
      <c r="CW67">
        <v>1</v>
      </c>
      <c r="CZ67">
        <v>1</v>
      </c>
      <c r="DX67">
        <v>1</v>
      </c>
      <c r="DZ67">
        <v>1</v>
      </c>
      <c r="EA67">
        <v>1</v>
      </c>
      <c r="EC67" t="s">
        <v>10</v>
      </c>
      <c r="EK67" s="4">
        <v>1</v>
      </c>
      <c r="EL67">
        <v>1</v>
      </c>
      <c r="EO67" s="11" t="s">
        <v>421</v>
      </c>
    </row>
    <row r="68" spans="6:158">
      <c r="F68" t="s">
        <v>117</v>
      </c>
      <c r="G68" s="2" t="s">
        <v>7</v>
      </c>
      <c r="H68" t="s">
        <v>118</v>
      </c>
      <c r="I68" s="3">
        <v>1822</v>
      </c>
      <c r="J68" s="9">
        <v>67</v>
      </c>
      <c r="U68" s="4">
        <v>1</v>
      </c>
      <c r="AH68">
        <v>1</v>
      </c>
      <c r="AI68">
        <v>1</v>
      </c>
      <c r="AK68" s="11" t="s">
        <v>476</v>
      </c>
      <c r="AP68" s="13" t="s">
        <v>629</v>
      </c>
      <c r="AQ68">
        <v>1</v>
      </c>
      <c r="BH68">
        <v>2</v>
      </c>
      <c r="BI68">
        <v>1</v>
      </c>
      <c r="BK68">
        <v>1</v>
      </c>
      <c r="BL68" t="s">
        <v>499</v>
      </c>
      <c r="BX68" s="13">
        <v>1</v>
      </c>
      <c r="CA68" s="13">
        <v>1</v>
      </c>
      <c r="DX68">
        <v>1</v>
      </c>
      <c r="EI68" s="13">
        <v>1</v>
      </c>
    </row>
    <row r="69" spans="6:158">
      <c r="F69" t="s">
        <v>120</v>
      </c>
      <c r="G69" s="2" t="s">
        <v>7</v>
      </c>
      <c r="H69" t="s">
        <v>119</v>
      </c>
      <c r="I69" s="3">
        <v>1792</v>
      </c>
      <c r="J69" s="9">
        <v>68</v>
      </c>
      <c r="O69" s="4">
        <v>2</v>
      </c>
      <c r="P69">
        <v>1</v>
      </c>
      <c r="Q69">
        <v>1</v>
      </c>
      <c r="R69" s="11" t="s">
        <v>327</v>
      </c>
      <c r="AH69">
        <v>2</v>
      </c>
      <c r="AI69">
        <v>1</v>
      </c>
      <c r="AJ69">
        <v>1</v>
      </c>
      <c r="AK69" s="11" t="s">
        <v>327</v>
      </c>
      <c r="BG69" s="13">
        <v>1</v>
      </c>
      <c r="BH69">
        <v>1</v>
      </c>
      <c r="BJ69">
        <v>1</v>
      </c>
      <c r="BL69" t="s">
        <v>370</v>
      </c>
      <c r="BM69" s="13">
        <v>1</v>
      </c>
      <c r="CM69">
        <v>1</v>
      </c>
      <c r="CN69">
        <v>1</v>
      </c>
      <c r="CP69" t="s">
        <v>7</v>
      </c>
      <c r="DR69">
        <v>1</v>
      </c>
      <c r="DT69">
        <v>1</v>
      </c>
      <c r="DU69" t="s">
        <v>409</v>
      </c>
      <c r="EJ69">
        <v>1</v>
      </c>
      <c r="EK69" s="4">
        <v>1</v>
      </c>
      <c r="EM69">
        <v>1</v>
      </c>
      <c r="EO69" s="11" t="s">
        <v>560</v>
      </c>
    </row>
    <row r="70" spans="6:158">
      <c r="F70" t="s">
        <v>121</v>
      </c>
      <c r="G70" s="2" t="s">
        <v>10</v>
      </c>
      <c r="H70" t="s">
        <v>122</v>
      </c>
      <c r="I70" s="3">
        <v>1820</v>
      </c>
      <c r="J70" s="9">
        <v>69</v>
      </c>
      <c r="O70" s="4">
        <v>1</v>
      </c>
      <c r="P70">
        <v>1</v>
      </c>
      <c r="R70" s="11" t="s">
        <v>331</v>
      </c>
      <c r="T70">
        <v>1</v>
      </c>
      <c r="AH70">
        <v>1</v>
      </c>
      <c r="AI70">
        <v>1</v>
      </c>
      <c r="AK70" s="11" t="s">
        <v>476</v>
      </c>
      <c r="AU70">
        <v>2</v>
      </c>
      <c r="AV70">
        <v>1</v>
      </c>
      <c r="AW70">
        <v>1</v>
      </c>
      <c r="AY70" s="11" t="s">
        <v>490</v>
      </c>
      <c r="BF70">
        <v>1</v>
      </c>
      <c r="BG70" s="13">
        <v>1</v>
      </c>
      <c r="BT70">
        <v>1</v>
      </c>
      <c r="BU70">
        <v>1</v>
      </c>
      <c r="BW70" t="s">
        <v>331</v>
      </c>
      <c r="CF70" s="13">
        <v>1</v>
      </c>
      <c r="CK70" s="13">
        <v>1</v>
      </c>
      <c r="CM70">
        <v>2</v>
      </c>
      <c r="CN70">
        <v>1</v>
      </c>
      <c r="CO70">
        <v>1</v>
      </c>
      <c r="CP70" t="s">
        <v>327</v>
      </c>
      <c r="CR70" s="30">
        <v>1</v>
      </c>
      <c r="CS70" s="13">
        <v>1</v>
      </c>
      <c r="DG70" s="4">
        <v>2</v>
      </c>
      <c r="DH70">
        <v>2</v>
      </c>
      <c r="EJ70">
        <v>1</v>
      </c>
      <c r="EK70" s="4">
        <v>1</v>
      </c>
      <c r="EL70">
        <v>1</v>
      </c>
      <c r="EO70" s="11" t="s">
        <v>421</v>
      </c>
      <c r="EV70">
        <v>1</v>
      </c>
      <c r="FA70">
        <v>1</v>
      </c>
      <c r="FB70" s="11" t="s">
        <v>573</v>
      </c>
    </row>
    <row r="71" spans="6:158">
      <c r="F71" t="s">
        <v>124</v>
      </c>
      <c r="G71" s="2" t="s">
        <v>7</v>
      </c>
      <c r="H71" t="s">
        <v>123</v>
      </c>
      <c r="I71" s="3">
        <v>1820</v>
      </c>
      <c r="J71" s="9">
        <v>70</v>
      </c>
      <c r="K71">
        <v>1</v>
      </c>
      <c r="M71">
        <v>1</v>
      </c>
      <c r="N71" t="s">
        <v>329</v>
      </c>
      <c r="O71" s="4">
        <v>2</v>
      </c>
      <c r="P71">
        <v>1</v>
      </c>
      <c r="Q71">
        <v>1</v>
      </c>
      <c r="R71" s="11" t="s">
        <v>327</v>
      </c>
      <c r="T71" s="30">
        <v>1</v>
      </c>
      <c r="Z71">
        <v>1</v>
      </c>
      <c r="AA71" s="13">
        <v>1</v>
      </c>
      <c r="AB71" s="13">
        <v>1</v>
      </c>
      <c r="AD71" s="45">
        <v>1</v>
      </c>
      <c r="AE71">
        <v>1</v>
      </c>
      <c r="AG71" s="11" t="s">
        <v>472</v>
      </c>
      <c r="AH71">
        <v>1</v>
      </c>
      <c r="AI71">
        <v>1</v>
      </c>
      <c r="AK71" s="11" t="s">
        <v>476</v>
      </c>
      <c r="BE71" s="13">
        <v>1</v>
      </c>
      <c r="BG71" s="13">
        <v>1</v>
      </c>
      <c r="BH71">
        <v>2</v>
      </c>
      <c r="BI71">
        <v>1</v>
      </c>
      <c r="BJ71">
        <v>1</v>
      </c>
      <c r="BL71" t="s">
        <v>498</v>
      </c>
      <c r="BT71">
        <v>1</v>
      </c>
      <c r="BU71">
        <v>1</v>
      </c>
      <c r="BW71" t="s">
        <v>331</v>
      </c>
      <c r="BY71">
        <v>2</v>
      </c>
      <c r="CA71" s="13">
        <v>1</v>
      </c>
      <c r="CB71" s="13">
        <v>1</v>
      </c>
      <c r="CC71" s="13">
        <v>1</v>
      </c>
      <c r="CM71">
        <v>1</v>
      </c>
      <c r="CN71">
        <v>1</v>
      </c>
      <c r="CP71" t="s">
        <v>7</v>
      </c>
      <c r="CQ71" s="13">
        <v>1</v>
      </c>
      <c r="CU71" s="4">
        <v>1</v>
      </c>
      <c r="DA71">
        <v>1</v>
      </c>
      <c r="DG71" s="4">
        <v>1</v>
      </c>
      <c r="DH71">
        <v>1</v>
      </c>
      <c r="DK71">
        <v>1</v>
      </c>
      <c r="DN71">
        <v>2</v>
      </c>
      <c r="DR71">
        <v>1</v>
      </c>
      <c r="DS71">
        <v>1</v>
      </c>
      <c r="DU71" t="s">
        <v>408</v>
      </c>
      <c r="DX71">
        <v>1</v>
      </c>
      <c r="EE71" s="4">
        <v>1</v>
      </c>
      <c r="EG71" s="34">
        <v>1</v>
      </c>
      <c r="EK71" s="4">
        <v>1</v>
      </c>
      <c r="EL71">
        <v>1</v>
      </c>
      <c r="EO71" s="11" t="s">
        <v>421</v>
      </c>
      <c r="ER71" s="13">
        <v>1</v>
      </c>
      <c r="ET71" s="13">
        <v>1</v>
      </c>
      <c r="EU71" s="13">
        <v>1</v>
      </c>
    </row>
    <row r="72" spans="6:158">
      <c r="F72" t="s">
        <v>124</v>
      </c>
      <c r="G72" s="2" t="s">
        <v>7</v>
      </c>
      <c r="H72" t="s">
        <v>125</v>
      </c>
      <c r="I72" s="3">
        <v>1832</v>
      </c>
      <c r="J72" s="9">
        <v>71</v>
      </c>
      <c r="O72" s="4">
        <v>1</v>
      </c>
      <c r="P72">
        <v>1</v>
      </c>
      <c r="Q72">
        <v>1</v>
      </c>
      <c r="R72" s="11" t="s">
        <v>327</v>
      </c>
      <c r="AC72" s="13">
        <v>1</v>
      </c>
      <c r="AH72">
        <v>2</v>
      </c>
      <c r="AI72">
        <v>1</v>
      </c>
      <c r="AJ72">
        <v>1</v>
      </c>
      <c r="AK72" s="11" t="s">
        <v>327</v>
      </c>
      <c r="AQ72">
        <v>1</v>
      </c>
      <c r="AU72">
        <v>2</v>
      </c>
      <c r="AV72">
        <v>1</v>
      </c>
      <c r="AX72">
        <v>1</v>
      </c>
      <c r="AY72" s="11" t="s">
        <v>488</v>
      </c>
      <c r="AZ72" s="30">
        <v>2</v>
      </c>
      <c r="BA72">
        <v>1</v>
      </c>
      <c r="BC72">
        <v>1</v>
      </c>
      <c r="BD72" t="s">
        <v>521</v>
      </c>
      <c r="BG72" s="13">
        <v>1</v>
      </c>
      <c r="BM72" s="13">
        <v>1</v>
      </c>
      <c r="BO72">
        <v>1</v>
      </c>
      <c r="BP72">
        <v>1</v>
      </c>
      <c r="BR72" t="s">
        <v>527</v>
      </c>
      <c r="BT72">
        <v>2</v>
      </c>
      <c r="BU72">
        <v>1</v>
      </c>
      <c r="BV72">
        <v>1</v>
      </c>
      <c r="BW72" t="s">
        <v>327</v>
      </c>
      <c r="BZ72" s="13">
        <v>1</v>
      </c>
      <c r="CE72">
        <v>1</v>
      </c>
      <c r="CL72" s="13">
        <v>1</v>
      </c>
      <c r="CM72">
        <v>1</v>
      </c>
      <c r="CN72">
        <v>1</v>
      </c>
      <c r="CP72" t="s">
        <v>7</v>
      </c>
      <c r="CQ72" s="13">
        <v>1</v>
      </c>
      <c r="CR72" s="30">
        <v>1</v>
      </c>
      <c r="DO72" s="13">
        <v>1</v>
      </c>
      <c r="DP72" s="13">
        <v>1</v>
      </c>
      <c r="DZ72">
        <v>1</v>
      </c>
      <c r="EA72">
        <v>1</v>
      </c>
      <c r="EC72" t="s">
        <v>10</v>
      </c>
      <c r="EK72" s="4">
        <v>2</v>
      </c>
      <c r="EL72">
        <v>1</v>
      </c>
      <c r="EM72">
        <v>1</v>
      </c>
      <c r="EO72" s="11" t="s">
        <v>559</v>
      </c>
      <c r="ER72" s="13">
        <v>1</v>
      </c>
      <c r="ES72">
        <v>1</v>
      </c>
      <c r="EU72" s="13">
        <v>1</v>
      </c>
    </row>
    <row r="73" spans="6:158">
      <c r="F73" t="s">
        <v>124</v>
      </c>
      <c r="G73" s="2" t="s">
        <v>7</v>
      </c>
      <c r="H73" t="s">
        <v>126</v>
      </c>
      <c r="I73" s="3">
        <v>1828</v>
      </c>
      <c r="J73" s="9">
        <v>72</v>
      </c>
      <c r="AC73" s="13">
        <v>1</v>
      </c>
      <c r="AP73" s="13">
        <v>1</v>
      </c>
      <c r="AQ73">
        <v>1</v>
      </c>
      <c r="CE73">
        <v>1</v>
      </c>
      <c r="CL73" s="13">
        <v>1</v>
      </c>
      <c r="DQ73" s="13">
        <v>1</v>
      </c>
      <c r="ET73" s="13">
        <v>1</v>
      </c>
    </row>
    <row r="74" spans="6:158">
      <c r="F74" s="15" t="s">
        <v>13</v>
      </c>
      <c r="G74" s="16" t="s">
        <v>14</v>
      </c>
      <c r="H74" t="s">
        <v>127</v>
      </c>
      <c r="I74" s="3">
        <v>1805</v>
      </c>
      <c r="J74" s="9">
        <v>73</v>
      </c>
      <c r="O74" s="4">
        <v>1</v>
      </c>
      <c r="P74">
        <v>1</v>
      </c>
      <c r="R74" s="11" t="s">
        <v>331</v>
      </c>
      <c r="U74" s="4">
        <v>1</v>
      </c>
      <c r="AD74">
        <v>1</v>
      </c>
      <c r="AF74">
        <v>1</v>
      </c>
      <c r="AG74" s="11" t="s">
        <v>329</v>
      </c>
      <c r="AP74" s="13">
        <v>1</v>
      </c>
      <c r="BH74">
        <v>1</v>
      </c>
      <c r="BI74">
        <v>1</v>
      </c>
      <c r="BL74" t="s">
        <v>371</v>
      </c>
      <c r="BM74" s="13">
        <v>1</v>
      </c>
      <c r="CS74" s="13">
        <v>1</v>
      </c>
      <c r="DV74" s="4">
        <v>1</v>
      </c>
      <c r="DZ74">
        <v>1</v>
      </c>
      <c r="EA74">
        <v>1</v>
      </c>
      <c r="EC74" t="s">
        <v>10</v>
      </c>
    </row>
    <row r="75" spans="6:158">
      <c r="F75" t="s">
        <v>129</v>
      </c>
      <c r="G75" s="2" t="s">
        <v>7</v>
      </c>
      <c r="H75" t="s">
        <v>128</v>
      </c>
      <c r="I75" s="3">
        <v>1799</v>
      </c>
      <c r="J75" s="9">
        <v>74</v>
      </c>
      <c r="K75">
        <v>1</v>
      </c>
      <c r="L75">
        <v>1</v>
      </c>
      <c r="N75" t="s">
        <v>328</v>
      </c>
      <c r="T75">
        <v>1</v>
      </c>
      <c r="AC75" s="13">
        <v>1</v>
      </c>
      <c r="AH75">
        <v>1</v>
      </c>
      <c r="AI75">
        <v>1</v>
      </c>
      <c r="AK75" s="11" t="s">
        <v>476</v>
      </c>
      <c r="AL75">
        <v>3</v>
      </c>
      <c r="AM75">
        <v>1</v>
      </c>
      <c r="AN75">
        <v>1</v>
      </c>
      <c r="AO75" s="11" t="s">
        <v>327</v>
      </c>
      <c r="AP75" s="13">
        <v>1</v>
      </c>
      <c r="AU75">
        <v>2</v>
      </c>
      <c r="AV75">
        <v>1</v>
      </c>
      <c r="AX75">
        <v>1</v>
      </c>
      <c r="AY75" s="11" t="s">
        <v>488</v>
      </c>
      <c r="BE75" s="13">
        <v>1</v>
      </c>
      <c r="BF75">
        <v>1</v>
      </c>
      <c r="BG75" s="13">
        <v>1</v>
      </c>
      <c r="BN75" s="13">
        <v>1</v>
      </c>
      <c r="BT75">
        <v>1</v>
      </c>
      <c r="BU75">
        <v>1</v>
      </c>
      <c r="BW75" t="s">
        <v>331</v>
      </c>
      <c r="BX75" s="13">
        <v>1</v>
      </c>
      <c r="BY75">
        <v>1</v>
      </c>
      <c r="BZ75" s="13">
        <v>1</v>
      </c>
      <c r="CE75">
        <v>1</v>
      </c>
      <c r="CK75" s="13">
        <v>1</v>
      </c>
      <c r="CR75">
        <v>1</v>
      </c>
      <c r="CT75">
        <v>1</v>
      </c>
      <c r="CU75" s="4">
        <v>2</v>
      </c>
      <c r="CW75">
        <v>1</v>
      </c>
      <c r="CZ75">
        <v>1</v>
      </c>
      <c r="DK75">
        <v>1</v>
      </c>
      <c r="DQ75" s="13">
        <v>1</v>
      </c>
      <c r="DR75">
        <v>1</v>
      </c>
      <c r="DS75">
        <v>1</v>
      </c>
      <c r="DU75" t="s">
        <v>408</v>
      </c>
      <c r="DV75" s="4">
        <v>1</v>
      </c>
      <c r="DW75" s="13">
        <v>1</v>
      </c>
      <c r="DY75" s="13">
        <v>1</v>
      </c>
      <c r="DZ75" s="45">
        <v>1</v>
      </c>
      <c r="EB75">
        <v>1</v>
      </c>
      <c r="EC75" t="s">
        <v>7</v>
      </c>
      <c r="EP75">
        <v>1</v>
      </c>
      <c r="ER75" s="13">
        <v>1</v>
      </c>
    </row>
    <row r="76" spans="6:158">
      <c r="F76" t="s">
        <v>129</v>
      </c>
      <c r="G76" s="2" t="s">
        <v>7</v>
      </c>
      <c r="H76" t="s">
        <v>130</v>
      </c>
      <c r="I76" s="3">
        <v>1805</v>
      </c>
      <c r="J76" s="9">
        <v>75</v>
      </c>
      <c r="K76">
        <v>1</v>
      </c>
      <c r="L76">
        <v>1</v>
      </c>
      <c r="N76" t="s">
        <v>328</v>
      </c>
      <c r="O76" s="4">
        <v>1</v>
      </c>
      <c r="P76">
        <v>1</v>
      </c>
      <c r="R76" s="11" t="s">
        <v>331</v>
      </c>
      <c r="Z76">
        <v>2</v>
      </c>
      <c r="AA76" s="13">
        <v>1</v>
      </c>
      <c r="AB76" s="13">
        <v>1</v>
      </c>
      <c r="AH76">
        <v>1</v>
      </c>
      <c r="AI76">
        <v>1</v>
      </c>
      <c r="AK76" s="11" t="s">
        <v>476</v>
      </c>
      <c r="AL76">
        <v>2</v>
      </c>
      <c r="AN76">
        <v>1</v>
      </c>
      <c r="AO76" s="11" t="s">
        <v>505</v>
      </c>
      <c r="AP76" s="13">
        <v>2</v>
      </c>
      <c r="AQ76">
        <v>1</v>
      </c>
      <c r="AU76">
        <v>1</v>
      </c>
      <c r="AV76">
        <v>1</v>
      </c>
      <c r="AY76" s="11" t="s">
        <v>487</v>
      </c>
      <c r="BE76" s="13">
        <v>1</v>
      </c>
      <c r="BF76">
        <v>1</v>
      </c>
      <c r="BN76" s="13">
        <v>1</v>
      </c>
      <c r="BT76">
        <v>1</v>
      </c>
      <c r="BU76">
        <v>1</v>
      </c>
      <c r="BW76" t="s">
        <v>331</v>
      </c>
      <c r="BY76">
        <v>1</v>
      </c>
      <c r="BZ76" s="13">
        <v>1</v>
      </c>
      <c r="CA76" s="13">
        <v>4</v>
      </c>
      <c r="CF76" s="13">
        <v>1</v>
      </c>
      <c r="CG76" s="42">
        <v>1</v>
      </c>
      <c r="CI76">
        <v>1</v>
      </c>
      <c r="CJ76" t="s">
        <v>538</v>
      </c>
      <c r="CK76" s="13">
        <v>1</v>
      </c>
      <c r="CU76" s="4">
        <v>1</v>
      </c>
      <c r="DA76">
        <v>1</v>
      </c>
      <c r="DF76" s="13">
        <v>1</v>
      </c>
      <c r="DG76" s="4">
        <v>1</v>
      </c>
      <c r="DH76">
        <v>1</v>
      </c>
      <c r="DK76">
        <v>1</v>
      </c>
      <c r="DN76">
        <v>1</v>
      </c>
      <c r="DP76" s="13">
        <v>1</v>
      </c>
      <c r="DR76">
        <v>1</v>
      </c>
      <c r="DT76">
        <v>1</v>
      </c>
      <c r="DU76" t="s">
        <v>409</v>
      </c>
      <c r="DY76" s="13">
        <v>1</v>
      </c>
      <c r="ED76" s="13">
        <v>1</v>
      </c>
      <c r="EE76" s="4">
        <v>2</v>
      </c>
      <c r="EF76" s="34">
        <v>1</v>
      </c>
      <c r="EG76" s="34">
        <v>1</v>
      </c>
      <c r="EI76" s="13">
        <v>1</v>
      </c>
      <c r="EJ76">
        <v>1</v>
      </c>
      <c r="EP76">
        <v>1</v>
      </c>
      <c r="ER76" s="13">
        <v>1</v>
      </c>
      <c r="ET76" s="13">
        <v>1</v>
      </c>
    </row>
    <row r="77" spans="6:158">
      <c r="F77" t="s">
        <v>129</v>
      </c>
      <c r="G77" s="2" t="s">
        <v>7</v>
      </c>
      <c r="H77" t="s">
        <v>131</v>
      </c>
      <c r="I77" s="3">
        <v>1800</v>
      </c>
      <c r="J77" s="9">
        <v>76</v>
      </c>
      <c r="O77" s="4">
        <v>1</v>
      </c>
      <c r="Q77">
        <v>1</v>
      </c>
      <c r="R77" s="11" t="s">
        <v>21</v>
      </c>
      <c r="AB77" s="13">
        <v>1</v>
      </c>
      <c r="AD77">
        <v>1</v>
      </c>
      <c r="AE77">
        <v>1</v>
      </c>
      <c r="AG77" s="11" t="s">
        <v>472</v>
      </c>
      <c r="AH77">
        <v>1</v>
      </c>
      <c r="AI77">
        <v>1</v>
      </c>
      <c r="AK77" s="11" t="s">
        <v>476</v>
      </c>
      <c r="AL77">
        <v>1</v>
      </c>
      <c r="AN77">
        <v>1</v>
      </c>
      <c r="AO77" s="11" t="s">
        <v>505</v>
      </c>
      <c r="AZ77">
        <v>1</v>
      </c>
      <c r="BA77">
        <v>1</v>
      </c>
      <c r="BD77" t="s">
        <v>518</v>
      </c>
      <c r="BE77" s="13">
        <v>1</v>
      </c>
      <c r="BF77">
        <v>1</v>
      </c>
      <c r="BN77" s="13">
        <v>1</v>
      </c>
      <c r="BS77" s="13">
        <v>1</v>
      </c>
      <c r="BT77">
        <v>2</v>
      </c>
      <c r="BU77">
        <v>1</v>
      </c>
      <c r="BV77">
        <v>1</v>
      </c>
      <c r="BW77" t="s">
        <v>327</v>
      </c>
      <c r="CA77" s="13">
        <v>3</v>
      </c>
      <c r="CK77" s="13">
        <v>1</v>
      </c>
      <c r="CR77">
        <v>1</v>
      </c>
      <c r="CS77" s="13">
        <v>1</v>
      </c>
      <c r="CU77" s="4">
        <v>2</v>
      </c>
      <c r="CV77">
        <v>1</v>
      </c>
      <c r="DD77">
        <v>1</v>
      </c>
      <c r="DJ77" s="13">
        <v>1</v>
      </c>
      <c r="DK77">
        <v>1</v>
      </c>
      <c r="DL77" s="13">
        <v>1</v>
      </c>
      <c r="DP77" s="13">
        <v>1</v>
      </c>
      <c r="DQ77" s="13">
        <v>1</v>
      </c>
      <c r="DR77" s="42">
        <v>1</v>
      </c>
      <c r="DT77">
        <v>1</v>
      </c>
      <c r="DU77" t="s">
        <v>409</v>
      </c>
      <c r="DY77" s="13">
        <v>1</v>
      </c>
      <c r="EE77" s="4">
        <v>1</v>
      </c>
      <c r="EF77" s="34">
        <v>1</v>
      </c>
      <c r="EI77" s="13">
        <v>1</v>
      </c>
      <c r="EJ77">
        <v>1</v>
      </c>
      <c r="EK77" s="4">
        <v>1</v>
      </c>
      <c r="EL77">
        <v>1</v>
      </c>
      <c r="EO77" s="11" t="s">
        <v>421</v>
      </c>
      <c r="ET77" s="13">
        <v>1</v>
      </c>
      <c r="EU77" s="13">
        <v>1</v>
      </c>
      <c r="EV77">
        <v>1</v>
      </c>
      <c r="EZ77">
        <v>1</v>
      </c>
      <c r="FB77" s="11" t="s">
        <v>570</v>
      </c>
    </row>
    <row r="78" spans="6:158">
      <c r="F78" t="s">
        <v>132</v>
      </c>
      <c r="G78" s="2" t="s">
        <v>10</v>
      </c>
      <c r="H78" t="s">
        <v>133</v>
      </c>
      <c r="I78" s="3">
        <v>1801</v>
      </c>
      <c r="J78" s="9">
        <v>77</v>
      </c>
      <c r="T78">
        <v>1</v>
      </c>
      <c r="AA78" s="13">
        <v>1</v>
      </c>
      <c r="AB78" s="13">
        <v>1</v>
      </c>
      <c r="AH78">
        <v>1</v>
      </c>
      <c r="AI78">
        <v>1</v>
      </c>
      <c r="AK78" s="11" t="s">
        <v>476</v>
      </c>
      <c r="BE78" s="13">
        <v>1</v>
      </c>
      <c r="BM78" s="13">
        <v>1</v>
      </c>
      <c r="BN78" s="13">
        <v>1</v>
      </c>
      <c r="CQ78" s="13">
        <v>1</v>
      </c>
      <c r="CR78">
        <v>1</v>
      </c>
      <c r="CS78" s="13">
        <v>1</v>
      </c>
      <c r="CT78" s="30">
        <v>1</v>
      </c>
      <c r="CU78" s="43">
        <v>1</v>
      </c>
      <c r="CV78" s="30"/>
      <c r="CW78" s="30"/>
      <c r="CX78" s="30"/>
      <c r="CY78" s="30"/>
      <c r="CZ78" s="30"/>
      <c r="DA78" s="30">
        <v>1</v>
      </c>
      <c r="DB78" s="30"/>
      <c r="DC78" s="30"/>
      <c r="DD78" s="30"/>
      <c r="DE78" s="30"/>
      <c r="DF78" s="42"/>
      <c r="DG78" s="43"/>
      <c r="DH78" s="30"/>
      <c r="DI78" s="30"/>
      <c r="DJ78" s="13">
        <v>1</v>
      </c>
      <c r="DK78">
        <v>1</v>
      </c>
      <c r="DV78" s="4">
        <v>1</v>
      </c>
      <c r="DY78" s="13">
        <v>1</v>
      </c>
      <c r="EJ78">
        <v>1</v>
      </c>
      <c r="EQ78" s="13">
        <v>1</v>
      </c>
      <c r="ET78" s="13">
        <v>1</v>
      </c>
    </row>
    <row r="79" spans="6:158">
      <c r="F79" t="s">
        <v>135</v>
      </c>
      <c r="G79" s="2" t="s">
        <v>10</v>
      </c>
      <c r="H79" t="s">
        <v>134</v>
      </c>
      <c r="I79" s="3">
        <v>1822</v>
      </c>
      <c r="J79" s="9">
        <v>78</v>
      </c>
      <c r="K79">
        <v>2</v>
      </c>
      <c r="L79">
        <v>1</v>
      </c>
      <c r="M79">
        <v>1</v>
      </c>
      <c r="N79" t="s">
        <v>327</v>
      </c>
      <c r="O79" s="4">
        <v>1</v>
      </c>
      <c r="P79" s="30">
        <v>1</v>
      </c>
      <c r="R79" s="11" t="s">
        <v>331</v>
      </c>
      <c r="T79">
        <v>1</v>
      </c>
      <c r="U79" s="4">
        <v>1</v>
      </c>
      <c r="AA79" s="13">
        <v>1</v>
      </c>
      <c r="AB79" s="13">
        <v>1</v>
      </c>
      <c r="AD79">
        <v>1</v>
      </c>
      <c r="AE79">
        <v>1</v>
      </c>
      <c r="AG79" s="11" t="s">
        <v>472</v>
      </c>
      <c r="AU79">
        <v>1</v>
      </c>
      <c r="AV79">
        <v>1</v>
      </c>
      <c r="AY79" s="11" t="s">
        <v>487</v>
      </c>
      <c r="BE79" s="13">
        <v>1</v>
      </c>
      <c r="BN79" s="13">
        <v>1</v>
      </c>
      <c r="BT79">
        <v>1</v>
      </c>
      <c r="BU79">
        <v>1</v>
      </c>
      <c r="BW79" t="s">
        <v>331</v>
      </c>
      <c r="BX79" s="13">
        <v>1</v>
      </c>
      <c r="CG79">
        <v>1</v>
      </c>
      <c r="CI79">
        <v>1</v>
      </c>
      <c r="CJ79" t="s">
        <v>538</v>
      </c>
      <c r="CK79" s="13">
        <v>1</v>
      </c>
      <c r="DN79">
        <v>1</v>
      </c>
      <c r="EK79" s="4">
        <v>1</v>
      </c>
      <c r="EL79">
        <v>1</v>
      </c>
      <c r="EO79" s="11" t="s">
        <v>421</v>
      </c>
      <c r="EQ79" s="13">
        <v>1</v>
      </c>
    </row>
    <row r="80" spans="6:158">
      <c r="F80" t="s">
        <v>136</v>
      </c>
      <c r="G80" s="2" t="s">
        <v>7</v>
      </c>
      <c r="H80" t="s">
        <v>137</v>
      </c>
      <c r="I80" s="3">
        <v>1794</v>
      </c>
      <c r="J80" s="9">
        <v>79</v>
      </c>
      <c r="T80">
        <v>1</v>
      </c>
      <c r="Z80">
        <v>1</v>
      </c>
      <c r="AH80">
        <v>1</v>
      </c>
      <c r="AI80">
        <v>1</v>
      </c>
      <c r="AK80" s="11" t="s">
        <v>476</v>
      </c>
      <c r="BH80">
        <v>1</v>
      </c>
      <c r="BI80">
        <v>1</v>
      </c>
      <c r="BL80" t="s">
        <v>371</v>
      </c>
      <c r="BM80" s="13">
        <v>1</v>
      </c>
      <c r="BY80">
        <v>1</v>
      </c>
      <c r="CA80" s="13">
        <v>2</v>
      </c>
      <c r="CD80" s="13">
        <v>1</v>
      </c>
      <c r="CG80">
        <v>1</v>
      </c>
      <c r="CI80">
        <v>1</v>
      </c>
      <c r="CJ80" t="s">
        <v>538</v>
      </c>
      <c r="CQ80" s="13">
        <v>1</v>
      </c>
    </row>
    <row r="81" spans="1:158">
      <c r="F81" t="s">
        <v>139</v>
      </c>
      <c r="G81" s="2" t="s">
        <v>10</v>
      </c>
      <c r="H81" t="s">
        <v>138</v>
      </c>
      <c r="I81" s="3">
        <v>1795</v>
      </c>
      <c r="J81" s="9">
        <v>80</v>
      </c>
      <c r="AA81" s="13">
        <v>1</v>
      </c>
      <c r="AC81" s="13">
        <v>1</v>
      </c>
      <c r="AH81">
        <v>1</v>
      </c>
      <c r="AJ81">
        <v>1</v>
      </c>
      <c r="AK81" s="11" t="s">
        <v>475</v>
      </c>
      <c r="AU81">
        <v>1</v>
      </c>
      <c r="AX81">
        <v>1</v>
      </c>
      <c r="AY81" s="11" t="s">
        <v>489</v>
      </c>
      <c r="BT81">
        <v>2</v>
      </c>
      <c r="BU81">
        <v>1</v>
      </c>
      <c r="BV81">
        <v>1</v>
      </c>
      <c r="BW81" t="s">
        <v>327</v>
      </c>
      <c r="CA81" s="13">
        <v>1</v>
      </c>
      <c r="CE81">
        <v>1</v>
      </c>
      <c r="CF81" s="13">
        <v>1</v>
      </c>
      <c r="CM81">
        <v>1</v>
      </c>
      <c r="CN81">
        <v>1</v>
      </c>
      <c r="CP81" t="s">
        <v>7</v>
      </c>
      <c r="CU81" s="4">
        <v>1</v>
      </c>
      <c r="CW81">
        <v>1</v>
      </c>
      <c r="DV81" s="4">
        <v>1</v>
      </c>
      <c r="DW81" s="13">
        <v>1</v>
      </c>
      <c r="EE81" s="4">
        <v>2</v>
      </c>
      <c r="EF81" s="34">
        <v>1</v>
      </c>
      <c r="EG81" s="34">
        <v>1</v>
      </c>
      <c r="EK81" s="4">
        <v>1</v>
      </c>
      <c r="EM81">
        <v>1</v>
      </c>
      <c r="EO81" s="11" t="s">
        <v>560</v>
      </c>
      <c r="EQ81" s="13">
        <v>1</v>
      </c>
      <c r="EV81">
        <v>1</v>
      </c>
      <c r="FA81">
        <v>1</v>
      </c>
      <c r="FB81" s="11" t="s">
        <v>573</v>
      </c>
    </row>
    <row r="82" spans="1:158">
      <c r="F82" t="s">
        <v>139</v>
      </c>
      <c r="G82" s="2" t="s">
        <v>10</v>
      </c>
      <c r="H82" t="s">
        <v>140</v>
      </c>
      <c r="I82" s="3">
        <v>1794</v>
      </c>
      <c r="J82" s="9">
        <v>81</v>
      </c>
      <c r="AC82" s="13">
        <v>1</v>
      </c>
      <c r="AH82">
        <v>1</v>
      </c>
      <c r="AI82">
        <v>1</v>
      </c>
      <c r="AK82" s="11" t="s">
        <v>476</v>
      </c>
      <c r="AU82">
        <v>1</v>
      </c>
      <c r="AV82">
        <v>1</v>
      </c>
      <c r="AY82" s="11" t="s">
        <v>487</v>
      </c>
      <c r="BM82" s="13">
        <v>1</v>
      </c>
      <c r="BY82">
        <v>1</v>
      </c>
      <c r="CE82">
        <v>1</v>
      </c>
      <c r="CM82">
        <v>1</v>
      </c>
      <c r="CN82">
        <v>1</v>
      </c>
      <c r="CP82" t="s">
        <v>7</v>
      </c>
      <c r="DO82" s="13">
        <v>1</v>
      </c>
      <c r="EJ82">
        <v>1</v>
      </c>
      <c r="EK82" s="4">
        <v>1</v>
      </c>
      <c r="EL82">
        <v>1</v>
      </c>
      <c r="EO82" s="11" t="s">
        <v>421</v>
      </c>
    </row>
    <row r="83" spans="1:158">
      <c r="F83" t="s">
        <v>142</v>
      </c>
      <c r="G83" s="2" t="s">
        <v>10</v>
      </c>
      <c r="H83" t="s">
        <v>141</v>
      </c>
      <c r="I83" s="3">
        <v>1823</v>
      </c>
      <c r="J83" s="9">
        <v>82</v>
      </c>
      <c r="O83" s="4">
        <v>2</v>
      </c>
      <c r="P83">
        <v>1</v>
      </c>
      <c r="Q83">
        <v>1</v>
      </c>
      <c r="R83" s="11" t="s">
        <v>327</v>
      </c>
      <c r="BH83">
        <v>1</v>
      </c>
      <c r="BI83">
        <v>1</v>
      </c>
      <c r="BL83" t="s">
        <v>371</v>
      </c>
      <c r="BX83" s="13">
        <v>1</v>
      </c>
      <c r="BY83">
        <v>1</v>
      </c>
      <c r="CA83" s="13">
        <v>2</v>
      </c>
      <c r="CB83" s="13">
        <v>1</v>
      </c>
      <c r="CD83" s="13">
        <v>2</v>
      </c>
      <c r="CT83">
        <v>1</v>
      </c>
      <c r="DN83">
        <v>1</v>
      </c>
      <c r="DX83">
        <v>1</v>
      </c>
      <c r="DZ83">
        <v>1</v>
      </c>
      <c r="EA83">
        <v>1</v>
      </c>
      <c r="EC83" t="s">
        <v>10</v>
      </c>
      <c r="ED83" s="13">
        <v>1</v>
      </c>
      <c r="EE83" s="4">
        <v>2</v>
      </c>
      <c r="EF83" s="34">
        <v>1</v>
      </c>
      <c r="EG83" s="34">
        <v>1</v>
      </c>
      <c r="EJ83" s="30">
        <v>1</v>
      </c>
      <c r="EK83" s="4">
        <v>1</v>
      </c>
      <c r="EL83">
        <v>1</v>
      </c>
      <c r="EO83" s="11" t="s">
        <v>421</v>
      </c>
      <c r="ET83" s="13">
        <v>1</v>
      </c>
      <c r="EV83">
        <v>1</v>
      </c>
      <c r="EZ83">
        <v>1</v>
      </c>
      <c r="FB83" s="11" t="s">
        <v>570</v>
      </c>
    </row>
    <row r="84" spans="1:158">
      <c r="F84" t="s">
        <v>142</v>
      </c>
      <c r="G84" s="2" t="s">
        <v>10</v>
      </c>
      <c r="H84" t="s">
        <v>143</v>
      </c>
      <c r="I84" s="3">
        <v>1816</v>
      </c>
      <c r="J84" s="9">
        <v>83</v>
      </c>
      <c r="O84" s="4">
        <v>1</v>
      </c>
      <c r="Q84">
        <v>1</v>
      </c>
      <c r="R84" s="11" t="s">
        <v>21</v>
      </c>
      <c r="S84" s="13">
        <v>1</v>
      </c>
      <c r="AA84" s="13">
        <v>1</v>
      </c>
      <c r="AB84" s="13">
        <v>1</v>
      </c>
      <c r="AC84" s="13">
        <v>1</v>
      </c>
      <c r="AD84" s="34"/>
      <c r="AH84">
        <v>1</v>
      </c>
      <c r="AI84">
        <v>1</v>
      </c>
      <c r="AK84" s="11" t="s">
        <v>476</v>
      </c>
      <c r="AQ84">
        <v>1</v>
      </c>
      <c r="AU84">
        <v>1</v>
      </c>
      <c r="AV84">
        <v>1</v>
      </c>
      <c r="AY84" s="11" t="s">
        <v>487</v>
      </c>
      <c r="AZ84">
        <v>1</v>
      </c>
      <c r="BC84">
        <v>1</v>
      </c>
      <c r="BD84" t="s">
        <v>519</v>
      </c>
      <c r="BF84">
        <v>1</v>
      </c>
      <c r="BG84" s="13">
        <v>1</v>
      </c>
      <c r="BM84" s="13">
        <v>1</v>
      </c>
      <c r="BS84" s="13">
        <v>1</v>
      </c>
      <c r="BT84">
        <v>2</v>
      </c>
      <c r="BU84">
        <v>1</v>
      </c>
      <c r="BV84">
        <v>1</v>
      </c>
      <c r="BW84" t="s">
        <v>327</v>
      </c>
      <c r="BX84" s="13">
        <v>2</v>
      </c>
      <c r="CA84" s="13">
        <v>1</v>
      </c>
      <c r="CF84" s="13">
        <v>1</v>
      </c>
      <c r="CM84">
        <v>1</v>
      </c>
      <c r="CN84">
        <v>1</v>
      </c>
      <c r="CP84" t="s">
        <v>7</v>
      </c>
      <c r="CQ84" s="13">
        <v>1</v>
      </c>
      <c r="CR84" s="30">
        <v>1</v>
      </c>
      <c r="CS84" s="13">
        <v>1</v>
      </c>
      <c r="CU84" s="4">
        <v>1</v>
      </c>
      <c r="CX84">
        <v>1</v>
      </c>
      <c r="DV84" s="4">
        <v>1</v>
      </c>
      <c r="DW84" s="13">
        <v>1</v>
      </c>
      <c r="DZ84">
        <v>1</v>
      </c>
      <c r="EA84">
        <v>1</v>
      </c>
      <c r="EC84" t="s">
        <v>10</v>
      </c>
      <c r="EI84" s="13">
        <v>1</v>
      </c>
      <c r="EJ84">
        <v>1</v>
      </c>
      <c r="EK84" s="4">
        <v>1</v>
      </c>
      <c r="EL84">
        <v>1</v>
      </c>
      <c r="EO84" s="11" t="s">
        <v>421</v>
      </c>
      <c r="ES84">
        <v>1</v>
      </c>
      <c r="ET84" s="13">
        <v>1</v>
      </c>
      <c r="EV84" s="34">
        <v>1</v>
      </c>
      <c r="EZ84">
        <v>1</v>
      </c>
      <c r="FB84" s="11" t="s">
        <v>570</v>
      </c>
    </row>
    <row r="85" spans="1:158">
      <c r="F85" t="s">
        <v>142</v>
      </c>
      <c r="G85" s="2" t="s">
        <v>10</v>
      </c>
      <c r="H85" t="s">
        <v>144</v>
      </c>
      <c r="I85" s="3">
        <v>1822</v>
      </c>
      <c r="J85" s="9">
        <v>84</v>
      </c>
      <c r="AH85">
        <v>1</v>
      </c>
      <c r="AJ85">
        <v>1</v>
      </c>
      <c r="AK85" s="11" t="s">
        <v>475</v>
      </c>
      <c r="BF85">
        <v>1</v>
      </c>
      <c r="BM85" s="13">
        <v>1</v>
      </c>
      <c r="BT85">
        <v>1</v>
      </c>
      <c r="BU85">
        <v>1</v>
      </c>
      <c r="BW85" t="s">
        <v>331</v>
      </c>
      <c r="CF85" s="13">
        <v>1</v>
      </c>
      <c r="CS85" s="13">
        <v>1</v>
      </c>
      <c r="DW85" s="13">
        <v>1</v>
      </c>
      <c r="EI85" s="13">
        <v>1</v>
      </c>
    </row>
    <row r="86" spans="1:158">
      <c r="F86" t="s">
        <v>146</v>
      </c>
      <c r="G86" s="2" t="s">
        <v>7</v>
      </c>
      <c r="H86" t="s">
        <v>145</v>
      </c>
      <c r="I86" s="3">
        <v>1802</v>
      </c>
      <c r="J86" s="9">
        <v>85</v>
      </c>
      <c r="O86" s="4">
        <v>1</v>
      </c>
      <c r="Q86">
        <v>1</v>
      </c>
      <c r="R86" s="11" t="s">
        <v>21</v>
      </c>
      <c r="AH86">
        <v>1</v>
      </c>
      <c r="AI86">
        <v>1</v>
      </c>
      <c r="AK86" s="11" t="s">
        <v>476</v>
      </c>
      <c r="AU86">
        <v>1</v>
      </c>
      <c r="AV86">
        <v>1</v>
      </c>
      <c r="AY86" s="11" t="s">
        <v>487</v>
      </c>
      <c r="BF86">
        <v>1</v>
      </c>
      <c r="BG86" s="13">
        <v>1</v>
      </c>
      <c r="BH86">
        <v>1</v>
      </c>
      <c r="BI86">
        <v>1</v>
      </c>
      <c r="BL86" t="s">
        <v>371</v>
      </c>
      <c r="BX86" s="13">
        <v>1</v>
      </c>
      <c r="CD86" s="13">
        <v>1</v>
      </c>
      <c r="CG86">
        <v>1</v>
      </c>
      <c r="CI86">
        <v>1</v>
      </c>
      <c r="CJ86" t="s">
        <v>538</v>
      </c>
      <c r="CK86" s="13">
        <v>1</v>
      </c>
      <c r="CM86" s="30">
        <v>1</v>
      </c>
      <c r="CO86">
        <v>1</v>
      </c>
      <c r="CP86" t="s">
        <v>10</v>
      </c>
      <c r="CU86" s="4">
        <v>1</v>
      </c>
      <c r="DD86">
        <v>1</v>
      </c>
      <c r="DL86" s="13">
        <v>1</v>
      </c>
      <c r="DV86" s="4">
        <v>1</v>
      </c>
      <c r="DX86">
        <v>1</v>
      </c>
      <c r="DY86" s="13">
        <v>1</v>
      </c>
      <c r="DZ86" s="45">
        <v>1</v>
      </c>
      <c r="EA86">
        <v>1</v>
      </c>
      <c r="EC86" t="s">
        <v>10</v>
      </c>
      <c r="EE86" s="4">
        <v>1</v>
      </c>
      <c r="EG86" s="34">
        <v>1</v>
      </c>
      <c r="EK86" s="4">
        <v>1</v>
      </c>
      <c r="EL86">
        <v>1</v>
      </c>
      <c r="EO86" s="11" t="s">
        <v>421</v>
      </c>
      <c r="EQ86" s="13">
        <v>1</v>
      </c>
      <c r="EV86">
        <v>1</v>
      </c>
      <c r="EZ86">
        <v>1</v>
      </c>
      <c r="FB86" s="11" t="s">
        <v>570</v>
      </c>
    </row>
    <row r="87" spans="1:158">
      <c r="F87" t="s">
        <v>146</v>
      </c>
      <c r="G87" s="2" t="s">
        <v>7</v>
      </c>
      <c r="H87" t="s">
        <v>147</v>
      </c>
      <c r="I87" s="3">
        <v>1820</v>
      </c>
      <c r="J87" s="9">
        <v>86</v>
      </c>
      <c r="O87" s="4">
        <v>2</v>
      </c>
      <c r="P87">
        <v>1</v>
      </c>
      <c r="Q87">
        <v>1</v>
      </c>
      <c r="R87" s="11" t="s">
        <v>327</v>
      </c>
      <c r="V87" s="4">
        <v>1</v>
      </c>
      <c r="X87" s="34">
        <v>1</v>
      </c>
      <c r="Y87" s="11" t="s">
        <v>337</v>
      </c>
      <c r="AA87" s="13">
        <v>1</v>
      </c>
      <c r="AH87">
        <v>1</v>
      </c>
      <c r="AI87">
        <v>1</v>
      </c>
      <c r="AK87" s="11" t="s">
        <v>476</v>
      </c>
      <c r="AQ87">
        <v>1</v>
      </c>
      <c r="AZ87">
        <v>1</v>
      </c>
      <c r="BC87">
        <v>1</v>
      </c>
      <c r="BD87" t="s">
        <v>519</v>
      </c>
      <c r="BE87" s="13">
        <v>1</v>
      </c>
      <c r="BG87" s="13">
        <v>1</v>
      </c>
      <c r="BH87">
        <v>2</v>
      </c>
      <c r="BI87">
        <v>1</v>
      </c>
      <c r="BJ87">
        <v>1</v>
      </c>
      <c r="BL87" t="s">
        <v>498</v>
      </c>
      <c r="BM87" s="13">
        <v>1</v>
      </c>
      <c r="BN87" s="13">
        <v>1</v>
      </c>
      <c r="BT87">
        <v>2</v>
      </c>
      <c r="BU87">
        <v>1</v>
      </c>
      <c r="BV87">
        <v>1</v>
      </c>
      <c r="BW87" t="s">
        <v>327</v>
      </c>
      <c r="BY87">
        <v>1</v>
      </c>
      <c r="CF87" s="13">
        <v>1</v>
      </c>
      <c r="CM87" s="30">
        <v>1</v>
      </c>
      <c r="CO87">
        <v>1</v>
      </c>
      <c r="CP87" t="s">
        <v>10</v>
      </c>
      <c r="CR87">
        <v>1</v>
      </c>
      <c r="CS87" s="13">
        <v>1</v>
      </c>
      <c r="DF87" s="13">
        <v>2</v>
      </c>
      <c r="DV87" s="4">
        <v>1</v>
      </c>
      <c r="DZ87" s="34">
        <v>1</v>
      </c>
      <c r="EA87">
        <v>1</v>
      </c>
      <c r="EC87" t="s">
        <v>10</v>
      </c>
      <c r="EJ87">
        <v>1</v>
      </c>
      <c r="EQ87" s="13">
        <v>1</v>
      </c>
      <c r="ER87" s="13">
        <v>1</v>
      </c>
      <c r="EU87" s="13">
        <v>1</v>
      </c>
      <c r="EV87">
        <v>2</v>
      </c>
      <c r="EX87">
        <v>1</v>
      </c>
      <c r="FA87">
        <v>1</v>
      </c>
      <c r="FB87" s="11" t="s">
        <v>580</v>
      </c>
    </row>
    <row r="88" spans="1:158">
      <c r="F88" t="s">
        <v>146</v>
      </c>
      <c r="G88" s="2" t="s">
        <v>7</v>
      </c>
      <c r="H88" t="s">
        <v>148</v>
      </c>
      <c r="I88" s="3">
        <v>1798</v>
      </c>
      <c r="J88" s="9">
        <v>87</v>
      </c>
      <c r="O88" s="4">
        <v>1</v>
      </c>
      <c r="P88">
        <v>1</v>
      </c>
      <c r="R88" s="11" t="s">
        <v>331</v>
      </c>
      <c r="T88">
        <v>1</v>
      </c>
      <c r="U88" s="4">
        <v>1</v>
      </c>
      <c r="AH88">
        <v>1</v>
      </c>
      <c r="AI88">
        <v>1</v>
      </c>
      <c r="AK88" s="11" t="s">
        <v>476</v>
      </c>
      <c r="AL88">
        <v>1</v>
      </c>
      <c r="AM88">
        <v>1</v>
      </c>
      <c r="AO88" s="11" t="s">
        <v>506</v>
      </c>
      <c r="BG88" s="13">
        <v>1</v>
      </c>
      <c r="BH88">
        <v>1</v>
      </c>
      <c r="BJ88">
        <v>1</v>
      </c>
      <c r="BL88" t="s">
        <v>370</v>
      </c>
      <c r="BM88" s="13">
        <v>1</v>
      </c>
      <c r="BS88" s="13">
        <v>1</v>
      </c>
      <c r="BZ88" s="13">
        <v>1</v>
      </c>
      <c r="CC88" s="13">
        <v>1</v>
      </c>
      <c r="CD88" s="13">
        <v>1</v>
      </c>
      <c r="CG88">
        <v>1</v>
      </c>
      <c r="CI88">
        <v>1</v>
      </c>
      <c r="CJ88" t="s">
        <v>538</v>
      </c>
      <c r="CU88" s="4">
        <v>1</v>
      </c>
      <c r="CY88">
        <v>1</v>
      </c>
      <c r="DG88" s="4">
        <v>1</v>
      </c>
      <c r="DV88" s="4">
        <v>1</v>
      </c>
      <c r="ED88" s="13">
        <v>1</v>
      </c>
      <c r="EK88" s="4">
        <v>1</v>
      </c>
      <c r="EN88">
        <v>1</v>
      </c>
      <c r="EO88" s="11" t="s">
        <v>561</v>
      </c>
      <c r="EP88">
        <v>1</v>
      </c>
      <c r="ER88" s="13">
        <v>1</v>
      </c>
      <c r="EV88">
        <v>1</v>
      </c>
      <c r="EZ88">
        <v>1</v>
      </c>
      <c r="FB88" s="11" t="s">
        <v>570</v>
      </c>
    </row>
    <row r="89" spans="1:158">
      <c r="F89" t="s">
        <v>146</v>
      </c>
      <c r="G89" s="2" t="s">
        <v>7</v>
      </c>
      <c r="H89" t="s">
        <v>149</v>
      </c>
      <c r="I89" s="3">
        <v>1806</v>
      </c>
      <c r="J89" s="9">
        <v>88</v>
      </c>
      <c r="O89" s="4">
        <v>1</v>
      </c>
      <c r="P89">
        <v>1</v>
      </c>
      <c r="R89" s="11" t="s">
        <v>331</v>
      </c>
      <c r="AC89" s="13">
        <v>1</v>
      </c>
      <c r="AH89">
        <v>1</v>
      </c>
      <c r="AI89">
        <v>1</v>
      </c>
      <c r="AK89" s="11" t="s">
        <v>476</v>
      </c>
      <c r="AQ89">
        <v>1</v>
      </c>
      <c r="BX89" s="13">
        <v>1</v>
      </c>
      <c r="BY89">
        <v>1</v>
      </c>
      <c r="CG89">
        <v>1</v>
      </c>
      <c r="CI89">
        <v>1</v>
      </c>
      <c r="CJ89" t="s">
        <v>538</v>
      </c>
      <c r="CL89" s="13">
        <v>1</v>
      </c>
      <c r="CS89" s="13">
        <v>1</v>
      </c>
      <c r="CU89" s="4">
        <v>2</v>
      </c>
      <c r="DA89">
        <v>1</v>
      </c>
      <c r="DD89">
        <v>1</v>
      </c>
      <c r="DL89" s="13">
        <v>1</v>
      </c>
      <c r="DR89">
        <v>1</v>
      </c>
      <c r="DS89">
        <v>1</v>
      </c>
      <c r="DU89" t="s">
        <v>408</v>
      </c>
      <c r="EE89" s="4">
        <v>1</v>
      </c>
      <c r="EF89" s="34">
        <v>1</v>
      </c>
      <c r="EJ89">
        <v>1</v>
      </c>
      <c r="EK89" s="4">
        <v>1</v>
      </c>
      <c r="EL89">
        <v>1</v>
      </c>
      <c r="EO89" s="11" t="s">
        <v>421</v>
      </c>
      <c r="ER89" s="13">
        <v>1</v>
      </c>
      <c r="EV89">
        <v>2</v>
      </c>
      <c r="EX89">
        <v>1</v>
      </c>
      <c r="FA89">
        <v>1</v>
      </c>
      <c r="FB89" s="11" t="s">
        <v>580</v>
      </c>
    </row>
    <row r="90" spans="1:158">
      <c r="F90" t="s">
        <v>146</v>
      </c>
      <c r="G90" s="2" t="s">
        <v>7</v>
      </c>
      <c r="H90" t="s">
        <v>150</v>
      </c>
      <c r="I90" s="3">
        <v>1800</v>
      </c>
      <c r="J90" s="9">
        <v>89</v>
      </c>
      <c r="AQ90">
        <v>1</v>
      </c>
      <c r="CE90">
        <v>1</v>
      </c>
      <c r="CG90">
        <v>1</v>
      </c>
      <c r="CI90">
        <v>1</v>
      </c>
      <c r="CJ90" t="s">
        <v>538</v>
      </c>
      <c r="CQ90" s="13">
        <v>1</v>
      </c>
      <c r="DL90" s="13">
        <v>1</v>
      </c>
      <c r="DY90" s="13">
        <v>1</v>
      </c>
      <c r="DZ90">
        <v>1</v>
      </c>
      <c r="EB90">
        <v>1</v>
      </c>
      <c r="EC90" t="s">
        <v>7</v>
      </c>
      <c r="EK90" s="4">
        <v>2</v>
      </c>
      <c r="EL90">
        <v>1</v>
      </c>
      <c r="EM90">
        <v>1</v>
      </c>
      <c r="EO90" s="11" t="s">
        <v>559</v>
      </c>
      <c r="ER90" s="13">
        <v>1</v>
      </c>
    </row>
    <row r="91" spans="1:158">
      <c r="F91" t="s">
        <v>146</v>
      </c>
      <c r="G91" s="2" t="s">
        <v>7</v>
      </c>
      <c r="H91" t="s">
        <v>151</v>
      </c>
      <c r="I91" s="3">
        <v>1808</v>
      </c>
      <c r="J91" s="9">
        <v>90</v>
      </c>
      <c r="O91" s="4">
        <v>1</v>
      </c>
      <c r="Q91">
        <v>1</v>
      </c>
      <c r="R91" s="11" t="s">
        <v>21</v>
      </c>
      <c r="T91">
        <v>1</v>
      </c>
      <c r="V91" s="4">
        <v>1</v>
      </c>
      <c r="X91" s="34">
        <v>1</v>
      </c>
      <c r="Y91" s="11" t="s">
        <v>337</v>
      </c>
      <c r="AA91" s="13">
        <v>1</v>
      </c>
      <c r="AH91">
        <v>1</v>
      </c>
      <c r="AI91">
        <v>1</v>
      </c>
      <c r="AK91" s="11" t="s">
        <v>476</v>
      </c>
      <c r="AQ91">
        <v>1</v>
      </c>
      <c r="AU91">
        <v>1</v>
      </c>
      <c r="AV91">
        <v>1</v>
      </c>
      <c r="AY91" s="11" t="s">
        <v>487</v>
      </c>
      <c r="BG91" s="13">
        <v>1</v>
      </c>
      <c r="BN91" s="13">
        <v>1</v>
      </c>
      <c r="BO91">
        <v>1</v>
      </c>
      <c r="BP91">
        <v>1</v>
      </c>
      <c r="BR91" t="s">
        <v>527</v>
      </c>
      <c r="BT91">
        <v>2</v>
      </c>
      <c r="BU91">
        <v>1</v>
      </c>
      <c r="BV91">
        <v>1</v>
      </c>
      <c r="BW91" t="s">
        <v>327</v>
      </c>
      <c r="BZ91" s="13">
        <v>1</v>
      </c>
      <c r="CA91" s="13">
        <v>1</v>
      </c>
      <c r="CE91">
        <v>1</v>
      </c>
      <c r="CG91" s="42">
        <v>1</v>
      </c>
      <c r="CI91">
        <v>1</v>
      </c>
      <c r="CJ91" t="s">
        <v>538</v>
      </c>
      <c r="CQ91" s="13">
        <v>1</v>
      </c>
      <c r="CS91" s="13">
        <v>1</v>
      </c>
      <c r="CU91" s="4">
        <v>1</v>
      </c>
      <c r="CZ91">
        <v>1</v>
      </c>
      <c r="DK91">
        <v>1</v>
      </c>
      <c r="DV91" s="4">
        <v>1</v>
      </c>
      <c r="DY91" s="13">
        <v>1</v>
      </c>
      <c r="EJ91">
        <v>1</v>
      </c>
      <c r="ET91" s="13">
        <v>1</v>
      </c>
    </row>
    <row r="92" spans="1:158">
      <c r="F92" t="s">
        <v>153</v>
      </c>
      <c r="G92" s="2" t="s">
        <v>7</v>
      </c>
      <c r="H92" t="s">
        <v>152</v>
      </c>
      <c r="I92" s="3">
        <v>1806</v>
      </c>
      <c r="J92" s="9">
        <v>91</v>
      </c>
      <c r="O92" s="4">
        <v>2</v>
      </c>
      <c r="P92">
        <v>1</v>
      </c>
      <c r="Q92">
        <v>1</v>
      </c>
      <c r="R92" s="11" t="s">
        <v>327</v>
      </c>
      <c r="T92" s="30">
        <v>1</v>
      </c>
      <c r="U92" s="4">
        <v>1</v>
      </c>
      <c r="AP92" s="13">
        <v>1</v>
      </c>
      <c r="BN92" s="13">
        <v>1</v>
      </c>
      <c r="BY92">
        <v>1</v>
      </c>
      <c r="CK92" s="13">
        <v>1</v>
      </c>
      <c r="DL92" s="13">
        <v>1</v>
      </c>
      <c r="DR92">
        <v>1</v>
      </c>
      <c r="DT92">
        <v>1</v>
      </c>
      <c r="DU92" t="s">
        <v>409</v>
      </c>
      <c r="DV92" s="4">
        <v>1</v>
      </c>
      <c r="EK92" s="4">
        <v>1</v>
      </c>
      <c r="EM92">
        <v>1</v>
      </c>
      <c r="EO92" s="11" t="s">
        <v>560</v>
      </c>
      <c r="EQ92" s="13">
        <v>1</v>
      </c>
    </row>
    <row r="93" spans="1:158" s="20" customFormat="1">
      <c r="A93" s="20" t="s">
        <v>316</v>
      </c>
      <c r="F93" s="20" t="s">
        <v>154</v>
      </c>
      <c r="G93" s="21" t="s">
        <v>10</v>
      </c>
      <c r="H93" s="20" t="s">
        <v>155</v>
      </c>
      <c r="I93" s="22">
        <v>1785</v>
      </c>
      <c r="J93" s="23">
        <v>92</v>
      </c>
      <c r="O93" s="24"/>
      <c r="R93" s="25"/>
      <c r="S93" s="26"/>
      <c r="U93" s="24"/>
      <c r="V93" s="24"/>
      <c r="W93" s="35"/>
      <c r="X93" s="35"/>
      <c r="Y93" s="25"/>
      <c r="AA93" s="26"/>
      <c r="AB93" s="26"/>
      <c r="AC93" s="26"/>
      <c r="AD93" s="20">
        <v>1</v>
      </c>
      <c r="AF93" s="20">
        <v>1</v>
      </c>
      <c r="AG93" s="25" t="s">
        <v>329</v>
      </c>
      <c r="AH93" s="20">
        <v>1</v>
      </c>
      <c r="AJ93" s="20">
        <v>1</v>
      </c>
      <c r="AK93" s="25" t="s">
        <v>475</v>
      </c>
      <c r="AL93" s="20">
        <v>1</v>
      </c>
      <c r="AN93" s="20">
        <v>1</v>
      </c>
      <c r="AO93" s="25" t="s">
        <v>505</v>
      </c>
      <c r="AP93" s="26"/>
      <c r="AQ93" s="20">
        <v>1</v>
      </c>
      <c r="AT93" s="25"/>
      <c r="AY93" s="25"/>
      <c r="BE93" s="26"/>
      <c r="BG93" s="26"/>
      <c r="BH93" s="20">
        <v>1</v>
      </c>
      <c r="BI93" s="20">
        <v>1</v>
      </c>
      <c r="BL93" s="20" t="s">
        <v>371</v>
      </c>
      <c r="BM93" s="26">
        <v>1</v>
      </c>
      <c r="BN93" s="26"/>
      <c r="BS93" s="26">
        <v>1</v>
      </c>
      <c r="BT93" s="20">
        <v>1</v>
      </c>
      <c r="BU93" s="20">
        <v>1</v>
      </c>
      <c r="BW93" s="20" t="s">
        <v>331</v>
      </c>
      <c r="BX93" s="26"/>
      <c r="BZ93" s="26"/>
      <c r="CA93" s="26"/>
      <c r="CB93" s="26"/>
      <c r="CC93" s="26"/>
      <c r="CD93" s="26"/>
      <c r="CE93" s="20">
        <v>1</v>
      </c>
      <c r="CF93" s="26">
        <v>1</v>
      </c>
      <c r="CG93" s="20">
        <v>1</v>
      </c>
      <c r="CI93" s="20">
        <v>1</v>
      </c>
      <c r="CJ93" s="20" t="s">
        <v>538</v>
      </c>
      <c r="CK93" s="26"/>
      <c r="CL93" s="26"/>
      <c r="CM93" s="20">
        <v>1</v>
      </c>
      <c r="CN93" s="20">
        <v>1</v>
      </c>
      <c r="CP93" s="20" t="s">
        <v>7</v>
      </c>
      <c r="CQ93" s="26">
        <v>1</v>
      </c>
      <c r="CS93" s="26">
        <v>1</v>
      </c>
      <c r="CU93" s="24"/>
      <c r="DF93" s="26"/>
      <c r="DG93" s="24"/>
      <c r="DJ93" s="26"/>
      <c r="DK93" s="20">
        <v>1</v>
      </c>
      <c r="DL93" s="26"/>
      <c r="DM93" s="26"/>
      <c r="DO93" s="26"/>
      <c r="DP93" s="26">
        <v>1</v>
      </c>
      <c r="DQ93" s="26"/>
      <c r="DV93" s="24"/>
      <c r="DW93" s="26">
        <v>1</v>
      </c>
      <c r="DY93" s="26"/>
      <c r="ED93" s="26">
        <v>1</v>
      </c>
      <c r="EE93" s="24"/>
      <c r="EF93" s="35"/>
      <c r="EG93" s="35"/>
      <c r="EH93" s="25"/>
      <c r="EI93" s="26"/>
      <c r="EK93" s="24">
        <v>1</v>
      </c>
      <c r="EL93" s="20">
        <v>1</v>
      </c>
      <c r="EO93" s="25" t="s">
        <v>421</v>
      </c>
      <c r="EQ93" s="26"/>
      <c r="ER93" s="26"/>
      <c r="ET93" s="26"/>
      <c r="EU93" s="26"/>
      <c r="EV93" s="35">
        <v>2</v>
      </c>
      <c r="EX93" s="20">
        <v>1</v>
      </c>
      <c r="FA93" s="20">
        <v>1</v>
      </c>
      <c r="FB93" s="25" t="s">
        <v>580</v>
      </c>
    </row>
    <row r="94" spans="1:158">
      <c r="A94" t="s">
        <v>319</v>
      </c>
      <c r="E94" t="s">
        <v>318</v>
      </c>
      <c r="F94" t="s">
        <v>156</v>
      </c>
      <c r="G94" s="16" t="s">
        <v>14</v>
      </c>
      <c r="H94" t="s">
        <v>159</v>
      </c>
      <c r="I94" s="14">
        <v>1800</v>
      </c>
      <c r="J94" s="9">
        <v>93</v>
      </c>
      <c r="O94" s="4">
        <v>1</v>
      </c>
      <c r="Q94">
        <v>1</v>
      </c>
      <c r="R94" s="11" t="s">
        <v>21</v>
      </c>
      <c r="AH94">
        <v>1</v>
      </c>
      <c r="AI94">
        <v>1</v>
      </c>
      <c r="AK94" s="11" t="s">
        <v>476</v>
      </c>
      <c r="AP94" s="13">
        <v>1</v>
      </c>
      <c r="CB94" s="13">
        <v>1</v>
      </c>
      <c r="CU94" s="4">
        <v>1</v>
      </c>
      <c r="DA94">
        <v>1</v>
      </c>
      <c r="DF94" s="13">
        <v>1</v>
      </c>
      <c r="DQ94" s="13">
        <v>1</v>
      </c>
      <c r="DR94">
        <v>1</v>
      </c>
      <c r="DT94">
        <v>1</v>
      </c>
      <c r="DU94" t="s">
        <v>409</v>
      </c>
      <c r="ES94">
        <v>1</v>
      </c>
    </row>
    <row r="95" spans="1:158">
      <c r="F95" t="s">
        <v>157</v>
      </c>
      <c r="G95" s="2" t="s">
        <v>7</v>
      </c>
      <c r="H95" t="s">
        <v>158</v>
      </c>
      <c r="I95" s="3">
        <v>1797</v>
      </c>
      <c r="J95" s="9">
        <v>94</v>
      </c>
      <c r="AA95" s="13">
        <v>1</v>
      </c>
      <c r="AD95">
        <v>1</v>
      </c>
      <c r="AF95">
        <v>1</v>
      </c>
      <c r="AG95" s="11" t="s">
        <v>329</v>
      </c>
      <c r="AZ95">
        <v>1</v>
      </c>
      <c r="BC95">
        <v>1</v>
      </c>
      <c r="BD95" t="s">
        <v>519</v>
      </c>
      <c r="BX95" s="13">
        <v>1</v>
      </c>
      <c r="BY95">
        <v>1</v>
      </c>
      <c r="CF95" s="13">
        <v>1</v>
      </c>
      <c r="CS95" s="13">
        <v>1</v>
      </c>
      <c r="EJ95">
        <v>1</v>
      </c>
    </row>
    <row r="96" spans="1:158">
      <c r="F96" t="s">
        <v>160</v>
      </c>
      <c r="G96" s="2" t="s">
        <v>7</v>
      </c>
      <c r="H96" t="s">
        <v>161</v>
      </c>
      <c r="I96" s="3">
        <v>1762</v>
      </c>
      <c r="J96" s="9">
        <v>95</v>
      </c>
      <c r="O96" s="4">
        <v>1</v>
      </c>
      <c r="P96">
        <v>1</v>
      </c>
      <c r="R96" s="11" t="s">
        <v>331</v>
      </c>
      <c r="AB96" s="13">
        <v>1</v>
      </c>
      <c r="AC96" s="13">
        <v>1</v>
      </c>
      <c r="AD96">
        <v>2</v>
      </c>
      <c r="AE96">
        <v>1</v>
      </c>
      <c r="AF96">
        <v>1</v>
      </c>
      <c r="AG96" s="11" t="s">
        <v>327</v>
      </c>
      <c r="AH96" s="30">
        <v>1</v>
      </c>
      <c r="AI96">
        <v>1</v>
      </c>
      <c r="AK96" s="11" t="s">
        <v>476</v>
      </c>
      <c r="AQ96">
        <v>1</v>
      </c>
      <c r="BH96">
        <v>1</v>
      </c>
      <c r="BI96">
        <v>1</v>
      </c>
      <c r="BL96" t="s">
        <v>371</v>
      </c>
      <c r="BN96" s="13">
        <v>1</v>
      </c>
      <c r="BT96">
        <v>1</v>
      </c>
      <c r="BU96">
        <v>1</v>
      </c>
      <c r="BW96" t="s">
        <v>331</v>
      </c>
      <c r="BY96">
        <v>1</v>
      </c>
      <c r="CC96" s="13">
        <v>1</v>
      </c>
      <c r="CE96">
        <v>1</v>
      </c>
      <c r="CF96" s="13">
        <v>1</v>
      </c>
      <c r="CU96" s="4">
        <v>1</v>
      </c>
      <c r="DA96">
        <v>1</v>
      </c>
      <c r="DF96" s="13">
        <v>2</v>
      </c>
      <c r="DM96" s="13">
        <v>1</v>
      </c>
      <c r="DR96">
        <v>1</v>
      </c>
      <c r="DT96">
        <v>1</v>
      </c>
      <c r="DU96" t="s">
        <v>409</v>
      </c>
      <c r="DZ96">
        <v>1</v>
      </c>
      <c r="EA96">
        <v>1</v>
      </c>
      <c r="EC96" t="s">
        <v>10</v>
      </c>
      <c r="ED96" s="13">
        <v>1</v>
      </c>
      <c r="EJ96" s="30">
        <v>1</v>
      </c>
      <c r="EK96" s="4">
        <v>1</v>
      </c>
      <c r="EL96">
        <v>1</v>
      </c>
      <c r="EO96" s="11" t="s">
        <v>421</v>
      </c>
      <c r="EQ96" s="13">
        <v>1</v>
      </c>
      <c r="EV96">
        <v>1</v>
      </c>
      <c r="FA96">
        <v>1</v>
      </c>
      <c r="FB96" s="11" t="s">
        <v>573</v>
      </c>
    </row>
    <row r="97" spans="1:158">
      <c r="F97" t="s">
        <v>163</v>
      </c>
      <c r="G97" s="2" t="s">
        <v>7</v>
      </c>
      <c r="H97" t="s">
        <v>162</v>
      </c>
      <c r="I97" s="3">
        <v>1805</v>
      </c>
      <c r="J97" s="9">
        <v>96</v>
      </c>
      <c r="T97">
        <v>1</v>
      </c>
      <c r="U97" s="4">
        <v>1</v>
      </c>
      <c r="AD97">
        <v>1</v>
      </c>
      <c r="AE97">
        <v>1</v>
      </c>
      <c r="BS97" s="13">
        <v>1</v>
      </c>
      <c r="CF97" s="13">
        <v>1</v>
      </c>
      <c r="CR97">
        <v>1</v>
      </c>
      <c r="DW97" s="13">
        <v>1</v>
      </c>
      <c r="EP97">
        <v>1</v>
      </c>
    </row>
    <row r="98" spans="1:158">
      <c r="F98" t="s">
        <v>163</v>
      </c>
      <c r="G98" s="2" t="s">
        <v>7</v>
      </c>
      <c r="H98" t="s">
        <v>164</v>
      </c>
      <c r="I98" s="3">
        <v>1806</v>
      </c>
      <c r="J98" s="9">
        <v>97</v>
      </c>
      <c r="K98">
        <v>2</v>
      </c>
      <c r="L98">
        <v>1</v>
      </c>
      <c r="M98">
        <v>1</v>
      </c>
      <c r="N98" t="s">
        <v>327</v>
      </c>
      <c r="O98" s="4">
        <v>1</v>
      </c>
      <c r="P98" s="30">
        <v>1</v>
      </c>
      <c r="R98" s="11" t="s">
        <v>331</v>
      </c>
      <c r="T98">
        <v>1</v>
      </c>
      <c r="AB98" s="13">
        <v>1</v>
      </c>
      <c r="AD98">
        <v>2</v>
      </c>
      <c r="AE98">
        <v>1</v>
      </c>
      <c r="AF98">
        <v>1</v>
      </c>
      <c r="AG98" s="11" t="s">
        <v>327</v>
      </c>
      <c r="AH98" s="30">
        <v>1</v>
      </c>
      <c r="AI98">
        <v>1</v>
      </c>
      <c r="AK98" s="11" t="s">
        <v>476</v>
      </c>
      <c r="AL98">
        <v>3</v>
      </c>
      <c r="AM98">
        <v>1</v>
      </c>
      <c r="AN98">
        <v>1</v>
      </c>
      <c r="AO98" s="11" t="s">
        <v>327</v>
      </c>
      <c r="AP98" s="13">
        <v>1</v>
      </c>
      <c r="BE98" s="13">
        <v>1</v>
      </c>
      <c r="BF98">
        <v>1</v>
      </c>
      <c r="BH98">
        <v>1</v>
      </c>
      <c r="BI98">
        <v>1</v>
      </c>
      <c r="BL98" t="s">
        <v>371</v>
      </c>
      <c r="BN98" s="13">
        <v>1</v>
      </c>
      <c r="BT98">
        <v>1</v>
      </c>
      <c r="BV98">
        <v>1</v>
      </c>
      <c r="BW98" t="s">
        <v>21</v>
      </c>
      <c r="BX98" s="13">
        <v>2</v>
      </c>
      <c r="BY98">
        <v>1</v>
      </c>
      <c r="CC98" s="13">
        <v>1</v>
      </c>
      <c r="CF98" s="13">
        <v>1</v>
      </c>
      <c r="CM98">
        <v>1</v>
      </c>
      <c r="CN98">
        <v>1</v>
      </c>
      <c r="CP98" t="s">
        <v>7</v>
      </c>
      <c r="CQ98" s="13">
        <v>1</v>
      </c>
      <c r="CU98" s="4">
        <v>1</v>
      </c>
      <c r="DB98">
        <v>1</v>
      </c>
      <c r="DF98" s="13">
        <v>1</v>
      </c>
      <c r="DJ98" s="13">
        <v>1</v>
      </c>
      <c r="DK98">
        <v>1</v>
      </c>
      <c r="DV98" s="4">
        <v>1</v>
      </c>
      <c r="DW98" s="13">
        <v>1</v>
      </c>
      <c r="EI98" s="13">
        <v>1</v>
      </c>
      <c r="EJ98">
        <v>1</v>
      </c>
      <c r="EP98">
        <v>1</v>
      </c>
      <c r="ES98">
        <v>1</v>
      </c>
      <c r="EU98" s="13">
        <v>1</v>
      </c>
      <c r="EV98">
        <v>1</v>
      </c>
      <c r="FA98">
        <v>1</v>
      </c>
      <c r="FB98" s="11" t="s">
        <v>573</v>
      </c>
    </row>
    <row r="99" spans="1:158">
      <c r="F99" t="s">
        <v>163</v>
      </c>
      <c r="G99" s="2" t="s">
        <v>7</v>
      </c>
      <c r="H99" t="s">
        <v>165</v>
      </c>
      <c r="I99" s="3">
        <v>1827</v>
      </c>
      <c r="J99" s="9">
        <v>98</v>
      </c>
      <c r="Z99">
        <v>1</v>
      </c>
      <c r="AB99" s="13">
        <v>1</v>
      </c>
      <c r="AH99">
        <v>1</v>
      </c>
      <c r="AI99">
        <v>1</v>
      </c>
      <c r="AK99" s="11" t="s">
        <v>476</v>
      </c>
      <c r="CQ99" s="13">
        <v>1</v>
      </c>
      <c r="CU99" s="4">
        <v>1</v>
      </c>
      <c r="CX99">
        <v>1</v>
      </c>
      <c r="DR99">
        <v>1</v>
      </c>
      <c r="DS99">
        <v>1</v>
      </c>
      <c r="DU99" t="s">
        <v>408</v>
      </c>
      <c r="DX99">
        <v>1</v>
      </c>
      <c r="ED99" s="13">
        <v>1</v>
      </c>
      <c r="EJ99">
        <v>1</v>
      </c>
      <c r="EK99" s="4">
        <v>1</v>
      </c>
      <c r="EL99">
        <v>1</v>
      </c>
      <c r="EO99" s="11" t="s">
        <v>421</v>
      </c>
    </row>
    <row r="100" spans="1:158">
      <c r="F100" t="s">
        <v>163</v>
      </c>
      <c r="G100" s="2" t="s">
        <v>7</v>
      </c>
      <c r="H100" t="s">
        <v>166</v>
      </c>
      <c r="I100" s="3">
        <v>1796</v>
      </c>
      <c r="J100" s="9">
        <v>99</v>
      </c>
      <c r="T100">
        <v>1</v>
      </c>
      <c r="U100" s="4">
        <v>1</v>
      </c>
      <c r="Z100">
        <v>1</v>
      </c>
      <c r="AC100" s="13">
        <v>1</v>
      </c>
      <c r="AD100">
        <v>1</v>
      </c>
      <c r="AE100">
        <v>1</v>
      </c>
      <c r="AG100" s="11" t="s">
        <v>472</v>
      </c>
      <c r="AH100" s="30">
        <v>2</v>
      </c>
      <c r="AI100">
        <v>1</v>
      </c>
      <c r="AJ100">
        <v>1</v>
      </c>
      <c r="AK100" s="11" t="s">
        <v>327</v>
      </c>
      <c r="AL100" s="30">
        <v>2</v>
      </c>
      <c r="AM100">
        <v>1</v>
      </c>
      <c r="AN100">
        <v>1</v>
      </c>
      <c r="AO100" s="11" t="s">
        <v>327</v>
      </c>
      <c r="AP100" s="13">
        <v>2</v>
      </c>
      <c r="BE100" s="13">
        <v>1</v>
      </c>
      <c r="BF100">
        <v>1</v>
      </c>
      <c r="BG100" s="13">
        <v>1</v>
      </c>
      <c r="BH100" s="30">
        <v>1</v>
      </c>
      <c r="BI100">
        <v>1</v>
      </c>
      <c r="BL100" t="s">
        <v>371</v>
      </c>
      <c r="BN100" s="13">
        <v>1</v>
      </c>
      <c r="BO100">
        <v>2</v>
      </c>
      <c r="BQ100">
        <v>2</v>
      </c>
      <c r="BR100" t="s">
        <v>529</v>
      </c>
      <c r="BT100">
        <v>1</v>
      </c>
      <c r="BV100">
        <v>1</v>
      </c>
      <c r="BW100" t="s">
        <v>21</v>
      </c>
      <c r="BX100" s="13">
        <v>1</v>
      </c>
      <c r="BY100">
        <v>1</v>
      </c>
      <c r="CA100" s="13">
        <v>2</v>
      </c>
      <c r="CE100">
        <v>1</v>
      </c>
      <c r="CF100" s="13">
        <v>1</v>
      </c>
      <c r="CG100" s="42">
        <v>1</v>
      </c>
      <c r="CH100">
        <v>1</v>
      </c>
      <c r="CJ100" t="s">
        <v>539</v>
      </c>
      <c r="CK100" s="13">
        <v>1</v>
      </c>
      <c r="CL100" s="13">
        <v>1</v>
      </c>
      <c r="CM100" s="30">
        <v>1</v>
      </c>
      <c r="CN100">
        <v>1</v>
      </c>
      <c r="CP100" t="s">
        <v>7</v>
      </c>
      <c r="CR100">
        <v>1</v>
      </c>
      <c r="CS100" s="13">
        <v>1</v>
      </c>
      <c r="CT100">
        <v>1</v>
      </c>
      <c r="CU100" s="4">
        <v>3</v>
      </c>
      <c r="CW100">
        <v>1</v>
      </c>
      <c r="CZ100">
        <v>1</v>
      </c>
      <c r="DC100">
        <v>1</v>
      </c>
      <c r="DF100" s="13">
        <v>1</v>
      </c>
      <c r="DG100" s="4">
        <v>4</v>
      </c>
      <c r="DH100" s="30">
        <v>2</v>
      </c>
      <c r="DK100">
        <v>1</v>
      </c>
      <c r="DN100">
        <v>1</v>
      </c>
      <c r="DO100" s="13">
        <v>1</v>
      </c>
      <c r="DQ100" s="13">
        <v>1</v>
      </c>
      <c r="DR100" s="42">
        <v>1</v>
      </c>
      <c r="DS100">
        <v>1</v>
      </c>
      <c r="DU100" t="s">
        <v>408</v>
      </c>
      <c r="DV100" s="4">
        <v>1</v>
      </c>
      <c r="DX100">
        <v>1</v>
      </c>
      <c r="DZ100">
        <v>1</v>
      </c>
      <c r="EA100">
        <v>1</v>
      </c>
      <c r="EC100" t="s">
        <v>10</v>
      </c>
      <c r="EE100" s="4">
        <v>1</v>
      </c>
      <c r="EG100" s="34">
        <v>1</v>
      </c>
      <c r="EI100" s="13">
        <v>1</v>
      </c>
      <c r="EJ100">
        <v>1</v>
      </c>
      <c r="EK100" s="4">
        <v>1</v>
      </c>
      <c r="EN100">
        <v>1</v>
      </c>
      <c r="EO100" s="11" t="s">
        <v>561</v>
      </c>
      <c r="EV100">
        <v>1</v>
      </c>
      <c r="EX100">
        <v>1</v>
      </c>
      <c r="FB100" s="11" t="s">
        <v>572</v>
      </c>
    </row>
    <row r="101" spans="1:158">
      <c r="F101" t="s">
        <v>163</v>
      </c>
      <c r="G101" s="2" t="s">
        <v>7</v>
      </c>
      <c r="H101" t="s">
        <v>55</v>
      </c>
      <c r="I101" s="3">
        <v>1808</v>
      </c>
      <c r="J101" s="9">
        <v>100</v>
      </c>
      <c r="V101" s="4">
        <v>1</v>
      </c>
      <c r="X101" s="34">
        <v>1</v>
      </c>
      <c r="Y101" s="11" t="s">
        <v>337</v>
      </c>
      <c r="Z101">
        <v>1</v>
      </c>
      <c r="AB101" s="13">
        <v>1</v>
      </c>
      <c r="AL101">
        <v>1</v>
      </c>
      <c r="AP101" s="13">
        <v>1</v>
      </c>
      <c r="AQ101">
        <v>1</v>
      </c>
      <c r="AU101">
        <v>1</v>
      </c>
      <c r="AV101">
        <v>1</v>
      </c>
      <c r="AY101" s="11" t="s">
        <v>487</v>
      </c>
      <c r="BE101" s="13">
        <v>1</v>
      </c>
      <c r="BO101">
        <v>1</v>
      </c>
      <c r="BP101">
        <v>1</v>
      </c>
      <c r="BR101" t="s">
        <v>527</v>
      </c>
      <c r="BT101">
        <v>2</v>
      </c>
      <c r="BU101">
        <v>1</v>
      </c>
      <c r="BV101">
        <v>1</v>
      </c>
      <c r="BW101" t="s">
        <v>327</v>
      </c>
      <c r="BX101" s="13">
        <v>3</v>
      </c>
      <c r="CB101" s="13">
        <v>1</v>
      </c>
      <c r="CC101" s="13">
        <v>1</v>
      </c>
      <c r="CF101" s="13">
        <v>1</v>
      </c>
      <c r="CQ101" s="13">
        <v>1</v>
      </c>
      <c r="CU101" s="4">
        <v>1</v>
      </c>
      <c r="CV101">
        <v>1</v>
      </c>
      <c r="DG101" s="4">
        <v>1</v>
      </c>
      <c r="DH101">
        <v>1</v>
      </c>
      <c r="DN101">
        <v>1</v>
      </c>
      <c r="DQ101" s="13">
        <v>1</v>
      </c>
      <c r="DV101" s="4">
        <v>1</v>
      </c>
      <c r="DY101" s="13">
        <v>1</v>
      </c>
      <c r="DZ101">
        <v>1</v>
      </c>
      <c r="EA101">
        <v>1</v>
      </c>
      <c r="EC101" t="s">
        <v>10</v>
      </c>
      <c r="EK101" s="4">
        <v>1</v>
      </c>
      <c r="EL101">
        <v>1</v>
      </c>
      <c r="EO101" s="11" t="s">
        <v>421</v>
      </c>
      <c r="EP101">
        <v>1</v>
      </c>
      <c r="ER101" s="13">
        <v>1</v>
      </c>
    </row>
    <row r="102" spans="1:158">
      <c r="F102" t="s">
        <v>163</v>
      </c>
      <c r="G102" s="2" t="s">
        <v>7</v>
      </c>
      <c r="H102" t="s">
        <v>168</v>
      </c>
      <c r="I102" s="3">
        <v>1801</v>
      </c>
      <c r="J102" s="9">
        <v>101</v>
      </c>
      <c r="O102" s="4">
        <v>1</v>
      </c>
      <c r="P102">
        <v>1</v>
      </c>
      <c r="R102" s="11" t="s">
        <v>331</v>
      </c>
      <c r="BH102">
        <v>1</v>
      </c>
      <c r="BK102">
        <v>1</v>
      </c>
      <c r="BL102" t="s">
        <v>385</v>
      </c>
      <c r="CA102" s="13">
        <v>1</v>
      </c>
      <c r="CD102" s="13">
        <v>1</v>
      </c>
      <c r="CM102">
        <v>1</v>
      </c>
      <c r="CN102">
        <v>1</v>
      </c>
      <c r="CP102" t="s">
        <v>7</v>
      </c>
      <c r="CU102" s="4">
        <v>1</v>
      </c>
      <c r="CW102">
        <v>1</v>
      </c>
      <c r="DG102" s="4">
        <v>1</v>
      </c>
      <c r="DH102">
        <v>1</v>
      </c>
      <c r="DN102">
        <v>1</v>
      </c>
      <c r="DX102">
        <v>1</v>
      </c>
      <c r="DZ102">
        <v>1</v>
      </c>
      <c r="EA102">
        <v>1</v>
      </c>
      <c r="EC102" t="s">
        <v>10</v>
      </c>
      <c r="ED102" s="13">
        <v>1</v>
      </c>
      <c r="EK102" s="4">
        <v>1</v>
      </c>
      <c r="EL102">
        <v>1</v>
      </c>
      <c r="EO102" s="11" t="s">
        <v>421</v>
      </c>
    </row>
    <row r="103" spans="1:158">
      <c r="A103" t="s">
        <v>320</v>
      </c>
      <c r="E103" t="s">
        <v>318</v>
      </c>
      <c r="F103" t="s">
        <v>163</v>
      </c>
      <c r="G103" s="2" t="s">
        <v>7</v>
      </c>
      <c r="H103" t="s">
        <v>167</v>
      </c>
      <c r="I103" s="14">
        <v>1807</v>
      </c>
      <c r="J103" s="9">
        <v>102</v>
      </c>
      <c r="V103" s="4">
        <v>1</v>
      </c>
      <c r="W103" s="34">
        <v>1</v>
      </c>
      <c r="Y103" s="11" t="s">
        <v>25</v>
      </c>
      <c r="Z103">
        <v>1</v>
      </c>
      <c r="AB103" s="13">
        <v>1</v>
      </c>
      <c r="BF103">
        <v>1</v>
      </c>
      <c r="BY103">
        <v>1</v>
      </c>
      <c r="CA103" s="13">
        <v>1</v>
      </c>
      <c r="CD103" s="13">
        <v>1</v>
      </c>
      <c r="CT103">
        <v>1</v>
      </c>
      <c r="DL103" s="13">
        <v>1</v>
      </c>
      <c r="DO103" s="13">
        <v>1</v>
      </c>
      <c r="EQ103" s="13">
        <v>1</v>
      </c>
    </row>
    <row r="104" spans="1:158">
      <c r="F104" t="s">
        <v>170</v>
      </c>
      <c r="G104" s="2" t="s">
        <v>7</v>
      </c>
      <c r="H104" t="s">
        <v>169</v>
      </c>
      <c r="I104" s="3">
        <v>1820</v>
      </c>
      <c r="J104" s="9">
        <v>103</v>
      </c>
      <c r="AQ104">
        <v>1</v>
      </c>
      <c r="BZ104" s="13">
        <v>1</v>
      </c>
      <c r="CG104">
        <v>1</v>
      </c>
      <c r="CI104">
        <v>1</v>
      </c>
      <c r="CJ104" t="s">
        <v>538</v>
      </c>
    </row>
    <row r="105" spans="1:158">
      <c r="F105" t="s">
        <v>170</v>
      </c>
      <c r="G105" s="2" t="s">
        <v>7</v>
      </c>
      <c r="H105" t="s">
        <v>171</v>
      </c>
      <c r="I105" s="3">
        <v>1801</v>
      </c>
      <c r="J105" s="9">
        <v>104</v>
      </c>
      <c r="O105" s="4">
        <v>1</v>
      </c>
      <c r="P105">
        <v>1</v>
      </c>
      <c r="R105" s="11" t="s">
        <v>331</v>
      </c>
      <c r="S105" s="13">
        <v>1</v>
      </c>
      <c r="BH105">
        <v>1</v>
      </c>
      <c r="BJ105">
        <v>1</v>
      </c>
      <c r="BL105" t="s">
        <v>370</v>
      </c>
      <c r="BM105" s="13">
        <v>1</v>
      </c>
      <c r="BO105">
        <v>1</v>
      </c>
      <c r="BP105">
        <v>1</v>
      </c>
      <c r="BR105" t="s">
        <v>527</v>
      </c>
      <c r="BX105" s="13">
        <v>1</v>
      </c>
      <c r="CM105">
        <v>1</v>
      </c>
      <c r="CN105">
        <v>1</v>
      </c>
      <c r="CP105" t="s">
        <v>7</v>
      </c>
      <c r="DZ105">
        <v>1</v>
      </c>
      <c r="EA105">
        <v>1</v>
      </c>
      <c r="EC105" t="s">
        <v>10</v>
      </c>
      <c r="EK105" s="4">
        <v>1</v>
      </c>
      <c r="EL105">
        <v>1</v>
      </c>
      <c r="EO105" s="11" t="s">
        <v>421</v>
      </c>
      <c r="EQ105" s="13">
        <v>1</v>
      </c>
    </row>
    <row r="106" spans="1:158">
      <c r="F106" t="s">
        <v>173</v>
      </c>
      <c r="G106" s="2" t="s">
        <v>10</v>
      </c>
      <c r="H106" t="s">
        <v>172</v>
      </c>
      <c r="I106" s="3">
        <v>1791</v>
      </c>
      <c r="J106" s="9">
        <v>105</v>
      </c>
      <c r="K106">
        <v>1</v>
      </c>
      <c r="L106">
        <v>1</v>
      </c>
      <c r="N106" t="s">
        <v>328</v>
      </c>
      <c r="AC106" s="13">
        <v>1</v>
      </c>
      <c r="AZ106">
        <v>1</v>
      </c>
      <c r="BC106">
        <v>1</v>
      </c>
      <c r="BD106" t="s">
        <v>519</v>
      </c>
      <c r="CQ106" s="13">
        <v>1</v>
      </c>
      <c r="CT106">
        <v>1</v>
      </c>
      <c r="DJ106" s="13">
        <v>1</v>
      </c>
      <c r="DM106" s="13">
        <v>1</v>
      </c>
      <c r="EJ106">
        <v>1</v>
      </c>
    </row>
    <row r="107" spans="1:158">
      <c r="F107" t="s">
        <v>173</v>
      </c>
      <c r="G107" s="2" t="s">
        <v>10</v>
      </c>
      <c r="H107" t="s">
        <v>174</v>
      </c>
      <c r="I107" s="3">
        <v>1809</v>
      </c>
      <c r="J107" s="9">
        <v>106</v>
      </c>
      <c r="AH107">
        <v>1</v>
      </c>
      <c r="AI107">
        <v>1</v>
      </c>
      <c r="AK107" s="11" t="s">
        <v>476</v>
      </c>
      <c r="AQ107">
        <v>1</v>
      </c>
      <c r="AU107">
        <v>1</v>
      </c>
      <c r="AV107">
        <v>1</v>
      </c>
      <c r="AY107" s="11" t="s">
        <v>487</v>
      </c>
      <c r="BG107" s="13">
        <v>1</v>
      </c>
      <c r="BT107">
        <v>1</v>
      </c>
      <c r="BU107">
        <v>1</v>
      </c>
      <c r="BW107" t="s">
        <v>331</v>
      </c>
      <c r="CG107">
        <v>1</v>
      </c>
      <c r="CI107">
        <v>1</v>
      </c>
      <c r="CJ107" t="s">
        <v>538</v>
      </c>
      <c r="CK107" s="13">
        <v>1</v>
      </c>
      <c r="CQ107" s="13">
        <v>1</v>
      </c>
      <c r="CS107" s="13">
        <v>1</v>
      </c>
      <c r="DN107" s="34"/>
      <c r="DR107" s="34"/>
      <c r="DV107" s="4">
        <v>1</v>
      </c>
      <c r="ED107" s="13">
        <v>1</v>
      </c>
      <c r="EP107">
        <v>1</v>
      </c>
      <c r="EV107" s="34"/>
    </row>
    <row r="108" spans="1:158">
      <c r="F108" t="s">
        <v>176</v>
      </c>
      <c r="G108" s="2" t="s">
        <v>7</v>
      </c>
      <c r="H108" t="s">
        <v>175</v>
      </c>
      <c r="I108" s="3">
        <v>1824</v>
      </c>
      <c r="J108" s="9">
        <v>107</v>
      </c>
      <c r="O108" s="4">
        <v>1</v>
      </c>
      <c r="P108">
        <v>1</v>
      </c>
      <c r="R108" s="11" t="s">
        <v>331</v>
      </c>
      <c r="T108">
        <v>1</v>
      </c>
      <c r="U108" s="4">
        <v>1</v>
      </c>
      <c r="V108" s="4">
        <v>1</v>
      </c>
      <c r="W108" s="34">
        <v>1</v>
      </c>
      <c r="Y108" s="11" t="s">
        <v>25</v>
      </c>
      <c r="Z108" s="30">
        <v>2</v>
      </c>
      <c r="AB108" s="13">
        <v>1</v>
      </c>
      <c r="AD108">
        <v>1</v>
      </c>
      <c r="AE108">
        <v>1</v>
      </c>
      <c r="AG108" s="11" t="s">
        <v>472</v>
      </c>
      <c r="AH108">
        <v>1</v>
      </c>
      <c r="AI108">
        <v>1</v>
      </c>
      <c r="AK108" s="11" t="s">
        <v>476</v>
      </c>
      <c r="AP108" s="13">
        <v>1</v>
      </c>
      <c r="BE108" s="13">
        <v>1</v>
      </c>
      <c r="BF108">
        <v>1</v>
      </c>
      <c r="BH108">
        <v>1</v>
      </c>
      <c r="BK108">
        <v>1</v>
      </c>
      <c r="BL108" t="s">
        <v>385</v>
      </c>
      <c r="BN108" s="13">
        <v>1</v>
      </c>
      <c r="BT108">
        <v>1</v>
      </c>
      <c r="BV108">
        <v>1</v>
      </c>
      <c r="BW108" t="s">
        <v>21</v>
      </c>
      <c r="BX108" s="13">
        <v>1</v>
      </c>
      <c r="BY108">
        <v>2</v>
      </c>
      <c r="CA108" s="13">
        <v>1</v>
      </c>
      <c r="CD108" s="13">
        <v>1</v>
      </c>
      <c r="CG108" s="34"/>
      <c r="CU108" s="4">
        <v>1</v>
      </c>
      <c r="CW108">
        <v>1</v>
      </c>
      <c r="DN108">
        <v>1</v>
      </c>
      <c r="DQ108" s="13">
        <v>1</v>
      </c>
      <c r="DR108">
        <v>1</v>
      </c>
      <c r="DT108">
        <v>1</v>
      </c>
      <c r="DU108" t="s">
        <v>409</v>
      </c>
      <c r="DV108" s="4">
        <v>1</v>
      </c>
      <c r="EK108" s="4">
        <v>1</v>
      </c>
      <c r="EL108">
        <v>1</v>
      </c>
      <c r="EO108" s="11" t="s">
        <v>421</v>
      </c>
      <c r="EQ108" s="13">
        <v>1</v>
      </c>
      <c r="ET108" s="13">
        <v>1</v>
      </c>
    </row>
    <row r="109" spans="1:158">
      <c r="F109" t="s">
        <v>176</v>
      </c>
      <c r="G109" s="2" t="s">
        <v>7</v>
      </c>
      <c r="H109" t="s">
        <v>177</v>
      </c>
      <c r="I109" s="3">
        <v>1807</v>
      </c>
      <c r="J109" s="9">
        <v>108</v>
      </c>
      <c r="K109">
        <v>1</v>
      </c>
      <c r="L109">
        <v>1</v>
      </c>
      <c r="N109" t="s">
        <v>328</v>
      </c>
      <c r="T109">
        <v>1</v>
      </c>
      <c r="Z109">
        <v>2</v>
      </c>
      <c r="AB109" s="13">
        <v>1</v>
      </c>
      <c r="AD109">
        <v>1</v>
      </c>
      <c r="AE109">
        <v>1</v>
      </c>
      <c r="AG109" s="11" t="s">
        <v>472</v>
      </c>
      <c r="AH109">
        <v>1</v>
      </c>
      <c r="AI109">
        <v>1</v>
      </c>
      <c r="AK109" s="11" t="s">
        <v>476</v>
      </c>
      <c r="AP109" s="13">
        <v>1</v>
      </c>
      <c r="AQ109">
        <v>1</v>
      </c>
      <c r="AZ109">
        <v>1</v>
      </c>
      <c r="BC109">
        <v>1</v>
      </c>
      <c r="BD109" t="s">
        <v>519</v>
      </c>
      <c r="BE109" s="13">
        <v>1</v>
      </c>
      <c r="BF109">
        <v>1</v>
      </c>
      <c r="BH109">
        <v>1</v>
      </c>
      <c r="BJ109">
        <v>1</v>
      </c>
      <c r="BL109" t="s">
        <v>370</v>
      </c>
      <c r="BT109">
        <v>1</v>
      </c>
      <c r="BU109">
        <v>1</v>
      </c>
      <c r="BW109" t="s">
        <v>331</v>
      </c>
      <c r="BX109" s="13">
        <v>1</v>
      </c>
      <c r="CA109" s="13">
        <v>1</v>
      </c>
      <c r="CK109" s="13">
        <v>1</v>
      </c>
      <c r="CM109">
        <v>2</v>
      </c>
      <c r="CN109">
        <v>1</v>
      </c>
      <c r="CO109">
        <v>1</v>
      </c>
      <c r="CP109" t="s">
        <v>327</v>
      </c>
      <c r="CR109" s="30">
        <v>1</v>
      </c>
      <c r="CS109" s="13">
        <v>1</v>
      </c>
      <c r="CU109" s="4">
        <v>1</v>
      </c>
      <c r="DA109">
        <v>1</v>
      </c>
      <c r="DG109" s="4">
        <v>1</v>
      </c>
      <c r="DK109">
        <v>1</v>
      </c>
      <c r="DO109" s="13">
        <v>1</v>
      </c>
      <c r="DV109" s="4">
        <v>1</v>
      </c>
      <c r="ED109" s="13">
        <v>1</v>
      </c>
      <c r="EE109" s="4">
        <v>1</v>
      </c>
      <c r="EF109" s="34">
        <v>1</v>
      </c>
      <c r="EJ109">
        <v>1</v>
      </c>
      <c r="ER109" s="13">
        <v>1</v>
      </c>
      <c r="ET109" s="13">
        <v>1</v>
      </c>
      <c r="EV109">
        <v>1</v>
      </c>
      <c r="EX109">
        <v>1</v>
      </c>
      <c r="FB109" s="11" t="s">
        <v>572</v>
      </c>
    </row>
    <row r="110" spans="1:158">
      <c r="F110" t="s">
        <v>176</v>
      </c>
      <c r="G110" s="2" t="s">
        <v>7</v>
      </c>
      <c r="H110" t="s">
        <v>178</v>
      </c>
      <c r="I110" s="3">
        <v>1820</v>
      </c>
      <c r="J110" s="9">
        <v>109</v>
      </c>
      <c r="T110">
        <v>1</v>
      </c>
      <c r="Z110">
        <v>1</v>
      </c>
      <c r="AA110" s="13">
        <v>1</v>
      </c>
      <c r="AC110" s="13">
        <v>1</v>
      </c>
      <c r="AD110" s="45">
        <v>2</v>
      </c>
      <c r="AE110">
        <v>1</v>
      </c>
      <c r="AF110">
        <v>1</v>
      </c>
      <c r="AG110" s="11" t="s">
        <v>327</v>
      </c>
      <c r="AH110" s="30">
        <v>1</v>
      </c>
      <c r="AI110">
        <v>1</v>
      </c>
      <c r="AK110" s="11" t="s">
        <v>476</v>
      </c>
      <c r="AU110">
        <v>1</v>
      </c>
      <c r="AV110">
        <v>1</v>
      </c>
      <c r="AY110" s="11" t="s">
        <v>487</v>
      </c>
      <c r="AZ110">
        <v>1</v>
      </c>
      <c r="BA110">
        <v>1</v>
      </c>
      <c r="BD110" t="s">
        <v>518</v>
      </c>
      <c r="BH110">
        <v>1</v>
      </c>
      <c r="BI110">
        <v>1</v>
      </c>
      <c r="BL110" t="s">
        <v>371</v>
      </c>
      <c r="BM110" s="13">
        <v>1</v>
      </c>
      <c r="BN110" s="13">
        <v>1</v>
      </c>
      <c r="BT110">
        <v>2</v>
      </c>
      <c r="BU110">
        <v>1</v>
      </c>
      <c r="BV110">
        <v>1</v>
      </c>
      <c r="BW110" t="s">
        <v>327</v>
      </c>
      <c r="BY110">
        <v>2</v>
      </c>
      <c r="BZ110" s="13">
        <v>1</v>
      </c>
      <c r="CB110" s="13">
        <v>1</v>
      </c>
      <c r="CD110" s="13">
        <v>1</v>
      </c>
      <c r="CE110">
        <v>1</v>
      </c>
      <c r="CF110" s="13">
        <v>1</v>
      </c>
      <c r="CG110" s="42">
        <v>1</v>
      </c>
      <c r="CI110">
        <v>1</v>
      </c>
      <c r="CJ110" t="s">
        <v>538</v>
      </c>
      <c r="CK110" s="13">
        <v>1</v>
      </c>
      <c r="CQ110" s="13">
        <v>1</v>
      </c>
      <c r="CS110" s="13">
        <v>1</v>
      </c>
      <c r="CT110">
        <v>1</v>
      </c>
      <c r="CU110" s="4">
        <v>2</v>
      </c>
      <c r="CX110">
        <v>1</v>
      </c>
      <c r="DA110">
        <v>1</v>
      </c>
      <c r="DF110" s="13">
        <v>2</v>
      </c>
      <c r="DK110">
        <v>1</v>
      </c>
      <c r="DO110" s="13">
        <v>2</v>
      </c>
      <c r="ED110" s="13">
        <v>1</v>
      </c>
      <c r="EE110" s="4">
        <v>2</v>
      </c>
      <c r="EG110" s="34">
        <v>2</v>
      </c>
      <c r="EI110" s="13">
        <v>1</v>
      </c>
      <c r="EJ110">
        <v>1</v>
      </c>
      <c r="EP110">
        <v>1</v>
      </c>
      <c r="ET110" s="13">
        <v>1</v>
      </c>
      <c r="EV110">
        <v>1</v>
      </c>
      <c r="EX110">
        <v>1</v>
      </c>
      <c r="FB110" s="11" t="s">
        <v>572</v>
      </c>
    </row>
    <row r="111" spans="1:158">
      <c r="F111" t="s">
        <v>176</v>
      </c>
      <c r="G111" s="2" t="s">
        <v>7</v>
      </c>
      <c r="H111" t="s">
        <v>179</v>
      </c>
      <c r="I111" s="3">
        <v>1812</v>
      </c>
      <c r="J111" s="9">
        <v>110</v>
      </c>
      <c r="AD111" s="30">
        <v>1</v>
      </c>
      <c r="AE111">
        <v>1</v>
      </c>
      <c r="AG111" s="11" t="s">
        <v>472</v>
      </c>
      <c r="AP111" s="13">
        <v>1</v>
      </c>
      <c r="BS111" s="13">
        <v>1</v>
      </c>
      <c r="CQ111" s="13">
        <v>1</v>
      </c>
      <c r="EK111" s="4">
        <v>1</v>
      </c>
      <c r="EL111">
        <v>1</v>
      </c>
      <c r="EO111" s="11" t="s">
        <v>421</v>
      </c>
      <c r="EQ111" s="13">
        <v>1</v>
      </c>
      <c r="EV111" s="34"/>
    </row>
    <row r="112" spans="1:158">
      <c r="F112" t="s">
        <v>176</v>
      </c>
      <c r="G112" s="2" t="s">
        <v>7</v>
      </c>
      <c r="H112" t="s">
        <v>180</v>
      </c>
      <c r="I112" s="3">
        <v>1808</v>
      </c>
      <c r="J112" s="9">
        <v>111</v>
      </c>
      <c r="U112" s="4">
        <v>1</v>
      </c>
      <c r="AD112" s="30">
        <v>1</v>
      </c>
      <c r="AF112">
        <v>1</v>
      </c>
      <c r="AG112" s="11" t="s">
        <v>329</v>
      </c>
      <c r="AH112">
        <v>1</v>
      </c>
      <c r="AJ112">
        <v>1</v>
      </c>
      <c r="AK112" s="11" t="s">
        <v>475</v>
      </c>
      <c r="AP112" s="13">
        <v>1</v>
      </c>
      <c r="BG112" s="13">
        <v>1</v>
      </c>
      <c r="BH112">
        <v>3</v>
      </c>
      <c r="BI112">
        <v>1</v>
      </c>
      <c r="BJ112">
        <v>1</v>
      </c>
      <c r="BK112">
        <v>1</v>
      </c>
      <c r="BL112" t="s">
        <v>500</v>
      </c>
      <c r="BM112" s="13">
        <v>1</v>
      </c>
      <c r="BT112">
        <v>1</v>
      </c>
      <c r="BU112">
        <v>1</v>
      </c>
      <c r="BW112" t="s">
        <v>331</v>
      </c>
      <c r="CE112">
        <v>1</v>
      </c>
      <c r="CF112" s="13">
        <v>1</v>
      </c>
      <c r="CM112">
        <v>1</v>
      </c>
      <c r="CO112">
        <v>1</v>
      </c>
      <c r="CP112" t="s">
        <v>10</v>
      </c>
      <c r="DF112" s="13">
        <v>1</v>
      </c>
      <c r="DJ112" s="13">
        <v>1</v>
      </c>
      <c r="EK112" s="4">
        <v>1</v>
      </c>
      <c r="EN112">
        <v>1</v>
      </c>
      <c r="EO112" s="11" t="s">
        <v>561</v>
      </c>
    </row>
    <row r="113" spans="5:158">
      <c r="F113" t="s">
        <v>181</v>
      </c>
      <c r="G113" s="2" t="s">
        <v>10</v>
      </c>
      <c r="H113" t="s">
        <v>182</v>
      </c>
      <c r="I113" s="3">
        <v>1795</v>
      </c>
      <c r="J113" s="9">
        <v>112</v>
      </c>
      <c r="K113">
        <v>1</v>
      </c>
      <c r="L113">
        <v>1</v>
      </c>
      <c r="N113" t="s">
        <v>328</v>
      </c>
      <c r="O113" s="4">
        <v>2</v>
      </c>
      <c r="P113">
        <v>1</v>
      </c>
      <c r="Q113">
        <v>1</v>
      </c>
      <c r="R113" s="11" t="s">
        <v>327</v>
      </c>
      <c r="V113" s="4">
        <v>1</v>
      </c>
      <c r="W113" s="34">
        <v>1</v>
      </c>
      <c r="Y113" s="11" t="s">
        <v>25</v>
      </c>
      <c r="AH113">
        <v>1</v>
      </c>
      <c r="AI113">
        <v>1</v>
      </c>
      <c r="AK113" s="11" t="s">
        <v>476</v>
      </c>
      <c r="AL113">
        <v>1</v>
      </c>
      <c r="AM113">
        <v>1</v>
      </c>
      <c r="AO113" s="11" t="s">
        <v>506</v>
      </c>
      <c r="AZ113">
        <v>1</v>
      </c>
      <c r="BC113">
        <v>1</v>
      </c>
      <c r="BD113" t="s">
        <v>519</v>
      </c>
      <c r="BH113">
        <v>1</v>
      </c>
      <c r="BI113">
        <v>1</v>
      </c>
      <c r="BL113" t="s">
        <v>371</v>
      </c>
      <c r="BN113" s="13">
        <v>1</v>
      </c>
      <c r="BO113">
        <v>1</v>
      </c>
      <c r="BP113">
        <v>1</v>
      </c>
      <c r="BR113" t="s">
        <v>527</v>
      </c>
      <c r="BT113">
        <v>2</v>
      </c>
      <c r="BU113">
        <v>1</v>
      </c>
      <c r="BV113">
        <v>1</v>
      </c>
      <c r="BW113" t="s">
        <v>327</v>
      </c>
      <c r="CC113" s="13">
        <v>1</v>
      </c>
      <c r="CF113" s="13">
        <v>1</v>
      </c>
      <c r="DJ113" s="13">
        <v>1</v>
      </c>
      <c r="DW113" s="13">
        <v>1</v>
      </c>
      <c r="EV113">
        <v>1</v>
      </c>
      <c r="EX113">
        <v>1</v>
      </c>
      <c r="FB113" s="11" t="s">
        <v>572</v>
      </c>
    </row>
    <row r="114" spans="5:158">
      <c r="F114" t="s">
        <v>181</v>
      </c>
      <c r="G114" s="2" t="s">
        <v>10</v>
      </c>
      <c r="H114" t="s">
        <v>183</v>
      </c>
      <c r="I114" s="3">
        <v>1802</v>
      </c>
      <c r="J114" s="9">
        <v>113</v>
      </c>
      <c r="O114" s="4">
        <v>1</v>
      </c>
      <c r="Q114">
        <v>1</v>
      </c>
      <c r="R114" s="11" t="s">
        <v>21</v>
      </c>
      <c r="U114" s="4">
        <v>1</v>
      </c>
      <c r="V114" s="4">
        <v>1</v>
      </c>
      <c r="W114" s="34">
        <v>1</v>
      </c>
      <c r="Y114" s="11" t="s">
        <v>25</v>
      </c>
      <c r="AC114" s="13">
        <v>1</v>
      </c>
      <c r="CE114">
        <v>1</v>
      </c>
      <c r="CG114">
        <v>1</v>
      </c>
      <c r="CI114">
        <v>1</v>
      </c>
      <c r="CJ114" t="s">
        <v>538</v>
      </c>
      <c r="CM114">
        <v>1</v>
      </c>
      <c r="CO114">
        <v>1</v>
      </c>
      <c r="CP114" t="s">
        <v>10</v>
      </c>
      <c r="CR114">
        <v>1</v>
      </c>
      <c r="CS114" s="13">
        <v>1</v>
      </c>
    </row>
    <row r="115" spans="5:158">
      <c r="F115" t="s">
        <v>181</v>
      </c>
      <c r="G115" s="2" t="s">
        <v>10</v>
      </c>
      <c r="H115" t="s">
        <v>184</v>
      </c>
      <c r="I115" s="3">
        <v>1808</v>
      </c>
      <c r="J115" s="9">
        <v>114</v>
      </c>
      <c r="S115" s="13">
        <v>1</v>
      </c>
      <c r="AH115">
        <v>1</v>
      </c>
      <c r="AJ115">
        <v>1</v>
      </c>
      <c r="AK115" s="11" t="s">
        <v>475</v>
      </c>
      <c r="AU115">
        <v>2</v>
      </c>
      <c r="AV115">
        <v>1</v>
      </c>
      <c r="AX115">
        <v>1</v>
      </c>
      <c r="AY115" s="11" t="s">
        <v>488</v>
      </c>
      <c r="AZ115" s="30">
        <v>2</v>
      </c>
      <c r="BA115">
        <v>1</v>
      </c>
      <c r="BC115">
        <v>1</v>
      </c>
      <c r="BD115" t="s">
        <v>521</v>
      </c>
      <c r="BH115">
        <v>2</v>
      </c>
      <c r="BI115">
        <v>1</v>
      </c>
      <c r="BJ115">
        <v>1</v>
      </c>
      <c r="BL115" t="s">
        <v>498</v>
      </c>
      <c r="BM115" s="13">
        <v>1</v>
      </c>
      <c r="BT115">
        <v>1</v>
      </c>
      <c r="BV115">
        <v>1</v>
      </c>
      <c r="BW115" t="s">
        <v>21</v>
      </c>
      <c r="BY115">
        <v>1</v>
      </c>
      <c r="CE115">
        <v>1</v>
      </c>
      <c r="CF115" s="13">
        <v>1</v>
      </c>
      <c r="CM115">
        <v>1</v>
      </c>
      <c r="CO115">
        <v>1</v>
      </c>
      <c r="CP115" t="s">
        <v>10</v>
      </c>
      <c r="DV115" s="4">
        <v>1</v>
      </c>
      <c r="DZ115">
        <v>1</v>
      </c>
      <c r="EA115">
        <v>1</v>
      </c>
      <c r="EC115" t="s">
        <v>10</v>
      </c>
      <c r="EV115">
        <v>1</v>
      </c>
      <c r="EX115">
        <v>1</v>
      </c>
      <c r="FB115" s="11" t="s">
        <v>572</v>
      </c>
    </row>
    <row r="116" spans="5:158">
      <c r="F116" t="s">
        <v>181</v>
      </c>
      <c r="G116" s="2" t="s">
        <v>10</v>
      </c>
      <c r="H116" t="s">
        <v>185</v>
      </c>
      <c r="I116" s="3">
        <v>1819</v>
      </c>
      <c r="J116" s="9">
        <v>115</v>
      </c>
      <c r="BH116">
        <v>1</v>
      </c>
      <c r="BI116">
        <v>1</v>
      </c>
      <c r="BL116" t="s">
        <v>371</v>
      </c>
      <c r="CE116">
        <v>1</v>
      </c>
      <c r="DV116" s="4">
        <v>1</v>
      </c>
      <c r="DZ116">
        <v>1</v>
      </c>
      <c r="EA116">
        <v>1</v>
      </c>
      <c r="EC116" t="s">
        <v>10</v>
      </c>
      <c r="EV116">
        <v>1</v>
      </c>
      <c r="EY116">
        <v>1</v>
      </c>
      <c r="FB116" s="11" t="s">
        <v>574</v>
      </c>
    </row>
    <row r="117" spans="5:158">
      <c r="E117" t="s">
        <v>318</v>
      </c>
      <c r="F117" s="15" t="s">
        <v>13</v>
      </c>
      <c r="G117" s="16" t="s">
        <v>14</v>
      </c>
      <c r="H117" t="s">
        <v>186</v>
      </c>
      <c r="I117" s="3">
        <v>1808</v>
      </c>
      <c r="J117" s="9">
        <v>116</v>
      </c>
      <c r="O117" s="4">
        <v>1</v>
      </c>
      <c r="P117">
        <v>1</v>
      </c>
      <c r="R117" s="11" t="s">
        <v>331</v>
      </c>
      <c r="Z117">
        <v>2</v>
      </c>
      <c r="AU117">
        <v>1</v>
      </c>
      <c r="AV117">
        <v>1</v>
      </c>
      <c r="AY117" s="11" t="s">
        <v>487</v>
      </c>
      <c r="BN117" s="13">
        <v>1</v>
      </c>
      <c r="BT117">
        <v>1</v>
      </c>
      <c r="BU117">
        <v>1</v>
      </c>
      <c r="BW117" t="s">
        <v>331</v>
      </c>
      <c r="CB117" s="13">
        <v>1</v>
      </c>
      <c r="CE117">
        <v>1</v>
      </c>
      <c r="CG117">
        <v>1</v>
      </c>
      <c r="CI117">
        <v>1</v>
      </c>
      <c r="CJ117" t="s">
        <v>538</v>
      </c>
      <c r="CU117" s="4">
        <v>1</v>
      </c>
      <c r="CV117">
        <v>1</v>
      </c>
      <c r="DQ117" s="13">
        <v>1</v>
      </c>
      <c r="DY117" s="13">
        <v>1</v>
      </c>
      <c r="EJ117">
        <v>1</v>
      </c>
      <c r="EK117" s="4">
        <v>1</v>
      </c>
      <c r="EL117">
        <v>1</v>
      </c>
      <c r="EO117" s="11" t="s">
        <v>421</v>
      </c>
      <c r="EP117">
        <v>1</v>
      </c>
      <c r="EV117">
        <v>3</v>
      </c>
      <c r="EX117">
        <v>1</v>
      </c>
      <c r="EZ117">
        <v>1</v>
      </c>
      <c r="FA117">
        <v>1</v>
      </c>
      <c r="FB117" s="11" t="s">
        <v>581</v>
      </c>
    </row>
    <row r="118" spans="5:158">
      <c r="E118" t="s">
        <v>321</v>
      </c>
      <c r="F118" t="s">
        <v>187</v>
      </c>
      <c r="G118" s="2" t="s">
        <v>7</v>
      </c>
      <c r="H118" t="s">
        <v>188</v>
      </c>
      <c r="I118" s="19">
        <v>1807</v>
      </c>
      <c r="J118" s="9">
        <v>117</v>
      </c>
      <c r="O118" s="4">
        <v>1</v>
      </c>
      <c r="P118">
        <v>1</v>
      </c>
      <c r="R118" s="11" t="s">
        <v>331</v>
      </c>
      <c r="AL118">
        <v>2</v>
      </c>
      <c r="AM118">
        <v>1</v>
      </c>
      <c r="AN118">
        <v>1</v>
      </c>
      <c r="AO118" s="11" t="s">
        <v>327</v>
      </c>
      <c r="BF118">
        <v>1</v>
      </c>
      <c r="CC118" s="13">
        <v>1</v>
      </c>
      <c r="CE118">
        <v>1</v>
      </c>
      <c r="CK118" s="13">
        <v>1</v>
      </c>
      <c r="DF118" s="13">
        <v>1</v>
      </c>
      <c r="DG118" s="4">
        <v>2</v>
      </c>
      <c r="DH118">
        <v>1</v>
      </c>
      <c r="DL118" s="13">
        <v>1</v>
      </c>
      <c r="DX118">
        <v>1</v>
      </c>
      <c r="EK118" s="4">
        <v>1</v>
      </c>
      <c r="EL118">
        <v>1</v>
      </c>
      <c r="EO118" s="11" t="s">
        <v>421</v>
      </c>
      <c r="EV118">
        <v>1</v>
      </c>
      <c r="FA118">
        <v>1</v>
      </c>
      <c r="FB118" s="11" t="s">
        <v>573</v>
      </c>
    </row>
    <row r="119" spans="5:158">
      <c r="F119" t="s">
        <v>189</v>
      </c>
      <c r="G119" s="2" t="s">
        <v>7</v>
      </c>
      <c r="H119" t="s">
        <v>190</v>
      </c>
      <c r="I119" s="3">
        <v>1797</v>
      </c>
      <c r="J119" s="9">
        <v>118</v>
      </c>
      <c r="T119">
        <v>1</v>
      </c>
      <c r="Z119">
        <v>1</v>
      </c>
      <c r="AB119" s="13">
        <v>1</v>
      </c>
      <c r="AH119">
        <v>1</v>
      </c>
      <c r="AI119">
        <v>1</v>
      </c>
      <c r="AK119" s="11" t="s">
        <v>476</v>
      </c>
      <c r="AL119">
        <v>2</v>
      </c>
      <c r="AN119">
        <v>1</v>
      </c>
      <c r="AO119" s="11" t="s">
        <v>505</v>
      </c>
      <c r="AZ119">
        <v>1</v>
      </c>
      <c r="BA119">
        <v>1</v>
      </c>
      <c r="BD119" t="s">
        <v>518</v>
      </c>
      <c r="BE119" s="13">
        <v>1</v>
      </c>
      <c r="BH119">
        <v>1</v>
      </c>
      <c r="BJ119">
        <v>1</v>
      </c>
      <c r="BL119" t="s">
        <v>370</v>
      </c>
      <c r="BT119">
        <v>1</v>
      </c>
      <c r="BU119">
        <v>1</v>
      </c>
      <c r="BW119" t="s">
        <v>331</v>
      </c>
      <c r="BY119">
        <v>1</v>
      </c>
      <c r="CC119" s="13">
        <v>1</v>
      </c>
      <c r="CD119" s="13">
        <v>1</v>
      </c>
      <c r="CF119" s="13">
        <v>1</v>
      </c>
      <c r="CS119" s="13">
        <v>1</v>
      </c>
      <c r="DN119">
        <v>1</v>
      </c>
      <c r="EU119" s="13">
        <v>1</v>
      </c>
    </row>
    <row r="120" spans="5:158">
      <c r="F120" t="s">
        <v>189</v>
      </c>
      <c r="G120" s="2" t="s">
        <v>7</v>
      </c>
      <c r="H120" t="s">
        <v>191</v>
      </c>
      <c r="I120" s="3">
        <v>1802</v>
      </c>
      <c r="J120" s="9">
        <v>119</v>
      </c>
      <c r="K120">
        <v>2</v>
      </c>
      <c r="L120">
        <v>1</v>
      </c>
      <c r="M120">
        <v>1</v>
      </c>
      <c r="N120" t="s">
        <v>327</v>
      </c>
      <c r="O120" s="4">
        <v>1</v>
      </c>
      <c r="P120" s="30">
        <v>1</v>
      </c>
      <c r="R120" s="11" t="s">
        <v>331</v>
      </c>
      <c r="S120" s="13">
        <v>1</v>
      </c>
      <c r="T120" s="30">
        <v>1</v>
      </c>
      <c r="U120" s="4">
        <v>1</v>
      </c>
      <c r="AA120" s="13">
        <v>1</v>
      </c>
      <c r="AD120">
        <v>1</v>
      </c>
      <c r="AE120">
        <v>1</v>
      </c>
      <c r="AG120" s="11" t="s">
        <v>472</v>
      </c>
      <c r="AH120">
        <v>1</v>
      </c>
      <c r="AI120">
        <v>1</v>
      </c>
      <c r="AK120" s="11" t="s">
        <v>476</v>
      </c>
      <c r="AL120">
        <v>1</v>
      </c>
      <c r="AN120">
        <v>1</v>
      </c>
      <c r="AO120" s="11" t="s">
        <v>505</v>
      </c>
      <c r="AP120" s="13">
        <v>2</v>
      </c>
      <c r="AU120">
        <v>1</v>
      </c>
      <c r="AV120">
        <v>1</v>
      </c>
      <c r="AY120" s="11" t="s">
        <v>487</v>
      </c>
      <c r="AZ120">
        <v>1</v>
      </c>
      <c r="BA120">
        <v>1</v>
      </c>
      <c r="BD120" t="s">
        <v>518</v>
      </c>
      <c r="BE120" s="13">
        <v>1</v>
      </c>
      <c r="BF120">
        <v>1</v>
      </c>
      <c r="BG120" s="13">
        <v>1</v>
      </c>
      <c r="BH120" s="30">
        <v>2</v>
      </c>
      <c r="BI120">
        <v>1</v>
      </c>
      <c r="BJ120">
        <v>1</v>
      </c>
      <c r="BL120" t="s">
        <v>498</v>
      </c>
      <c r="BN120" s="13">
        <v>1</v>
      </c>
      <c r="BS120" s="13">
        <v>1</v>
      </c>
      <c r="BT120">
        <v>2</v>
      </c>
      <c r="BU120">
        <v>1</v>
      </c>
      <c r="BV120">
        <v>1</v>
      </c>
      <c r="BW120" t="s">
        <v>327</v>
      </c>
      <c r="BY120">
        <v>1</v>
      </c>
      <c r="CF120" s="13">
        <v>1</v>
      </c>
      <c r="CL120" s="13">
        <v>2</v>
      </c>
      <c r="CM120">
        <v>2</v>
      </c>
      <c r="CN120">
        <v>1</v>
      </c>
      <c r="CO120">
        <v>1</v>
      </c>
      <c r="CP120" t="s">
        <v>327</v>
      </c>
      <c r="CQ120" s="13">
        <v>1</v>
      </c>
      <c r="CR120" s="30">
        <v>1</v>
      </c>
      <c r="CS120" s="13">
        <v>1</v>
      </c>
      <c r="CU120" s="4">
        <v>3</v>
      </c>
      <c r="CV120" s="43">
        <v>1</v>
      </c>
      <c r="DA120">
        <v>1</v>
      </c>
      <c r="DD120">
        <v>1</v>
      </c>
      <c r="DK120">
        <v>1</v>
      </c>
      <c r="DM120" s="13">
        <v>1</v>
      </c>
      <c r="DN120">
        <v>1</v>
      </c>
      <c r="DQ120" s="13">
        <v>1</v>
      </c>
      <c r="DR120" s="42">
        <v>1</v>
      </c>
      <c r="DT120">
        <v>1</v>
      </c>
      <c r="DU120" t="s">
        <v>409</v>
      </c>
      <c r="DY120" s="13">
        <v>1</v>
      </c>
      <c r="DZ120">
        <v>2</v>
      </c>
      <c r="EA120">
        <v>1</v>
      </c>
      <c r="EB120">
        <v>1</v>
      </c>
      <c r="EC120" t="s">
        <v>327</v>
      </c>
      <c r="ED120" s="13">
        <v>1</v>
      </c>
      <c r="EI120" s="13">
        <v>1</v>
      </c>
      <c r="EJ120" s="30">
        <v>1</v>
      </c>
      <c r="EK120" s="4">
        <v>1</v>
      </c>
      <c r="EL120" s="30">
        <v>1</v>
      </c>
      <c r="EO120" s="11" t="s">
        <v>421</v>
      </c>
      <c r="ET120" s="13">
        <v>1</v>
      </c>
      <c r="EV120">
        <v>1</v>
      </c>
      <c r="EX120">
        <v>1</v>
      </c>
      <c r="FB120" s="11" t="s">
        <v>572</v>
      </c>
    </row>
    <row r="121" spans="5:158">
      <c r="F121" t="s">
        <v>192</v>
      </c>
      <c r="G121" s="2" t="s">
        <v>7</v>
      </c>
      <c r="H121" t="s">
        <v>193</v>
      </c>
      <c r="I121" s="3">
        <v>1789</v>
      </c>
      <c r="J121" s="9">
        <v>120</v>
      </c>
      <c r="S121" s="13">
        <v>1</v>
      </c>
      <c r="AC121" s="13">
        <v>1</v>
      </c>
      <c r="AH121">
        <v>1</v>
      </c>
      <c r="AI121">
        <v>1</v>
      </c>
      <c r="AK121" s="11" t="s">
        <v>476</v>
      </c>
      <c r="AL121">
        <v>1</v>
      </c>
      <c r="AM121">
        <v>1</v>
      </c>
      <c r="AO121" s="11" t="s">
        <v>506</v>
      </c>
      <c r="AQ121">
        <v>1</v>
      </c>
      <c r="AU121">
        <v>2</v>
      </c>
      <c r="AV121">
        <v>1</v>
      </c>
      <c r="AX121">
        <v>1</v>
      </c>
      <c r="AY121" s="11" t="s">
        <v>488</v>
      </c>
      <c r="BH121" s="30">
        <v>1</v>
      </c>
      <c r="BJ121">
        <v>1</v>
      </c>
      <c r="BL121" t="s">
        <v>370</v>
      </c>
      <c r="BM121" s="13">
        <v>1</v>
      </c>
      <c r="BT121">
        <v>1</v>
      </c>
      <c r="BU121">
        <v>1</v>
      </c>
      <c r="BW121" t="s">
        <v>331</v>
      </c>
      <c r="BZ121" s="13">
        <v>1</v>
      </c>
      <c r="CD121" s="13">
        <v>1</v>
      </c>
      <c r="CE121">
        <v>1</v>
      </c>
      <c r="CG121">
        <v>1</v>
      </c>
      <c r="CI121">
        <v>1</v>
      </c>
      <c r="CJ121" t="s">
        <v>538</v>
      </c>
      <c r="CQ121" s="13">
        <v>1</v>
      </c>
      <c r="CU121" s="4">
        <v>2</v>
      </c>
      <c r="CV121">
        <v>1</v>
      </c>
      <c r="CX121">
        <v>1</v>
      </c>
      <c r="DO121" s="13">
        <v>1</v>
      </c>
      <c r="DZ121">
        <v>1</v>
      </c>
      <c r="EA121">
        <v>1</v>
      </c>
      <c r="EC121" t="s">
        <v>10</v>
      </c>
      <c r="ES121">
        <v>1</v>
      </c>
      <c r="EV121">
        <v>1</v>
      </c>
      <c r="EX121">
        <v>1</v>
      </c>
      <c r="FB121" s="11" t="s">
        <v>572</v>
      </c>
    </row>
    <row r="122" spans="5:158">
      <c r="F122" t="s">
        <v>194</v>
      </c>
      <c r="G122" s="2" t="s">
        <v>7</v>
      </c>
      <c r="H122" t="s">
        <v>195</v>
      </c>
      <c r="I122" s="3">
        <v>1827</v>
      </c>
      <c r="J122" s="9">
        <v>121</v>
      </c>
      <c r="AH122">
        <v>1</v>
      </c>
      <c r="AI122">
        <v>1</v>
      </c>
      <c r="AK122" s="11" t="s">
        <v>476</v>
      </c>
      <c r="BE122" s="13">
        <v>1</v>
      </c>
      <c r="BF122">
        <v>1</v>
      </c>
      <c r="BX122" s="13">
        <v>1</v>
      </c>
      <c r="BY122">
        <v>2</v>
      </c>
      <c r="DK122">
        <v>1</v>
      </c>
      <c r="EE122" s="4">
        <v>1</v>
      </c>
      <c r="EF122" s="34">
        <v>1</v>
      </c>
      <c r="EV122" s="34"/>
    </row>
    <row r="123" spans="5:158">
      <c r="F123" t="s">
        <v>196</v>
      </c>
      <c r="G123" s="2" t="s">
        <v>7</v>
      </c>
      <c r="H123" t="s">
        <v>197</v>
      </c>
      <c r="I123" s="3">
        <v>1796</v>
      </c>
      <c r="J123" s="9">
        <v>122</v>
      </c>
      <c r="K123">
        <v>1</v>
      </c>
      <c r="L123">
        <v>1</v>
      </c>
      <c r="N123" t="s">
        <v>328</v>
      </c>
      <c r="O123" s="4">
        <v>1</v>
      </c>
      <c r="P123">
        <v>1</v>
      </c>
      <c r="R123" s="11" t="s">
        <v>331</v>
      </c>
      <c r="S123" s="13">
        <v>1</v>
      </c>
      <c r="AB123" s="13">
        <v>1</v>
      </c>
      <c r="AH123">
        <v>1</v>
      </c>
      <c r="AI123">
        <v>1</v>
      </c>
      <c r="AK123" s="11" t="s">
        <v>476</v>
      </c>
      <c r="AL123">
        <v>1</v>
      </c>
      <c r="AU123">
        <v>1</v>
      </c>
      <c r="AV123">
        <v>1</v>
      </c>
      <c r="AY123" s="11" t="s">
        <v>487</v>
      </c>
      <c r="BE123" s="13">
        <v>1</v>
      </c>
      <c r="BN123" s="13">
        <v>1</v>
      </c>
      <c r="BO123">
        <v>1</v>
      </c>
      <c r="BP123">
        <v>1</v>
      </c>
      <c r="BR123" t="s">
        <v>527</v>
      </c>
      <c r="BT123">
        <v>1</v>
      </c>
      <c r="BU123">
        <v>1</v>
      </c>
      <c r="BW123" t="s">
        <v>331</v>
      </c>
      <c r="CC123" s="13">
        <v>1</v>
      </c>
      <c r="CF123" s="13">
        <v>1</v>
      </c>
      <c r="DM123" s="13">
        <v>1</v>
      </c>
      <c r="DV123" s="4">
        <v>1</v>
      </c>
      <c r="EE123" s="4">
        <v>1</v>
      </c>
      <c r="EF123" s="34">
        <v>1</v>
      </c>
      <c r="EJ123">
        <v>1</v>
      </c>
      <c r="ER123" s="13">
        <v>1</v>
      </c>
      <c r="ET123" s="13">
        <v>1</v>
      </c>
      <c r="EV123">
        <v>2</v>
      </c>
      <c r="EZ123">
        <v>1</v>
      </c>
      <c r="FA123">
        <v>1</v>
      </c>
      <c r="FB123" s="11" t="s">
        <v>578</v>
      </c>
    </row>
    <row r="124" spans="5:158">
      <c r="F124" t="s">
        <v>196</v>
      </c>
      <c r="G124" s="2" t="s">
        <v>7</v>
      </c>
      <c r="H124" t="s">
        <v>198</v>
      </c>
      <c r="I124" s="3">
        <v>1796</v>
      </c>
      <c r="J124" s="9">
        <v>123</v>
      </c>
      <c r="O124" s="4">
        <v>2</v>
      </c>
      <c r="P124">
        <v>1</v>
      </c>
      <c r="Q124">
        <v>1</v>
      </c>
      <c r="R124" s="11" t="s">
        <v>327</v>
      </c>
      <c r="AH124">
        <v>1</v>
      </c>
      <c r="AI124">
        <v>1</v>
      </c>
      <c r="AK124" s="11" t="s">
        <v>476</v>
      </c>
      <c r="AP124" s="13">
        <v>3</v>
      </c>
      <c r="AU124">
        <v>1</v>
      </c>
      <c r="AV124">
        <v>1</v>
      </c>
      <c r="AY124" s="11" t="s">
        <v>487</v>
      </c>
      <c r="AZ124">
        <v>1</v>
      </c>
      <c r="BC124">
        <v>1</v>
      </c>
      <c r="BD124" t="s">
        <v>519</v>
      </c>
      <c r="BE124" s="13">
        <v>1</v>
      </c>
      <c r="BM124" s="13">
        <v>1</v>
      </c>
      <c r="BN124" s="13">
        <v>1</v>
      </c>
      <c r="BX124" s="13">
        <v>1</v>
      </c>
      <c r="CF124" s="13">
        <v>1</v>
      </c>
      <c r="CQ124" s="13">
        <v>1</v>
      </c>
      <c r="CS124" s="13">
        <v>1</v>
      </c>
      <c r="CU124" s="4">
        <v>2</v>
      </c>
      <c r="CV124">
        <v>1</v>
      </c>
      <c r="CW124">
        <v>1</v>
      </c>
      <c r="DL124" s="13">
        <v>1</v>
      </c>
      <c r="DQ124" s="13">
        <v>1</v>
      </c>
      <c r="DV124" s="4">
        <v>1</v>
      </c>
      <c r="EQ124" s="13">
        <v>1</v>
      </c>
      <c r="ES124">
        <v>1</v>
      </c>
    </row>
    <row r="125" spans="5:158">
      <c r="F125" t="s">
        <v>200</v>
      </c>
      <c r="G125" s="2" t="s">
        <v>10</v>
      </c>
      <c r="H125" t="s">
        <v>199</v>
      </c>
      <c r="I125" s="3">
        <v>1798</v>
      </c>
      <c r="J125" s="9">
        <v>124</v>
      </c>
      <c r="BE125" s="13">
        <v>1</v>
      </c>
      <c r="CS125" s="13">
        <v>1</v>
      </c>
      <c r="DV125" s="4">
        <v>1</v>
      </c>
      <c r="DZ125" s="34">
        <v>1</v>
      </c>
      <c r="EA125">
        <v>1</v>
      </c>
      <c r="EC125" t="s">
        <v>10</v>
      </c>
    </row>
    <row r="126" spans="5:158">
      <c r="F126" t="s">
        <v>200</v>
      </c>
      <c r="G126" s="2" t="s">
        <v>10</v>
      </c>
      <c r="H126" t="s">
        <v>201</v>
      </c>
      <c r="I126" s="3">
        <v>1793</v>
      </c>
      <c r="J126" s="9">
        <v>125</v>
      </c>
      <c r="O126" s="4">
        <v>1</v>
      </c>
      <c r="P126">
        <v>1</v>
      </c>
      <c r="R126" s="11" t="s">
        <v>331</v>
      </c>
      <c r="Z126">
        <v>1</v>
      </c>
      <c r="AH126">
        <v>1</v>
      </c>
      <c r="AI126">
        <v>1</v>
      </c>
      <c r="AK126" s="11" t="s">
        <v>476</v>
      </c>
      <c r="AL126">
        <v>1</v>
      </c>
      <c r="AM126">
        <v>1</v>
      </c>
      <c r="AO126" s="11" t="s">
        <v>506</v>
      </c>
      <c r="AP126" s="13">
        <v>2</v>
      </c>
      <c r="BG126" s="13">
        <v>1</v>
      </c>
      <c r="BY126">
        <v>1</v>
      </c>
      <c r="CG126">
        <v>1</v>
      </c>
      <c r="CI126">
        <v>1</v>
      </c>
      <c r="CJ126" t="s">
        <v>538</v>
      </c>
      <c r="CM126">
        <v>1</v>
      </c>
      <c r="CO126">
        <v>1</v>
      </c>
      <c r="CP126" t="s">
        <v>10</v>
      </c>
      <c r="CU126" s="4">
        <v>2</v>
      </c>
      <c r="CW126">
        <v>1</v>
      </c>
      <c r="DD126">
        <v>1</v>
      </c>
      <c r="DM126" s="13">
        <v>1</v>
      </c>
      <c r="DV126" s="4">
        <v>1</v>
      </c>
      <c r="DY126" s="13">
        <v>1</v>
      </c>
      <c r="EJ126">
        <v>1</v>
      </c>
      <c r="EV126">
        <v>1</v>
      </c>
      <c r="EZ126">
        <v>1</v>
      </c>
      <c r="FB126" s="11" t="s">
        <v>570</v>
      </c>
    </row>
    <row r="127" spans="5:158">
      <c r="F127" t="s">
        <v>200</v>
      </c>
      <c r="G127" s="2" t="s">
        <v>10</v>
      </c>
      <c r="H127" t="s">
        <v>202</v>
      </c>
      <c r="I127" s="3">
        <v>1790</v>
      </c>
      <c r="J127" s="9">
        <v>126</v>
      </c>
      <c r="AU127">
        <v>1</v>
      </c>
      <c r="AV127">
        <v>1</v>
      </c>
      <c r="AY127" s="11" t="s">
        <v>487</v>
      </c>
      <c r="AZ127">
        <v>1</v>
      </c>
      <c r="BA127">
        <v>1</v>
      </c>
      <c r="BD127" t="s">
        <v>518</v>
      </c>
      <c r="BH127">
        <v>1</v>
      </c>
      <c r="BJ127">
        <v>1</v>
      </c>
      <c r="BL127" t="s">
        <v>370</v>
      </c>
      <c r="BM127" s="13">
        <v>1</v>
      </c>
      <c r="CM127">
        <v>1</v>
      </c>
      <c r="CN127">
        <v>1</v>
      </c>
      <c r="CP127" t="s">
        <v>7</v>
      </c>
      <c r="CR127">
        <v>1</v>
      </c>
      <c r="EV127">
        <v>1</v>
      </c>
      <c r="EX127">
        <v>1</v>
      </c>
      <c r="FB127" s="11" t="s">
        <v>572</v>
      </c>
    </row>
    <row r="128" spans="5:158">
      <c r="F128" t="s">
        <v>200</v>
      </c>
      <c r="G128" s="2" t="s">
        <v>10</v>
      </c>
      <c r="H128" t="s">
        <v>203</v>
      </c>
      <c r="I128" s="3">
        <v>1796</v>
      </c>
      <c r="J128" s="9">
        <v>127</v>
      </c>
      <c r="O128" s="4">
        <v>1</v>
      </c>
      <c r="P128">
        <v>1</v>
      </c>
      <c r="R128" s="11" t="s">
        <v>331</v>
      </c>
      <c r="S128" s="13">
        <v>1</v>
      </c>
      <c r="T128" s="30">
        <v>1</v>
      </c>
      <c r="AA128" s="13">
        <v>1</v>
      </c>
      <c r="AC128" s="13">
        <v>1</v>
      </c>
      <c r="AD128">
        <v>1</v>
      </c>
      <c r="AF128">
        <v>1</v>
      </c>
      <c r="AG128" s="11" t="s">
        <v>329</v>
      </c>
      <c r="AH128" s="30">
        <v>2</v>
      </c>
      <c r="AI128">
        <v>1</v>
      </c>
      <c r="AJ128">
        <v>1</v>
      </c>
      <c r="AK128" s="11" t="s">
        <v>327</v>
      </c>
      <c r="AP128" s="13">
        <v>1</v>
      </c>
      <c r="AZ128">
        <v>2</v>
      </c>
      <c r="BB128">
        <v>1</v>
      </c>
      <c r="BC128">
        <v>1</v>
      </c>
      <c r="BD128" t="s">
        <v>522</v>
      </c>
      <c r="BM128" s="13">
        <v>1</v>
      </c>
      <c r="BN128" s="13">
        <v>1</v>
      </c>
      <c r="BT128">
        <v>2</v>
      </c>
      <c r="BU128">
        <v>1</v>
      </c>
      <c r="BV128">
        <v>1</v>
      </c>
      <c r="BW128" t="s">
        <v>327</v>
      </c>
      <c r="BY128">
        <v>1</v>
      </c>
      <c r="BZ128" s="13">
        <v>1</v>
      </c>
      <c r="CE128">
        <v>1</v>
      </c>
      <c r="CF128" s="13">
        <v>1</v>
      </c>
      <c r="CQ128" s="13">
        <v>1</v>
      </c>
      <c r="CU128" s="4">
        <v>1</v>
      </c>
      <c r="CW128">
        <v>1</v>
      </c>
      <c r="DG128" s="4">
        <v>1</v>
      </c>
      <c r="DJ128" s="13">
        <v>1</v>
      </c>
      <c r="DP128" s="13">
        <v>1</v>
      </c>
      <c r="DW128" s="13">
        <v>1</v>
      </c>
      <c r="DY128" s="13">
        <v>1</v>
      </c>
      <c r="DZ128">
        <v>1</v>
      </c>
      <c r="EA128">
        <v>1</v>
      </c>
      <c r="EC128" t="s">
        <v>10</v>
      </c>
      <c r="EK128" s="4">
        <v>1</v>
      </c>
      <c r="EL128">
        <v>1</v>
      </c>
      <c r="EO128" s="11" t="s">
        <v>421</v>
      </c>
      <c r="ES128">
        <v>1</v>
      </c>
      <c r="ET128" s="13">
        <v>1</v>
      </c>
      <c r="EV128">
        <v>1</v>
      </c>
      <c r="EX128">
        <v>1</v>
      </c>
      <c r="FB128" s="11" t="s">
        <v>572</v>
      </c>
    </row>
    <row r="129" spans="6:158">
      <c r="F129" t="s">
        <v>205</v>
      </c>
      <c r="G129" s="2" t="s">
        <v>10</v>
      </c>
      <c r="H129" t="s">
        <v>204</v>
      </c>
      <c r="I129" s="3">
        <v>1798</v>
      </c>
      <c r="J129" s="9">
        <v>128</v>
      </c>
      <c r="K129">
        <v>1</v>
      </c>
      <c r="M129">
        <v>1</v>
      </c>
      <c r="N129" t="s">
        <v>329</v>
      </c>
      <c r="S129" s="13">
        <v>1</v>
      </c>
      <c r="U129" s="4">
        <v>1</v>
      </c>
      <c r="AD129">
        <v>1</v>
      </c>
      <c r="AF129">
        <v>1</v>
      </c>
      <c r="AG129" s="11" t="s">
        <v>329</v>
      </c>
      <c r="AL129">
        <v>1</v>
      </c>
      <c r="AN129">
        <v>1</v>
      </c>
      <c r="AO129" s="11" t="s">
        <v>505</v>
      </c>
      <c r="BE129" s="13">
        <v>1</v>
      </c>
      <c r="BH129">
        <v>1</v>
      </c>
      <c r="BJ129">
        <v>1</v>
      </c>
      <c r="BL129" t="s">
        <v>370</v>
      </c>
      <c r="BO129">
        <v>1</v>
      </c>
      <c r="BQ129">
        <v>1</v>
      </c>
      <c r="BR129" t="s">
        <v>530</v>
      </c>
      <c r="BT129">
        <v>2</v>
      </c>
      <c r="BU129">
        <v>1</v>
      </c>
      <c r="BV129">
        <v>1</v>
      </c>
      <c r="BW129" t="s">
        <v>327</v>
      </c>
      <c r="CA129" s="13">
        <v>1</v>
      </c>
      <c r="CE129">
        <v>1</v>
      </c>
      <c r="CF129" s="13">
        <v>1</v>
      </c>
      <c r="CG129" s="42">
        <v>1</v>
      </c>
      <c r="CI129">
        <v>1</v>
      </c>
      <c r="CJ129" t="s">
        <v>538</v>
      </c>
      <c r="CQ129" s="13">
        <v>1</v>
      </c>
      <c r="CS129" s="13">
        <v>1</v>
      </c>
      <c r="DO129" s="13">
        <v>1</v>
      </c>
      <c r="DW129" s="13">
        <v>1</v>
      </c>
      <c r="DZ129">
        <v>1</v>
      </c>
      <c r="EB129">
        <v>1</v>
      </c>
      <c r="EC129" t="s">
        <v>7</v>
      </c>
      <c r="ET129" s="13">
        <v>1</v>
      </c>
      <c r="EU129" s="13">
        <v>1</v>
      </c>
      <c r="EV129">
        <v>1</v>
      </c>
      <c r="EX129">
        <v>1</v>
      </c>
      <c r="FB129" s="11" t="s">
        <v>572</v>
      </c>
    </row>
    <row r="130" spans="6:158">
      <c r="F130" t="s">
        <v>206</v>
      </c>
      <c r="G130" s="2" t="s">
        <v>7</v>
      </c>
      <c r="H130" t="s">
        <v>207</v>
      </c>
      <c r="I130" s="3">
        <v>1803</v>
      </c>
      <c r="J130" s="9">
        <v>129</v>
      </c>
      <c r="O130" s="4">
        <v>2</v>
      </c>
      <c r="P130">
        <v>1</v>
      </c>
      <c r="Q130">
        <v>1</v>
      </c>
      <c r="R130" s="11" t="s">
        <v>327</v>
      </c>
      <c r="T130" s="30">
        <v>1</v>
      </c>
      <c r="V130" s="4">
        <v>1</v>
      </c>
      <c r="W130" s="34">
        <v>1</v>
      </c>
      <c r="Y130" s="11" t="s">
        <v>25</v>
      </c>
      <c r="Z130">
        <v>1</v>
      </c>
      <c r="AB130" s="13">
        <v>1</v>
      </c>
      <c r="AC130" s="13">
        <v>1</v>
      </c>
      <c r="AD130" s="45">
        <v>1</v>
      </c>
      <c r="AE130">
        <v>1</v>
      </c>
      <c r="AG130" s="11" t="s">
        <v>472</v>
      </c>
      <c r="AH130" s="30">
        <v>1</v>
      </c>
      <c r="AJ130">
        <v>1</v>
      </c>
      <c r="AK130" s="11" t="s">
        <v>475</v>
      </c>
      <c r="AL130">
        <v>1</v>
      </c>
      <c r="AN130">
        <v>1</v>
      </c>
      <c r="AO130" s="11" t="s">
        <v>505</v>
      </c>
      <c r="AP130" s="13">
        <v>4</v>
      </c>
      <c r="BH130">
        <v>2</v>
      </c>
      <c r="BI130">
        <v>1</v>
      </c>
      <c r="BK130">
        <v>1</v>
      </c>
      <c r="BL130" t="s">
        <v>499</v>
      </c>
      <c r="BN130" s="13">
        <v>1</v>
      </c>
      <c r="BT130">
        <v>2</v>
      </c>
      <c r="BU130">
        <v>1</v>
      </c>
      <c r="BV130">
        <v>1</v>
      </c>
      <c r="BW130" t="s">
        <v>327</v>
      </c>
      <c r="BX130" s="13">
        <v>1</v>
      </c>
      <c r="BZ130" s="13">
        <v>1</v>
      </c>
      <c r="CD130" s="13">
        <v>2</v>
      </c>
      <c r="CE130">
        <v>1</v>
      </c>
      <c r="CG130">
        <v>2</v>
      </c>
      <c r="CH130">
        <v>1</v>
      </c>
      <c r="CI130">
        <v>1</v>
      </c>
      <c r="CJ130" t="s">
        <v>327</v>
      </c>
      <c r="CK130" s="13">
        <v>1</v>
      </c>
      <c r="CM130" s="30">
        <v>2</v>
      </c>
      <c r="CN130">
        <v>1</v>
      </c>
      <c r="CO130">
        <v>1</v>
      </c>
      <c r="CP130" t="s">
        <v>327</v>
      </c>
      <c r="CS130" s="13">
        <v>1</v>
      </c>
      <c r="CU130" s="4">
        <v>3</v>
      </c>
      <c r="CW130">
        <v>1</v>
      </c>
      <c r="CX130">
        <v>1</v>
      </c>
      <c r="DA130">
        <v>1</v>
      </c>
      <c r="DK130">
        <v>1</v>
      </c>
      <c r="DM130" s="13">
        <v>1</v>
      </c>
      <c r="DO130" s="13">
        <v>1</v>
      </c>
      <c r="DQ130" s="13">
        <v>1</v>
      </c>
      <c r="DR130" s="42">
        <v>1</v>
      </c>
      <c r="DS130">
        <v>1</v>
      </c>
      <c r="DU130" t="s">
        <v>408</v>
      </c>
      <c r="DV130" s="4">
        <v>1</v>
      </c>
      <c r="DW130" s="13">
        <v>1</v>
      </c>
      <c r="DX130" s="30">
        <v>1</v>
      </c>
      <c r="DY130" s="13">
        <v>1</v>
      </c>
      <c r="DZ130" s="45">
        <v>2</v>
      </c>
      <c r="EA130">
        <v>1</v>
      </c>
      <c r="EB130">
        <v>1</v>
      </c>
      <c r="EC130" t="s">
        <v>327</v>
      </c>
      <c r="EJ130" s="30">
        <v>1</v>
      </c>
      <c r="EK130" s="4">
        <v>2</v>
      </c>
      <c r="EL130">
        <v>1</v>
      </c>
      <c r="EN130">
        <v>1</v>
      </c>
      <c r="EO130" s="11" t="s">
        <v>562</v>
      </c>
      <c r="EP130">
        <v>1</v>
      </c>
      <c r="ES130">
        <v>1</v>
      </c>
      <c r="ET130" s="13">
        <v>1</v>
      </c>
      <c r="EV130" s="45">
        <v>1</v>
      </c>
      <c r="FA130">
        <v>1</v>
      </c>
      <c r="FB130" s="11" t="s">
        <v>573</v>
      </c>
    </row>
    <row r="131" spans="6:158">
      <c r="F131" t="s">
        <v>209</v>
      </c>
      <c r="G131" s="2" t="s">
        <v>7</v>
      </c>
      <c r="H131" t="s">
        <v>208</v>
      </c>
      <c r="I131" s="3">
        <v>1819</v>
      </c>
      <c r="J131" s="9">
        <v>130</v>
      </c>
      <c r="T131">
        <v>1</v>
      </c>
      <c r="AC131" s="13">
        <v>1</v>
      </c>
      <c r="AD131" s="30">
        <v>1</v>
      </c>
      <c r="AF131">
        <v>1</v>
      </c>
      <c r="AG131" s="11" t="s">
        <v>329</v>
      </c>
      <c r="AH131" s="30">
        <v>2</v>
      </c>
      <c r="AI131">
        <v>1</v>
      </c>
      <c r="AJ131">
        <v>1</v>
      </c>
      <c r="AK131" s="11" t="s">
        <v>327</v>
      </c>
      <c r="AP131" s="13">
        <v>3</v>
      </c>
      <c r="AU131">
        <v>2</v>
      </c>
      <c r="AV131">
        <v>1</v>
      </c>
      <c r="AX131">
        <v>1</v>
      </c>
      <c r="AY131" s="11" t="s">
        <v>488</v>
      </c>
      <c r="AZ131" s="30">
        <v>1</v>
      </c>
      <c r="BA131">
        <v>1</v>
      </c>
      <c r="BD131" t="s">
        <v>518</v>
      </c>
      <c r="BF131">
        <v>1</v>
      </c>
      <c r="BH131">
        <v>2</v>
      </c>
      <c r="BI131">
        <v>1</v>
      </c>
      <c r="BJ131">
        <v>1</v>
      </c>
      <c r="BL131" t="s">
        <v>498</v>
      </c>
      <c r="BM131" s="13">
        <v>1</v>
      </c>
      <c r="BN131" s="13">
        <v>1</v>
      </c>
      <c r="BO131" s="30">
        <v>1</v>
      </c>
      <c r="BP131">
        <v>1</v>
      </c>
      <c r="BR131" t="s">
        <v>527</v>
      </c>
      <c r="BT131">
        <v>2</v>
      </c>
      <c r="BU131">
        <v>1</v>
      </c>
      <c r="BV131">
        <v>1</v>
      </c>
      <c r="BW131" t="s">
        <v>327</v>
      </c>
      <c r="CA131" s="13">
        <v>1</v>
      </c>
      <c r="CB131" s="13">
        <v>1</v>
      </c>
      <c r="CC131" s="13">
        <v>1</v>
      </c>
      <c r="CE131">
        <v>1</v>
      </c>
      <c r="CF131" s="13">
        <v>1</v>
      </c>
      <c r="CG131" s="42">
        <v>1</v>
      </c>
      <c r="CH131">
        <v>1</v>
      </c>
      <c r="CJ131" t="s">
        <v>538</v>
      </c>
      <c r="CM131" s="30">
        <v>2</v>
      </c>
      <c r="CN131">
        <v>1</v>
      </c>
      <c r="CO131">
        <v>1</v>
      </c>
      <c r="CP131" t="s">
        <v>327</v>
      </c>
      <c r="CS131" s="13">
        <v>1</v>
      </c>
      <c r="DJ131" s="13">
        <v>1</v>
      </c>
      <c r="DO131" s="13">
        <v>1</v>
      </c>
      <c r="DV131" s="4">
        <v>1</v>
      </c>
      <c r="DW131" s="13">
        <v>1</v>
      </c>
      <c r="DX131">
        <v>1</v>
      </c>
      <c r="EI131" s="13">
        <v>1</v>
      </c>
      <c r="EJ131">
        <v>1</v>
      </c>
      <c r="EP131">
        <v>1</v>
      </c>
      <c r="EU131" s="13">
        <v>1</v>
      </c>
    </row>
    <row r="132" spans="6:158">
      <c r="F132" t="s">
        <v>209</v>
      </c>
      <c r="G132" s="2" t="s">
        <v>7</v>
      </c>
      <c r="H132" t="s">
        <v>210</v>
      </c>
      <c r="I132" s="3">
        <v>1819</v>
      </c>
      <c r="J132" s="9">
        <v>131</v>
      </c>
      <c r="BH132">
        <v>1</v>
      </c>
      <c r="BJ132">
        <v>1</v>
      </c>
      <c r="BL132" t="s">
        <v>370</v>
      </c>
      <c r="CM132" s="30">
        <v>1</v>
      </c>
      <c r="CN132">
        <v>1</v>
      </c>
      <c r="CP132" t="s">
        <v>7</v>
      </c>
      <c r="DZ132">
        <v>1</v>
      </c>
      <c r="EA132">
        <v>1</v>
      </c>
      <c r="EC132" t="s">
        <v>10</v>
      </c>
    </row>
    <row r="133" spans="6:158">
      <c r="F133" t="s">
        <v>212</v>
      </c>
      <c r="G133" s="2" t="s">
        <v>10</v>
      </c>
      <c r="H133" t="s">
        <v>211</v>
      </c>
      <c r="I133" s="3">
        <v>1822</v>
      </c>
      <c r="J133" s="9">
        <v>132</v>
      </c>
      <c r="AH133">
        <v>1</v>
      </c>
      <c r="AJ133">
        <v>1</v>
      </c>
      <c r="AK133" s="11" t="s">
        <v>475</v>
      </c>
      <c r="AL133">
        <v>1</v>
      </c>
      <c r="BF133">
        <v>1</v>
      </c>
      <c r="BM133" s="13">
        <v>1</v>
      </c>
      <c r="BT133">
        <v>2</v>
      </c>
      <c r="BU133">
        <v>1</v>
      </c>
      <c r="BV133">
        <v>1</v>
      </c>
      <c r="BW133" t="s">
        <v>327</v>
      </c>
      <c r="BX133" s="13">
        <v>1</v>
      </c>
      <c r="CE133">
        <v>1</v>
      </c>
      <c r="CR133">
        <v>1</v>
      </c>
      <c r="DP133" s="13">
        <v>1</v>
      </c>
      <c r="EJ133">
        <v>1</v>
      </c>
    </row>
    <row r="134" spans="6:158">
      <c r="F134" t="s">
        <v>213</v>
      </c>
      <c r="G134" s="2" t="s">
        <v>10</v>
      </c>
      <c r="H134" t="s">
        <v>214</v>
      </c>
      <c r="I134" s="3">
        <v>1789</v>
      </c>
      <c r="J134" s="9">
        <v>133</v>
      </c>
      <c r="O134" s="4">
        <v>1</v>
      </c>
      <c r="P134">
        <v>1</v>
      </c>
      <c r="R134" s="11" t="s">
        <v>331</v>
      </c>
      <c r="V134" s="4">
        <v>1</v>
      </c>
      <c r="W134" s="34">
        <v>1</v>
      </c>
      <c r="Y134" s="11" t="s">
        <v>25</v>
      </c>
      <c r="AA134" s="13">
        <v>1</v>
      </c>
      <c r="AB134" s="13">
        <v>1</v>
      </c>
      <c r="AH134">
        <v>1</v>
      </c>
      <c r="AI134">
        <v>1</v>
      </c>
      <c r="AK134" s="11" t="s">
        <v>476</v>
      </c>
      <c r="AP134" s="13">
        <v>1</v>
      </c>
      <c r="BE134" s="13">
        <v>1</v>
      </c>
      <c r="BN134" s="13">
        <v>1</v>
      </c>
      <c r="BT134">
        <v>1</v>
      </c>
      <c r="BU134">
        <v>1</v>
      </c>
      <c r="BW134" t="s">
        <v>331</v>
      </c>
      <c r="CF134" s="13">
        <v>1</v>
      </c>
      <c r="CS134" s="13">
        <v>1</v>
      </c>
      <c r="CT134">
        <v>1</v>
      </c>
      <c r="DK134">
        <v>1</v>
      </c>
      <c r="DL134" s="13">
        <v>1</v>
      </c>
      <c r="DW134" s="13">
        <v>1</v>
      </c>
      <c r="ED134" s="13">
        <v>1</v>
      </c>
      <c r="EJ134">
        <v>1</v>
      </c>
      <c r="ER134" s="13">
        <v>1</v>
      </c>
    </row>
    <row r="135" spans="6:158">
      <c r="F135" t="s">
        <v>213</v>
      </c>
      <c r="G135" s="2" t="s">
        <v>10</v>
      </c>
      <c r="H135" t="s">
        <v>215</v>
      </c>
      <c r="I135" s="3">
        <v>1826</v>
      </c>
      <c r="J135" s="9">
        <v>134</v>
      </c>
      <c r="T135">
        <v>1</v>
      </c>
      <c r="Z135">
        <v>2</v>
      </c>
      <c r="AA135" s="13">
        <v>1</v>
      </c>
      <c r="AD135">
        <v>1</v>
      </c>
      <c r="AE135">
        <v>1</v>
      </c>
      <c r="AG135" s="11" t="s">
        <v>472</v>
      </c>
      <c r="AP135" s="13">
        <v>1</v>
      </c>
      <c r="BG135" s="13">
        <v>1</v>
      </c>
      <c r="BT135">
        <v>2</v>
      </c>
      <c r="BU135">
        <v>1</v>
      </c>
      <c r="BV135">
        <v>1</v>
      </c>
      <c r="BW135" t="s">
        <v>327</v>
      </c>
      <c r="BX135" s="13">
        <v>1</v>
      </c>
      <c r="CA135" s="13">
        <v>1</v>
      </c>
      <c r="CR135">
        <v>1</v>
      </c>
      <c r="CS135" s="13">
        <v>1</v>
      </c>
      <c r="CT135">
        <v>1</v>
      </c>
      <c r="DK135">
        <v>1</v>
      </c>
      <c r="DO135" s="13">
        <v>2</v>
      </c>
      <c r="EJ135">
        <v>1</v>
      </c>
      <c r="ET135" s="13">
        <v>1</v>
      </c>
      <c r="EV135">
        <v>1</v>
      </c>
      <c r="FA135">
        <v>1</v>
      </c>
      <c r="FB135" s="11" t="s">
        <v>573</v>
      </c>
    </row>
    <row r="136" spans="6:158">
      <c r="F136" t="s">
        <v>213</v>
      </c>
      <c r="G136" s="2" t="s">
        <v>10</v>
      </c>
      <c r="H136" t="s">
        <v>216</v>
      </c>
      <c r="I136" s="3">
        <v>1797</v>
      </c>
      <c r="J136" s="9">
        <v>135</v>
      </c>
      <c r="K136">
        <v>2</v>
      </c>
      <c r="L136">
        <v>1</v>
      </c>
      <c r="M136">
        <v>1</v>
      </c>
      <c r="N136" t="s">
        <v>327</v>
      </c>
      <c r="O136" s="4">
        <v>1</v>
      </c>
      <c r="P136" s="30">
        <v>1</v>
      </c>
      <c r="R136" s="11" t="s">
        <v>331</v>
      </c>
      <c r="Z136">
        <v>1</v>
      </c>
      <c r="AA136" s="13">
        <v>1</v>
      </c>
      <c r="AD136">
        <v>1</v>
      </c>
      <c r="AE136">
        <v>1</v>
      </c>
      <c r="AG136" s="11" t="s">
        <v>472</v>
      </c>
      <c r="AH136">
        <v>1</v>
      </c>
      <c r="AI136">
        <v>1</v>
      </c>
      <c r="AK136" s="11" t="s">
        <v>476</v>
      </c>
      <c r="AL136">
        <v>2</v>
      </c>
      <c r="AN136">
        <v>1</v>
      </c>
      <c r="AO136" s="11" t="s">
        <v>505</v>
      </c>
      <c r="AP136" s="13">
        <v>1</v>
      </c>
      <c r="AZ136">
        <v>1</v>
      </c>
      <c r="BA136">
        <v>1</v>
      </c>
      <c r="BD136" t="s">
        <v>518</v>
      </c>
      <c r="BE136" s="13">
        <v>1</v>
      </c>
      <c r="BN136" s="13">
        <v>1</v>
      </c>
      <c r="BT136">
        <v>2</v>
      </c>
      <c r="BU136">
        <v>1</v>
      </c>
      <c r="BV136">
        <v>1</v>
      </c>
      <c r="BW136" t="s">
        <v>327</v>
      </c>
      <c r="CA136" s="13">
        <v>1</v>
      </c>
      <c r="CF136" s="13">
        <v>1</v>
      </c>
      <c r="CG136">
        <v>1</v>
      </c>
      <c r="CI136">
        <v>1</v>
      </c>
      <c r="CJ136" t="s">
        <v>538</v>
      </c>
      <c r="CK136" s="13">
        <v>1</v>
      </c>
      <c r="CR136">
        <v>1</v>
      </c>
      <c r="CS136" s="13">
        <v>1</v>
      </c>
      <c r="CU136" s="4">
        <v>1</v>
      </c>
      <c r="CW136">
        <v>1</v>
      </c>
      <c r="DJ136" s="13">
        <v>1</v>
      </c>
      <c r="DK136">
        <v>1</v>
      </c>
      <c r="DN136">
        <v>2</v>
      </c>
      <c r="DP136" s="13">
        <v>1</v>
      </c>
      <c r="DR136">
        <v>1</v>
      </c>
      <c r="DT136">
        <v>1</v>
      </c>
      <c r="DU136" t="s">
        <v>409</v>
      </c>
      <c r="DW136" s="13">
        <v>1</v>
      </c>
      <c r="DY136" s="13">
        <v>1</v>
      </c>
      <c r="ED136" s="13">
        <v>1</v>
      </c>
      <c r="EK136" s="4">
        <v>1</v>
      </c>
      <c r="EL136">
        <v>1</v>
      </c>
      <c r="EO136" s="11" t="s">
        <v>421</v>
      </c>
      <c r="EP136">
        <v>1</v>
      </c>
      <c r="ES136">
        <v>1</v>
      </c>
      <c r="EV136">
        <v>1</v>
      </c>
      <c r="FA136">
        <v>1</v>
      </c>
      <c r="FB136" s="11" t="s">
        <v>573</v>
      </c>
    </row>
    <row r="137" spans="6:158">
      <c r="F137" t="s">
        <v>213</v>
      </c>
      <c r="G137" s="2" t="s">
        <v>10</v>
      </c>
      <c r="H137" t="s">
        <v>217</v>
      </c>
      <c r="I137" s="3">
        <v>1794</v>
      </c>
      <c r="J137" s="9">
        <v>136</v>
      </c>
      <c r="K137">
        <v>1</v>
      </c>
      <c r="M137">
        <v>1</v>
      </c>
      <c r="N137" t="s">
        <v>329</v>
      </c>
      <c r="O137" s="4">
        <v>1</v>
      </c>
      <c r="P137">
        <v>1</v>
      </c>
      <c r="R137" s="11" t="s">
        <v>331</v>
      </c>
      <c r="S137" s="13">
        <v>1</v>
      </c>
      <c r="T137" s="30">
        <v>1</v>
      </c>
      <c r="Z137">
        <v>1</v>
      </c>
      <c r="AB137" s="13">
        <v>1</v>
      </c>
      <c r="AH137">
        <v>2</v>
      </c>
      <c r="AI137">
        <v>1</v>
      </c>
      <c r="AJ137">
        <v>1</v>
      </c>
      <c r="AK137" s="11" t="s">
        <v>327</v>
      </c>
      <c r="AP137" s="13">
        <v>3</v>
      </c>
      <c r="AU137">
        <v>1</v>
      </c>
      <c r="AX137">
        <v>1</v>
      </c>
      <c r="AY137" s="11" t="s">
        <v>489</v>
      </c>
      <c r="AZ137">
        <v>1</v>
      </c>
      <c r="BA137">
        <v>1</v>
      </c>
      <c r="BD137" t="s">
        <v>518</v>
      </c>
      <c r="BE137" s="13">
        <v>1</v>
      </c>
      <c r="BH137">
        <v>1</v>
      </c>
      <c r="BJ137">
        <v>1</v>
      </c>
      <c r="BL137" t="s">
        <v>370</v>
      </c>
      <c r="BM137" s="13">
        <v>1</v>
      </c>
      <c r="BT137">
        <v>1</v>
      </c>
      <c r="BU137">
        <v>1</v>
      </c>
      <c r="BW137" t="s">
        <v>331</v>
      </c>
      <c r="BX137" s="13">
        <v>1</v>
      </c>
      <c r="BY137">
        <v>1</v>
      </c>
      <c r="CB137" s="13">
        <v>1</v>
      </c>
      <c r="CC137" s="13">
        <v>1</v>
      </c>
      <c r="CD137" s="13">
        <v>1</v>
      </c>
      <c r="CF137" s="13">
        <v>1</v>
      </c>
      <c r="CS137" s="13">
        <v>1</v>
      </c>
      <c r="CT137">
        <v>1</v>
      </c>
      <c r="CU137" s="4">
        <v>1</v>
      </c>
      <c r="DD137">
        <v>1</v>
      </c>
      <c r="DJ137" s="13">
        <v>1</v>
      </c>
      <c r="DK137">
        <v>1</v>
      </c>
      <c r="DM137" s="13">
        <v>1</v>
      </c>
      <c r="DN137" s="43">
        <v>1</v>
      </c>
      <c r="DO137" s="42">
        <v>1</v>
      </c>
      <c r="DP137" s="42">
        <v>1</v>
      </c>
      <c r="DQ137" s="13">
        <v>1</v>
      </c>
      <c r="DV137" s="4">
        <v>1</v>
      </c>
      <c r="ED137" s="13">
        <v>1</v>
      </c>
      <c r="EJ137">
        <v>1</v>
      </c>
      <c r="EP137">
        <v>1</v>
      </c>
      <c r="ET137" s="13">
        <v>1</v>
      </c>
    </row>
    <row r="138" spans="6:158">
      <c r="F138" t="s">
        <v>213</v>
      </c>
      <c r="G138" s="2" t="s">
        <v>10</v>
      </c>
      <c r="H138" t="s">
        <v>218</v>
      </c>
      <c r="I138" s="3">
        <v>1791</v>
      </c>
      <c r="J138" s="9">
        <v>137</v>
      </c>
      <c r="K138">
        <v>1</v>
      </c>
      <c r="L138">
        <v>1</v>
      </c>
      <c r="N138" t="s">
        <v>328</v>
      </c>
      <c r="O138" s="4">
        <v>2</v>
      </c>
      <c r="P138">
        <v>1</v>
      </c>
      <c r="Q138">
        <v>1</v>
      </c>
      <c r="R138" s="11" t="s">
        <v>327</v>
      </c>
      <c r="U138" s="4">
        <v>1</v>
      </c>
      <c r="Z138">
        <v>1</v>
      </c>
      <c r="AA138" s="13">
        <v>1</v>
      </c>
      <c r="AD138">
        <v>1</v>
      </c>
      <c r="AF138">
        <v>1</v>
      </c>
      <c r="AG138" s="11" t="s">
        <v>329</v>
      </c>
      <c r="AH138">
        <v>2</v>
      </c>
      <c r="AI138">
        <v>1</v>
      </c>
      <c r="AJ138">
        <v>1</v>
      </c>
      <c r="AK138" s="11" t="s">
        <v>327</v>
      </c>
      <c r="BE138" s="13">
        <v>1</v>
      </c>
      <c r="BF138">
        <v>1</v>
      </c>
      <c r="BH138">
        <v>1</v>
      </c>
      <c r="BJ138">
        <v>1</v>
      </c>
      <c r="BL138" t="s">
        <v>370</v>
      </c>
      <c r="BM138" s="13">
        <v>1</v>
      </c>
      <c r="BT138">
        <v>2</v>
      </c>
      <c r="BU138">
        <v>1</v>
      </c>
      <c r="BV138">
        <v>1</v>
      </c>
      <c r="BW138" t="s">
        <v>327</v>
      </c>
      <c r="BX138" s="13">
        <v>1</v>
      </c>
      <c r="CE138">
        <v>1</v>
      </c>
      <c r="CF138" s="13">
        <v>1</v>
      </c>
      <c r="CG138">
        <v>1</v>
      </c>
      <c r="CI138">
        <v>1</v>
      </c>
      <c r="CJ138" t="s">
        <v>538</v>
      </c>
      <c r="CL138" s="13">
        <v>1</v>
      </c>
      <c r="CM138">
        <v>1</v>
      </c>
      <c r="CN138">
        <v>1</v>
      </c>
      <c r="CP138" t="s">
        <v>7</v>
      </c>
      <c r="CS138" s="13">
        <v>1</v>
      </c>
      <c r="CU138" s="4">
        <v>1</v>
      </c>
      <c r="CW138">
        <v>1</v>
      </c>
      <c r="DG138" s="4">
        <v>1</v>
      </c>
      <c r="DH138">
        <v>1</v>
      </c>
      <c r="DK138">
        <v>1</v>
      </c>
      <c r="EE138" s="4">
        <v>1</v>
      </c>
      <c r="EF138" s="34">
        <v>1</v>
      </c>
      <c r="EJ138">
        <v>1</v>
      </c>
      <c r="EK138" s="4">
        <v>1</v>
      </c>
      <c r="EL138">
        <v>1</v>
      </c>
      <c r="EO138" s="11" t="s">
        <v>421</v>
      </c>
      <c r="EQ138" s="13">
        <v>1</v>
      </c>
      <c r="ET138" s="13">
        <v>1</v>
      </c>
    </row>
    <row r="139" spans="6:158">
      <c r="F139" t="s">
        <v>213</v>
      </c>
      <c r="G139" s="2" t="s">
        <v>10</v>
      </c>
      <c r="H139" t="s">
        <v>219</v>
      </c>
      <c r="I139" s="3">
        <v>1790</v>
      </c>
      <c r="J139" s="9">
        <v>138</v>
      </c>
      <c r="O139" s="4">
        <v>2</v>
      </c>
      <c r="P139">
        <v>1</v>
      </c>
      <c r="Q139">
        <v>1</v>
      </c>
      <c r="R139" s="11" t="s">
        <v>327</v>
      </c>
      <c r="S139" s="13">
        <v>1</v>
      </c>
      <c r="T139" s="30">
        <v>1</v>
      </c>
      <c r="AB139" s="13">
        <v>1</v>
      </c>
      <c r="AD139">
        <v>1</v>
      </c>
      <c r="AE139">
        <v>1</v>
      </c>
      <c r="AG139" s="11" t="s">
        <v>472</v>
      </c>
      <c r="AH139">
        <v>1</v>
      </c>
      <c r="AI139">
        <v>1</v>
      </c>
      <c r="AK139" s="11" t="s">
        <v>476</v>
      </c>
      <c r="AL139">
        <v>1</v>
      </c>
      <c r="AM139">
        <v>1</v>
      </c>
      <c r="AO139" s="11" t="s">
        <v>506</v>
      </c>
      <c r="AZ139">
        <v>1</v>
      </c>
      <c r="BC139">
        <v>1</v>
      </c>
      <c r="BD139" t="s">
        <v>519</v>
      </c>
      <c r="BE139" s="13">
        <v>1</v>
      </c>
      <c r="BH139">
        <v>1</v>
      </c>
      <c r="BI139">
        <v>1</v>
      </c>
      <c r="BL139" t="s">
        <v>371</v>
      </c>
      <c r="BM139" s="13">
        <v>1</v>
      </c>
      <c r="BN139" s="13">
        <v>1</v>
      </c>
      <c r="BO139">
        <v>1</v>
      </c>
      <c r="BQ139">
        <v>1</v>
      </c>
      <c r="BR139" t="s">
        <v>528</v>
      </c>
      <c r="BT139">
        <v>1</v>
      </c>
      <c r="BU139">
        <v>1</v>
      </c>
      <c r="BW139" t="s">
        <v>331</v>
      </c>
      <c r="BX139" s="13">
        <v>1</v>
      </c>
      <c r="CM139">
        <v>1</v>
      </c>
      <c r="CN139">
        <v>1</v>
      </c>
      <c r="CP139" t="s">
        <v>7</v>
      </c>
      <c r="CS139" s="13">
        <v>1</v>
      </c>
      <c r="DF139" s="13">
        <v>1</v>
      </c>
      <c r="DK139">
        <v>1</v>
      </c>
      <c r="DR139">
        <v>1</v>
      </c>
      <c r="DT139">
        <v>1</v>
      </c>
      <c r="DU139" t="s">
        <v>409</v>
      </c>
      <c r="DY139" s="13">
        <v>1</v>
      </c>
      <c r="ED139" s="13">
        <v>1</v>
      </c>
      <c r="EJ139">
        <v>1</v>
      </c>
      <c r="EK139" s="4">
        <v>1</v>
      </c>
      <c r="EL139">
        <v>1</v>
      </c>
      <c r="EO139" s="11" t="s">
        <v>421</v>
      </c>
      <c r="ES139">
        <v>1</v>
      </c>
      <c r="EV139">
        <v>1</v>
      </c>
      <c r="EW139">
        <v>1</v>
      </c>
      <c r="FB139" s="11" t="s">
        <v>575</v>
      </c>
    </row>
    <row r="140" spans="6:158">
      <c r="F140" t="s">
        <v>213</v>
      </c>
      <c r="G140" s="2" t="s">
        <v>10</v>
      </c>
      <c r="H140" t="s">
        <v>220</v>
      </c>
      <c r="I140" s="3">
        <v>1809</v>
      </c>
      <c r="J140" s="9">
        <v>139</v>
      </c>
      <c r="O140" s="4">
        <v>1</v>
      </c>
      <c r="P140">
        <v>1</v>
      </c>
      <c r="R140" s="11" t="s">
        <v>331</v>
      </c>
      <c r="AH140">
        <v>1</v>
      </c>
      <c r="AI140">
        <v>1</v>
      </c>
      <c r="AK140" s="11" t="s">
        <v>476</v>
      </c>
      <c r="AU140">
        <v>1</v>
      </c>
      <c r="AX140">
        <v>1</v>
      </c>
      <c r="AY140" s="11" t="s">
        <v>489</v>
      </c>
      <c r="BE140" s="13">
        <v>1</v>
      </c>
      <c r="BH140">
        <v>1</v>
      </c>
      <c r="BI140">
        <v>1</v>
      </c>
      <c r="BL140" t="s">
        <v>371</v>
      </c>
      <c r="BN140" s="13">
        <v>1</v>
      </c>
      <c r="BT140">
        <v>1</v>
      </c>
      <c r="BV140">
        <v>1</v>
      </c>
      <c r="BW140" t="s">
        <v>21</v>
      </c>
      <c r="BX140" s="13">
        <v>1</v>
      </c>
      <c r="BY140">
        <v>1</v>
      </c>
      <c r="CA140" s="13">
        <v>1</v>
      </c>
      <c r="CB140" s="13">
        <v>1</v>
      </c>
      <c r="CD140" s="13">
        <v>1</v>
      </c>
      <c r="DQ140" s="13">
        <v>1</v>
      </c>
      <c r="DR140">
        <v>1</v>
      </c>
      <c r="DT140">
        <v>1</v>
      </c>
      <c r="DU140" t="s">
        <v>409</v>
      </c>
      <c r="DV140" s="4">
        <v>1</v>
      </c>
      <c r="DY140" s="13">
        <v>1</v>
      </c>
      <c r="EE140" s="4">
        <v>1</v>
      </c>
      <c r="EF140" s="34">
        <v>1</v>
      </c>
      <c r="EQ140" s="13">
        <v>1</v>
      </c>
      <c r="EV140">
        <v>3</v>
      </c>
      <c r="EX140">
        <v>1</v>
      </c>
      <c r="EZ140">
        <v>1</v>
      </c>
      <c r="FA140">
        <v>1</v>
      </c>
      <c r="FB140" s="11" t="s">
        <v>581</v>
      </c>
    </row>
    <row r="141" spans="6:158">
      <c r="F141" t="s">
        <v>221</v>
      </c>
      <c r="G141" s="2" t="s">
        <v>10</v>
      </c>
      <c r="H141" t="s">
        <v>222</v>
      </c>
      <c r="I141" s="3">
        <v>1788</v>
      </c>
      <c r="J141" s="9">
        <v>140</v>
      </c>
      <c r="U141" s="4">
        <v>1</v>
      </c>
      <c r="AA141" s="13">
        <v>1</v>
      </c>
      <c r="AC141" s="13">
        <v>1</v>
      </c>
      <c r="AU141">
        <v>1</v>
      </c>
      <c r="AX141">
        <v>1</v>
      </c>
      <c r="AY141" s="11" t="s">
        <v>489</v>
      </c>
      <c r="BF141">
        <v>1</v>
      </c>
      <c r="BM141" s="13">
        <v>1</v>
      </c>
      <c r="BT141">
        <v>1</v>
      </c>
      <c r="BU141">
        <v>1</v>
      </c>
      <c r="BW141" t="s">
        <v>331</v>
      </c>
      <c r="CD141" s="13">
        <v>1</v>
      </c>
      <c r="CF141" s="13">
        <v>1</v>
      </c>
      <c r="CM141">
        <v>1</v>
      </c>
      <c r="CN141">
        <v>1</v>
      </c>
      <c r="CP141" t="s">
        <v>7</v>
      </c>
      <c r="DJ141" s="13">
        <v>1</v>
      </c>
      <c r="DR141">
        <v>1</v>
      </c>
      <c r="DT141">
        <v>1</v>
      </c>
      <c r="DU141" t="s">
        <v>409</v>
      </c>
      <c r="EV141">
        <v>1</v>
      </c>
      <c r="EX141">
        <v>1</v>
      </c>
      <c r="FB141" s="11" t="s">
        <v>572</v>
      </c>
    </row>
    <row r="142" spans="6:158">
      <c r="F142" t="s">
        <v>221</v>
      </c>
      <c r="G142" s="2" t="s">
        <v>10</v>
      </c>
      <c r="H142" t="s">
        <v>223</v>
      </c>
      <c r="I142" s="3">
        <v>1777</v>
      </c>
      <c r="J142" s="9">
        <v>141</v>
      </c>
      <c r="DL142" s="13">
        <v>1</v>
      </c>
      <c r="EQ142" s="13">
        <v>1</v>
      </c>
    </row>
    <row r="143" spans="6:158">
      <c r="F143" t="s">
        <v>221</v>
      </c>
      <c r="G143" s="2" t="s">
        <v>10</v>
      </c>
      <c r="H143" t="s">
        <v>224</v>
      </c>
      <c r="I143" s="3">
        <v>1791</v>
      </c>
      <c r="J143" s="9">
        <v>142</v>
      </c>
      <c r="Z143">
        <v>1</v>
      </c>
      <c r="AA143" s="13">
        <v>1</v>
      </c>
      <c r="AQ143">
        <v>1</v>
      </c>
      <c r="BT143">
        <v>1</v>
      </c>
      <c r="BU143">
        <v>1</v>
      </c>
      <c r="BW143" t="s">
        <v>331</v>
      </c>
      <c r="CC143" s="13">
        <v>1</v>
      </c>
      <c r="CD143" s="13">
        <v>1</v>
      </c>
      <c r="CE143">
        <v>1</v>
      </c>
      <c r="CQ143" s="13">
        <v>1</v>
      </c>
      <c r="DO143" s="13">
        <v>1</v>
      </c>
      <c r="EQ143" s="13">
        <v>1</v>
      </c>
      <c r="EV143">
        <v>1</v>
      </c>
      <c r="EY143">
        <v>1</v>
      </c>
      <c r="FB143" s="11" t="s">
        <v>574</v>
      </c>
    </row>
    <row r="144" spans="6:158">
      <c r="F144" t="s">
        <v>221</v>
      </c>
      <c r="G144" s="2" t="s">
        <v>10</v>
      </c>
      <c r="H144" t="s">
        <v>225</v>
      </c>
      <c r="I144" s="3">
        <v>1783</v>
      </c>
      <c r="J144" s="9">
        <v>143</v>
      </c>
      <c r="O144" s="4">
        <v>1</v>
      </c>
      <c r="P144">
        <v>1</v>
      </c>
      <c r="R144" s="11" t="s">
        <v>331</v>
      </c>
      <c r="CG144">
        <v>1</v>
      </c>
      <c r="CI144">
        <v>1</v>
      </c>
      <c r="CJ144" t="s">
        <v>538</v>
      </c>
      <c r="CM144">
        <v>1</v>
      </c>
      <c r="CN144">
        <v>1</v>
      </c>
      <c r="CP144" t="s">
        <v>7</v>
      </c>
      <c r="CR144">
        <v>1</v>
      </c>
      <c r="DV144" s="4">
        <v>1</v>
      </c>
      <c r="DZ144">
        <v>1</v>
      </c>
      <c r="EA144">
        <v>1</v>
      </c>
      <c r="EC144" t="s">
        <v>10</v>
      </c>
    </row>
    <row r="145" spans="5:158">
      <c r="F145" t="s">
        <v>227</v>
      </c>
      <c r="G145" s="2" t="s">
        <v>10</v>
      </c>
      <c r="H145" t="s">
        <v>226</v>
      </c>
      <c r="I145" s="3">
        <v>1807</v>
      </c>
      <c r="J145" s="9">
        <v>144</v>
      </c>
      <c r="O145" s="4">
        <v>1</v>
      </c>
      <c r="P145">
        <v>1</v>
      </c>
      <c r="R145" s="11" t="s">
        <v>331</v>
      </c>
      <c r="AA145" s="13">
        <v>1</v>
      </c>
      <c r="AH145">
        <v>2</v>
      </c>
      <c r="AI145">
        <v>1</v>
      </c>
      <c r="AJ145">
        <v>1</v>
      </c>
      <c r="AK145" s="11" t="s">
        <v>327</v>
      </c>
      <c r="AU145">
        <v>1</v>
      </c>
      <c r="AV145">
        <v>1</v>
      </c>
      <c r="AY145" s="11" t="s">
        <v>487</v>
      </c>
      <c r="BM145" s="13">
        <v>1</v>
      </c>
      <c r="BO145">
        <v>1</v>
      </c>
      <c r="BP145">
        <v>1</v>
      </c>
      <c r="BR145" t="s">
        <v>527</v>
      </c>
      <c r="BX145" s="13">
        <v>1</v>
      </c>
      <c r="BY145">
        <v>2</v>
      </c>
      <c r="CQ145" s="13">
        <v>1</v>
      </c>
      <c r="CS145" s="13">
        <v>1</v>
      </c>
      <c r="DJ145" s="13">
        <v>1</v>
      </c>
      <c r="DV145" s="4">
        <v>1</v>
      </c>
      <c r="EK145" s="4">
        <v>1</v>
      </c>
      <c r="EM145">
        <v>1</v>
      </c>
      <c r="EO145" s="11" t="s">
        <v>560</v>
      </c>
      <c r="ES145">
        <v>1</v>
      </c>
      <c r="EV145">
        <v>1</v>
      </c>
      <c r="EZ145">
        <v>1</v>
      </c>
      <c r="FB145" s="11" t="s">
        <v>570</v>
      </c>
    </row>
    <row r="146" spans="5:158">
      <c r="F146" t="s">
        <v>228</v>
      </c>
      <c r="G146" s="2" t="s">
        <v>10</v>
      </c>
      <c r="H146" t="s">
        <v>229</v>
      </c>
      <c r="I146" s="3">
        <v>1792</v>
      </c>
      <c r="J146" s="9">
        <v>145</v>
      </c>
      <c r="U146" s="4">
        <v>1</v>
      </c>
      <c r="AL146">
        <v>1</v>
      </c>
      <c r="AU146">
        <v>2</v>
      </c>
      <c r="AV146">
        <v>1</v>
      </c>
      <c r="AW146">
        <v>1</v>
      </c>
      <c r="AY146" s="11" t="s">
        <v>490</v>
      </c>
      <c r="AZ146" s="30">
        <v>1</v>
      </c>
      <c r="BC146">
        <v>1</v>
      </c>
      <c r="BD146" t="s">
        <v>519</v>
      </c>
      <c r="BE146" s="13">
        <v>1</v>
      </c>
      <c r="BH146">
        <v>1</v>
      </c>
      <c r="BJ146">
        <v>1</v>
      </c>
      <c r="BL146" t="s">
        <v>370</v>
      </c>
      <c r="BM146" s="13">
        <v>1</v>
      </c>
      <c r="BT146">
        <v>1</v>
      </c>
      <c r="BU146">
        <v>1</v>
      </c>
      <c r="BW146" t="s">
        <v>331</v>
      </c>
      <c r="CE146">
        <v>1</v>
      </c>
      <c r="CF146" s="13">
        <v>1</v>
      </c>
      <c r="CG146">
        <v>1</v>
      </c>
      <c r="CI146">
        <v>1</v>
      </c>
      <c r="CJ146" t="s">
        <v>538</v>
      </c>
      <c r="CM146">
        <v>1</v>
      </c>
      <c r="CN146">
        <v>1</v>
      </c>
      <c r="CP146" t="s">
        <v>7</v>
      </c>
      <c r="CU146" s="4">
        <v>1</v>
      </c>
      <c r="CW146">
        <v>1</v>
      </c>
      <c r="DJ146" s="13">
        <v>1</v>
      </c>
      <c r="DN146">
        <v>1</v>
      </c>
    </row>
    <row r="147" spans="5:158">
      <c r="F147" t="s">
        <v>231</v>
      </c>
      <c r="G147" s="2" t="s">
        <v>7</v>
      </c>
      <c r="H147" t="s">
        <v>230</v>
      </c>
      <c r="I147" s="3">
        <v>1810</v>
      </c>
      <c r="J147" s="9">
        <v>146</v>
      </c>
      <c r="AH147">
        <v>1</v>
      </c>
      <c r="AJ147">
        <v>1</v>
      </c>
      <c r="AK147" s="11" t="s">
        <v>475</v>
      </c>
      <c r="AU147">
        <v>2</v>
      </c>
      <c r="AV147">
        <v>1</v>
      </c>
      <c r="AX147">
        <v>1</v>
      </c>
      <c r="AY147" s="11" t="s">
        <v>488</v>
      </c>
      <c r="AZ147" s="30">
        <v>1</v>
      </c>
      <c r="BA147">
        <v>1</v>
      </c>
      <c r="BD147" t="s">
        <v>518</v>
      </c>
      <c r="CD147" s="13">
        <v>1</v>
      </c>
      <c r="CE147">
        <v>1</v>
      </c>
      <c r="CQ147" s="13">
        <v>1</v>
      </c>
      <c r="DL147" s="13">
        <v>1</v>
      </c>
      <c r="EJ147">
        <v>1</v>
      </c>
      <c r="EK147" s="4">
        <v>1</v>
      </c>
      <c r="EL147">
        <v>1</v>
      </c>
      <c r="EO147" s="11" t="s">
        <v>421</v>
      </c>
    </row>
    <row r="148" spans="5:158">
      <c r="F148" t="s">
        <v>232</v>
      </c>
      <c r="G148" s="2" t="s">
        <v>10</v>
      </c>
      <c r="H148" t="s">
        <v>233</v>
      </c>
      <c r="I148" s="3">
        <v>1823</v>
      </c>
      <c r="J148" s="9">
        <v>147</v>
      </c>
      <c r="O148" s="4">
        <v>2</v>
      </c>
      <c r="P148">
        <v>1</v>
      </c>
      <c r="Q148">
        <v>1</v>
      </c>
      <c r="R148" s="11" t="s">
        <v>327</v>
      </c>
      <c r="BH148">
        <v>1</v>
      </c>
      <c r="BJ148">
        <v>1</v>
      </c>
      <c r="BL148" t="s">
        <v>370</v>
      </c>
      <c r="CQ148" s="13">
        <v>1</v>
      </c>
      <c r="CS148" s="13">
        <v>1</v>
      </c>
      <c r="EK148" s="4">
        <v>1</v>
      </c>
      <c r="EL148">
        <v>1</v>
      </c>
      <c r="EO148" s="11" t="s">
        <v>421</v>
      </c>
      <c r="ET148" s="13">
        <v>1</v>
      </c>
      <c r="EV148">
        <v>1</v>
      </c>
      <c r="EZ148">
        <v>1</v>
      </c>
      <c r="FB148" s="11" t="s">
        <v>570</v>
      </c>
    </row>
    <row r="149" spans="5:158">
      <c r="F149" t="s">
        <v>232</v>
      </c>
      <c r="G149" s="2" t="s">
        <v>10</v>
      </c>
      <c r="H149" t="s">
        <v>234</v>
      </c>
      <c r="I149" s="3">
        <v>1825</v>
      </c>
      <c r="J149" s="9">
        <v>148</v>
      </c>
      <c r="AP149" s="13">
        <v>1</v>
      </c>
      <c r="AU149">
        <v>1</v>
      </c>
      <c r="AV149">
        <v>1</v>
      </c>
      <c r="AY149" s="11" t="s">
        <v>487</v>
      </c>
      <c r="BG149" s="13">
        <v>1</v>
      </c>
      <c r="BX149" s="13">
        <v>1</v>
      </c>
      <c r="CG149">
        <v>1</v>
      </c>
      <c r="CI149">
        <v>1</v>
      </c>
      <c r="CJ149" t="s">
        <v>538</v>
      </c>
      <c r="CU149" s="4">
        <v>1</v>
      </c>
      <c r="DD149">
        <v>1</v>
      </c>
      <c r="EK149" s="4">
        <v>1</v>
      </c>
      <c r="EM149">
        <v>1</v>
      </c>
      <c r="EO149" s="11" t="s">
        <v>560</v>
      </c>
      <c r="EV149">
        <v>1</v>
      </c>
      <c r="EZ149">
        <v>1</v>
      </c>
      <c r="FB149" s="11" t="s">
        <v>570</v>
      </c>
    </row>
    <row r="150" spans="5:158">
      <c r="F150" t="s">
        <v>232</v>
      </c>
      <c r="G150" s="2" t="s">
        <v>10</v>
      </c>
      <c r="H150" t="s">
        <v>235</v>
      </c>
      <c r="I150" s="3">
        <v>1796</v>
      </c>
      <c r="J150" s="9">
        <v>149</v>
      </c>
      <c r="K150">
        <v>1</v>
      </c>
      <c r="L150">
        <v>1</v>
      </c>
      <c r="N150" t="s">
        <v>328</v>
      </c>
      <c r="AD150">
        <v>1</v>
      </c>
      <c r="AF150">
        <v>1</v>
      </c>
      <c r="AG150" s="11" t="s">
        <v>329</v>
      </c>
      <c r="AH150">
        <v>2</v>
      </c>
      <c r="AI150">
        <v>1</v>
      </c>
      <c r="AJ150">
        <v>1</v>
      </c>
      <c r="AK150" s="11" t="s">
        <v>327</v>
      </c>
      <c r="AL150" s="30">
        <v>1</v>
      </c>
      <c r="AM150">
        <v>1</v>
      </c>
      <c r="AO150" s="11" t="s">
        <v>506</v>
      </c>
      <c r="AP150" s="13">
        <v>1</v>
      </c>
      <c r="AU150">
        <v>2</v>
      </c>
      <c r="AV150">
        <v>1</v>
      </c>
      <c r="AX150">
        <v>1</v>
      </c>
      <c r="AY150" s="11" t="s">
        <v>488</v>
      </c>
      <c r="AZ150" s="30">
        <v>1</v>
      </c>
      <c r="BA150">
        <v>1</v>
      </c>
      <c r="BD150" t="s">
        <v>518</v>
      </c>
      <c r="BH150">
        <v>2</v>
      </c>
      <c r="BI150">
        <v>1</v>
      </c>
      <c r="BJ150">
        <v>1</v>
      </c>
      <c r="BL150" t="s">
        <v>498</v>
      </c>
      <c r="BM150" s="13">
        <v>1</v>
      </c>
      <c r="BT150">
        <v>2</v>
      </c>
      <c r="BU150">
        <v>1</v>
      </c>
      <c r="BV150">
        <v>1</v>
      </c>
      <c r="BW150" t="s">
        <v>327</v>
      </c>
      <c r="BX150" s="13">
        <v>1</v>
      </c>
      <c r="BZ150" s="13">
        <v>1</v>
      </c>
      <c r="CB150" s="13">
        <v>1</v>
      </c>
      <c r="CF150" s="13">
        <v>1</v>
      </c>
      <c r="CM150">
        <v>1</v>
      </c>
      <c r="CN150">
        <v>1</v>
      </c>
      <c r="CP150" t="s">
        <v>7</v>
      </c>
      <c r="CQ150" s="13">
        <v>1</v>
      </c>
      <c r="CS150" s="13">
        <v>1</v>
      </c>
      <c r="CT150">
        <v>1</v>
      </c>
      <c r="DJ150" s="13">
        <v>1</v>
      </c>
      <c r="DO150" s="13">
        <v>1</v>
      </c>
      <c r="DW150" s="13">
        <v>1</v>
      </c>
      <c r="EJ150">
        <v>1</v>
      </c>
      <c r="EK150" s="4">
        <v>1</v>
      </c>
      <c r="EN150">
        <v>1</v>
      </c>
      <c r="EO150" s="11" t="s">
        <v>561</v>
      </c>
      <c r="ES150">
        <v>1</v>
      </c>
      <c r="EV150">
        <v>3</v>
      </c>
      <c r="EW150">
        <v>1</v>
      </c>
      <c r="EX150">
        <v>1</v>
      </c>
      <c r="EY150">
        <v>1</v>
      </c>
      <c r="FB150" s="11" t="s">
        <v>582</v>
      </c>
    </row>
    <row r="151" spans="5:158">
      <c r="F151" t="s">
        <v>232</v>
      </c>
      <c r="G151" s="2" t="s">
        <v>10</v>
      </c>
      <c r="H151" t="s">
        <v>236</v>
      </c>
      <c r="I151" s="3">
        <v>1798</v>
      </c>
      <c r="J151" s="9">
        <v>150</v>
      </c>
      <c r="O151" s="4">
        <v>2</v>
      </c>
      <c r="P151">
        <v>1</v>
      </c>
      <c r="Q151">
        <v>1</v>
      </c>
      <c r="R151" s="11" t="s">
        <v>327</v>
      </c>
      <c r="T151" s="30">
        <v>1</v>
      </c>
      <c r="AB151" s="13">
        <v>1</v>
      </c>
      <c r="AH151">
        <v>1</v>
      </c>
      <c r="AI151">
        <v>1</v>
      </c>
      <c r="AK151" s="11" t="s">
        <v>476</v>
      </c>
      <c r="AU151">
        <v>1</v>
      </c>
      <c r="AV151">
        <v>1</v>
      </c>
      <c r="AY151" s="11" t="s">
        <v>487</v>
      </c>
      <c r="BO151">
        <v>1</v>
      </c>
      <c r="BP151">
        <v>1</v>
      </c>
      <c r="BR151" t="s">
        <v>527</v>
      </c>
      <c r="BT151">
        <v>1</v>
      </c>
      <c r="BU151">
        <v>1</v>
      </c>
      <c r="BW151" t="s">
        <v>331</v>
      </c>
      <c r="BZ151" s="13">
        <v>1</v>
      </c>
      <c r="CM151">
        <v>1</v>
      </c>
      <c r="CN151">
        <v>1</v>
      </c>
      <c r="CP151" t="s">
        <v>7</v>
      </c>
      <c r="CS151" s="13">
        <v>1</v>
      </c>
      <c r="CU151" s="4">
        <v>1</v>
      </c>
      <c r="CW151">
        <v>1</v>
      </c>
      <c r="DF151" s="13">
        <v>1</v>
      </c>
      <c r="DN151">
        <v>1</v>
      </c>
      <c r="DV151" s="4">
        <v>1</v>
      </c>
      <c r="ED151" s="13">
        <v>1</v>
      </c>
      <c r="EJ151">
        <v>1</v>
      </c>
      <c r="EK151" s="4">
        <v>1</v>
      </c>
      <c r="EL151">
        <v>1</v>
      </c>
      <c r="EO151" s="11" t="s">
        <v>421</v>
      </c>
      <c r="EQ151" s="13">
        <v>1</v>
      </c>
      <c r="ET151" s="13">
        <v>1</v>
      </c>
    </row>
    <row r="152" spans="5:158">
      <c r="F152" t="s">
        <v>232</v>
      </c>
      <c r="G152" s="2" t="s">
        <v>10</v>
      </c>
      <c r="H152" t="s">
        <v>237</v>
      </c>
      <c r="I152" s="3">
        <v>1828</v>
      </c>
      <c r="J152" s="9">
        <v>151</v>
      </c>
      <c r="O152" s="4">
        <v>1</v>
      </c>
      <c r="P152">
        <v>1</v>
      </c>
      <c r="R152" s="11" t="s">
        <v>331</v>
      </c>
      <c r="AB152" s="13">
        <v>1</v>
      </c>
      <c r="AH152">
        <v>1</v>
      </c>
      <c r="AI152">
        <v>1</v>
      </c>
      <c r="AK152" s="11" t="s">
        <v>476</v>
      </c>
      <c r="AU152">
        <v>1</v>
      </c>
      <c r="AV152">
        <v>1</v>
      </c>
      <c r="AY152" s="11" t="s">
        <v>487</v>
      </c>
      <c r="BE152" s="13">
        <v>1</v>
      </c>
      <c r="BT152">
        <v>1</v>
      </c>
      <c r="BU152">
        <v>1</v>
      </c>
      <c r="BW152" t="s">
        <v>331</v>
      </c>
      <c r="BX152" s="13">
        <v>1</v>
      </c>
      <c r="BY152">
        <v>1</v>
      </c>
      <c r="CM152">
        <v>1</v>
      </c>
      <c r="CN152">
        <v>1</v>
      </c>
      <c r="CP152" t="s">
        <v>7</v>
      </c>
      <c r="CS152" s="13">
        <v>1</v>
      </c>
      <c r="DJ152" s="13">
        <v>1</v>
      </c>
      <c r="DO152" s="13">
        <v>1</v>
      </c>
      <c r="DW152" s="13">
        <v>1</v>
      </c>
      <c r="EJ152">
        <v>1</v>
      </c>
      <c r="ET152" s="13">
        <v>1</v>
      </c>
      <c r="EV152">
        <v>1</v>
      </c>
      <c r="EZ152">
        <v>1</v>
      </c>
      <c r="FB152" s="11" t="s">
        <v>570</v>
      </c>
    </row>
    <row r="153" spans="5:158">
      <c r="F153" t="s">
        <v>232</v>
      </c>
      <c r="G153" s="2" t="s">
        <v>10</v>
      </c>
      <c r="H153" t="s">
        <v>238</v>
      </c>
      <c r="I153" s="3">
        <v>1807</v>
      </c>
      <c r="J153" s="9">
        <v>152</v>
      </c>
      <c r="O153" s="4">
        <v>2</v>
      </c>
      <c r="P153">
        <v>1</v>
      </c>
      <c r="Q153">
        <v>1</v>
      </c>
      <c r="R153" s="11" t="s">
        <v>327</v>
      </c>
      <c r="T153" s="30">
        <v>1</v>
      </c>
      <c r="AB153" s="13">
        <v>1</v>
      </c>
      <c r="AH153">
        <v>1</v>
      </c>
      <c r="AJ153">
        <v>1</v>
      </c>
      <c r="AK153" s="11" t="s">
        <v>475</v>
      </c>
      <c r="BM153" s="13">
        <v>1</v>
      </c>
      <c r="BO153">
        <v>1</v>
      </c>
      <c r="BP153">
        <v>1</v>
      </c>
      <c r="BR153" t="s">
        <v>527</v>
      </c>
      <c r="BT153">
        <v>2</v>
      </c>
      <c r="BU153">
        <v>1</v>
      </c>
      <c r="BV153">
        <v>1</v>
      </c>
      <c r="BW153" t="s">
        <v>327</v>
      </c>
      <c r="BY153">
        <v>1</v>
      </c>
      <c r="CS153" s="13">
        <v>1</v>
      </c>
      <c r="DV153" s="4">
        <v>1</v>
      </c>
      <c r="DZ153">
        <v>1</v>
      </c>
      <c r="EA153">
        <v>1</v>
      </c>
      <c r="EC153" t="s">
        <v>10</v>
      </c>
      <c r="ED153" s="13">
        <v>1</v>
      </c>
      <c r="EJ153" s="30">
        <v>1</v>
      </c>
      <c r="EU153" s="13">
        <v>1</v>
      </c>
      <c r="EV153">
        <v>1</v>
      </c>
      <c r="FA153">
        <v>1</v>
      </c>
      <c r="FB153" s="11" t="s">
        <v>573</v>
      </c>
    </row>
    <row r="154" spans="5:158">
      <c r="F154" t="s">
        <v>232</v>
      </c>
      <c r="G154" s="2" t="s">
        <v>10</v>
      </c>
      <c r="H154" t="s">
        <v>239</v>
      </c>
      <c r="I154" s="3">
        <v>1793</v>
      </c>
      <c r="J154" s="9">
        <v>153</v>
      </c>
      <c r="CB154" s="13">
        <v>1</v>
      </c>
      <c r="CQ154" s="13">
        <v>1</v>
      </c>
      <c r="DJ154" s="13">
        <v>1</v>
      </c>
      <c r="DZ154">
        <v>1</v>
      </c>
      <c r="EA154">
        <v>1</v>
      </c>
      <c r="EC154" t="s">
        <v>10</v>
      </c>
    </row>
    <row r="155" spans="5:158">
      <c r="F155" t="s">
        <v>232</v>
      </c>
      <c r="G155" s="2" t="s">
        <v>10</v>
      </c>
      <c r="H155" t="s">
        <v>240</v>
      </c>
      <c r="I155" s="3">
        <v>1800</v>
      </c>
      <c r="J155" s="9">
        <v>154</v>
      </c>
      <c r="K155">
        <v>1</v>
      </c>
      <c r="L155">
        <v>1</v>
      </c>
      <c r="N155" t="s">
        <v>328</v>
      </c>
      <c r="O155" s="4">
        <v>1</v>
      </c>
      <c r="P155">
        <v>1</v>
      </c>
      <c r="R155" s="11" t="s">
        <v>331</v>
      </c>
      <c r="V155" s="4">
        <v>1</v>
      </c>
      <c r="W155" s="34">
        <v>1</v>
      </c>
      <c r="Y155" s="11" t="s">
        <v>25</v>
      </c>
      <c r="AA155" s="13">
        <v>1</v>
      </c>
      <c r="AH155">
        <v>1</v>
      </c>
      <c r="AI155">
        <v>1</v>
      </c>
      <c r="AK155" s="11" t="s">
        <v>476</v>
      </c>
      <c r="AL155">
        <v>1</v>
      </c>
      <c r="AM155">
        <v>1</v>
      </c>
      <c r="AO155" s="11" t="s">
        <v>506</v>
      </c>
      <c r="AP155" s="13">
        <v>1</v>
      </c>
      <c r="AU155">
        <v>1</v>
      </c>
      <c r="AX155">
        <v>1</v>
      </c>
      <c r="AY155" s="11" t="s">
        <v>489</v>
      </c>
      <c r="BE155" s="13">
        <v>1</v>
      </c>
      <c r="BM155" s="13">
        <v>1</v>
      </c>
      <c r="BO155">
        <v>1</v>
      </c>
      <c r="BP155">
        <v>1</v>
      </c>
      <c r="BR155" t="s">
        <v>527</v>
      </c>
      <c r="BT155">
        <v>1</v>
      </c>
      <c r="BU155">
        <v>1</v>
      </c>
      <c r="BW155" t="s">
        <v>331</v>
      </c>
      <c r="CG155" s="34">
        <v>1</v>
      </c>
      <c r="CI155">
        <v>1</v>
      </c>
      <c r="CJ155" t="s">
        <v>538</v>
      </c>
      <c r="CL155" s="13">
        <v>1</v>
      </c>
      <c r="CM155">
        <v>2</v>
      </c>
      <c r="CN155">
        <v>1</v>
      </c>
      <c r="CO155">
        <v>1</v>
      </c>
      <c r="CP155" t="s">
        <v>327</v>
      </c>
      <c r="CQ155" s="13">
        <v>1</v>
      </c>
      <c r="CR155" s="30">
        <v>1</v>
      </c>
      <c r="CS155" s="13">
        <v>1</v>
      </c>
      <c r="DG155" s="4">
        <v>1</v>
      </c>
      <c r="DL155" s="13">
        <v>1</v>
      </c>
      <c r="DP155" s="13">
        <v>1</v>
      </c>
      <c r="DR155">
        <v>1</v>
      </c>
      <c r="DT155">
        <v>1</v>
      </c>
      <c r="DU155" t="s">
        <v>409</v>
      </c>
      <c r="DV155" s="4">
        <v>1</v>
      </c>
      <c r="DW155" s="13">
        <v>1</v>
      </c>
      <c r="DY155" s="13">
        <v>1</v>
      </c>
      <c r="DZ155" s="45">
        <v>1</v>
      </c>
      <c r="EA155">
        <v>1</v>
      </c>
      <c r="EC155" t="s">
        <v>10</v>
      </c>
      <c r="EJ155">
        <v>1</v>
      </c>
      <c r="ET155" s="13">
        <v>1</v>
      </c>
    </row>
    <row r="156" spans="5:158">
      <c r="E156" t="s">
        <v>321</v>
      </c>
      <c r="F156" s="15" t="s">
        <v>13</v>
      </c>
      <c r="G156" s="16" t="s">
        <v>14</v>
      </c>
      <c r="H156" t="s">
        <v>322</v>
      </c>
      <c r="I156" s="3">
        <v>1808</v>
      </c>
      <c r="J156" s="9">
        <v>155</v>
      </c>
      <c r="O156" s="4">
        <v>1</v>
      </c>
      <c r="P156">
        <v>1</v>
      </c>
      <c r="R156" s="11" t="s">
        <v>331</v>
      </c>
      <c r="T156">
        <v>1</v>
      </c>
      <c r="Z156">
        <v>1</v>
      </c>
      <c r="AA156" s="13">
        <v>1</v>
      </c>
      <c r="AB156" s="13">
        <v>1</v>
      </c>
      <c r="AH156">
        <v>1</v>
      </c>
      <c r="AI156">
        <v>1</v>
      </c>
      <c r="AK156" s="11" t="s">
        <v>476</v>
      </c>
      <c r="AQ156">
        <v>1</v>
      </c>
      <c r="AU156">
        <v>1</v>
      </c>
      <c r="AV156">
        <v>1</v>
      </c>
      <c r="AY156" s="11" t="s">
        <v>487</v>
      </c>
      <c r="BE156" s="13">
        <v>1</v>
      </c>
      <c r="BG156" s="13">
        <v>1</v>
      </c>
      <c r="BN156" s="13">
        <v>1</v>
      </c>
      <c r="BT156">
        <v>2</v>
      </c>
      <c r="BU156">
        <v>1</v>
      </c>
      <c r="BV156">
        <v>1</v>
      </c>
      <c r="BW156" t="s">
        <v>327</v>
      </c>
      <c r="CK156" s="13">
        <v>1</v>
      </c>
      <c r="CQ156" s="13">
        <v>1</v>
      </c>
      <c r="CR156">
        <v>1</v>
      </c>
      <c r="CS156" s="13">
        <v>1</v>
      </c>
      <c r="CU156" s="4">
        <v>1</v>
      </c>
      <c r="CW156">
        <v>1</v>
      </c>
      <c r="DK156">
        <v>1</v>
      </c>
      <c r="DN156" s="34">
        <v>1</v>
      </c>
      <c r="DV156" s="4">
        <v>1</v>
      </c>
      <c r="EP156">
        <v>1</v>
      </c>
    </row>
    <row r="157" spans="5:158">
      <c r="F157" t="s">
        <v>241</v>
      </c>
      <c r="G157" s="2" t="s">
        <v>10</v>
      </c>
      <c r="H157" t="s">
        <v>242</v>
      </c>
      <c r="I157" s="3">
        <v>1816</v>
      </c>
      <c r="J157" s="9">
        <v>156</v>
      </c>
    </row>
    <row r="158" spans="5:158">
      <c r="F158" t="s">
        <v>241</v>
      </c>
      <c r="G158" s="2" t="s">
        <v>10</v>
      </c>
      <c r="H158" t="s">
        <v>243</v>
      </c>
      <c r="I158" s="3">
        <v>1813</v>
      </c>
      <c r="J158" s="9">
        <v>157</v>
      </c>
      <c r="AU158">
        <v>1</v>
      </c>
      <c r="AV158">
        <v>1</v>
      </c>
      <c r="AY158" s="11" t="s">
        <v>487</v>
      </c>
      <c r="BH158">
        <v>1</v>
      </c>
      <c r="BJ158">
        <v>1</v>
      </c>
      <c r="BL158" t="s">
        <v>370</v>
      </c>
    </row>
    <row r="159" spans="5:158">
      <c r="F159" t="s">
        <v>323</v>
      </c>
      <c r="G159" s="16" t="s">
        <v>14</v>
      </c>
      <c r="H159" t="s">
        <v>244</v>
      </c>
      <c r="I159" s="3">
        <v>1801</v>
      </c>
      <c r="J159" s="9">
        <v>158</v>
      </c>
      <c r="T159">
        <v>1</v>
      </c>
      <c r="Z159">
        <v>1</v>
      </c>
      <c r="CA159" s="13">
        <v>1</v>
      </c>
      <c r="CQ159" s="13">
        <v>1</v>
      </c>
      <c r="CR159">
        <v>1</v>
      </c>
      <c r="DX159">
        <v>1</v>
      </c>
      <c r="EE159" s="4">
        <v>1</v>
      </c>
      <c r="EF159" s="34">
        <v>1</v>
      </c>
      <c r="EJ159">
        <v>1</v>
      </c>
      <c r="EP159">
        <v>1</v>
      </c>
      <c r="ET159" s="13">
        <v>1</v>
      </c>
    </row>
    <row r="160" spans="5:158">
      <c r="F160" t="s">
        <v>246</v>
      </c>
      <c r="G160" s="2" t="s">
        <v>10</v>
      </c>
      <c r="H160" t="s">
        <v>245</v>
      </c>
      <c r="I160" s="3">
        <v>1837</v>
      </c>
      <c r="J160" s="9">
        <v>159</v>
      </c>
      <c r="O160" s="4">
        <v>1</v>
      </c>
      <c r="P160">
        <v>1</v>
      </c>
      <c r="R160" s="11" t="s">
        <v>331</v>
      </c>
      <c r="U160" s="4">
        <v>1</v>
      </c>
      <c r="AH160">
        <v>1</v>
      </c>
      <c r="AJ160">
        <v>1</v>
      </c>
      <c r="AK160" s="11" t="s">
        <v>475</v>
      </c>
      <c r="CB160" s="13">
        <v>1</v>
      </c>
      <c r="DJ160" s="13">
        <v>1</v>
      </c>
      <c r="EJ160">
        <v>1</v>
      </c>
      <c r="EK160" s="4">
        <v>1</v>
      </c>
      <c r="EM160">
        <v>1</v>
      </c>
      <c r="EO160" s="11" t="s">
        <v>560</v>
      </c>
    </row>
    <row r="161" spans="1:158">
      <c r="F161" t="s">
        <v>246</v>
      </c>
      <c r="G161" s="2" t="s">
        <v>10</v>
      </c>
      <c r="H161" t="s">
        <v>247</v>
      </c>
      <c r="I161" s="3">
        <v>1830</v>
      </c>
      <c r="J161" s="9">
        <v>160</v>
      </c>
      <c r="O161" s="4">
        <v>1</v>
      </c>
      <c r="Q161">
        <v>1</v>
      </c>
      <c r="R161" s="11" t="s">
        <v>21</v>
      </c>
      <c r="AH161">
        <v>2</v>
      </c>
      <c r="AI161">
        <v>1</v>
      </c>
      <c r="AJ161">
        <v>1</v>
      </c>
      <c r="AK161" s="11" t="s">
        <v>327</v>
      </c>
      <c r="BN161" s="13">
        <v>1</v>
      </c>
      <c r="BY161">
        <v>1</v>
      </c>
      <c r="CF161" s="13">
        <v>1</v>
      </c>
      <c r="CM161">
        <v>1</v>
      </c>
      <c r="CN161">
        <v>1</v>
      </c>
      <c r="CP161" t="s">
        <v>7</v>
      </c>
      <c r="DV161" s="4">
        <v>1</v>
      </c>
      <c r="EJ161">
        <v>1</v>
      </c>
      <c r="EQ161" s="13">
        <v>1</v>
      </c>
    </row>
    <row r="162" spans="1:158">
      <c r="F162" t="s">
        <v>246</v>
      </c>
      <c r="G162" s="2" t="s">
        <v>10</v>
      </c>
      <c r="H162" t="s">
        <v>248</v>
      </c>
      <c r="I162" s="3">
        <v>1818</v>
      </c>
      <c r="J162" s="9">
        <v>161</v>
      </c>
      <c r="AC162" s="13">
        <v>1</v>
      </c>
      <c r="AU162">
        <v>2</v>
      </c>
      <c r="AV162">
        <v>1</v>
      </c>
      <c r="AW162">
        <v>1</v>
      </c>
      <c r="AY162" s="11" t="s">
        <v>490</v>
      </c>
      <c r="BF162">
        <v>1</v>
      </c>
      <c r="BS162" s="13">
        <v>1</v>
      </c>
      <c r="BX162" s="13">
        <v>1</v>
      </c>
      <c r="BY162">
        <v>1</v>
      </c>
      <c r="CS162" s="13">
        <v>1</v>
      </c>
      <c r="DJ162" s="13">
        <v>1</v>
      </c>
      <c r="DQ162" s="13">
        <v>1</v>
      </c>
      <c r="EJ162">
        <v>1</v>
      </c>
    </row>
    <row r="163" spans="1:158">
      <c r="F163" t="s">
        <v>246</v>
      </c>
      <c r="G163" s="2" t="s">
        <v>10</v>
      </c>
      <c r="H163" t="s">
        <v>249</v>
      </c>
      <c r="I163" s="3">
        <v>1826</v>
      </c>
      <c r="J163" s="9">
        <v>162</v>
      </c>
      <c r="O163" s="4">
        <v>1</v>
      </c>
      <c r="P163">
        <v>1</v>
      </c>
      <c r="R163" s="11" t="s">
        <v>331</v>
      </c>
      <c r="S163" s="13">
        <v>1</v>
      </c>
      <c r="AC163" s="13">
        <v>1</v>
      </c>
      <c r="AD163" s="34"/>
      <c r="AH163">
        <v>2</v>
      </c>
      <c r="AI163">
        <v>1</v>
      </c>
      <c r="AJ163">
        <v>1</v>
      </c>
      <c r="AK163" s="11" t="s">
        <v>327</v>
      </c>
      <c r="AP163" s="13">
        <v>1</v>
      </c>
      <c r="AQ163">
        <v>1</v>
      </c>
      <c r="AU163">
        <v>1</v>
      </c>
      <c r="AV163">
        <v>1</v>
      </c>
      <c r="AY163" s="11" t="s">
        <v>487</v>
      </c>
      <c r="BG163" s="13">
        <v>1</v>
      </c>
      <c r="BH163">
        <v>1</v>
      </c>
      <c r="BJ163">
        <v>1</v>
      </c>
      <c r="BL163" t="s">
        <v>370</v>
      </c>
      <c r="BN163" s="13">
        <v>1</v>
      </c>
      <c r="BT163">
        <v>1</v>
      </c>
      <c r="BU163">
        <v>1</v>
      </c>
      <c r="BW163" t="s">
        <v>331</v>
      </c>
      <c r="BY163">
        <v>1</v>
      </c>
      <c r="BZ163" s="13">
        <v>1</v>
      </c>
      <c r="CF163" s="13">
        <v>1</v>
      </c>
      <c r="CM163">
        <v>1</v>
      </c>
      <c r="CN163">
        <v>1</v>
      </c>
      <c r="CP163" t="s">
        <v>7</v>
      </c>
      <c r="CQ163" s="13">
        <v>1</v>
      </c>
      <c r="DJ163" s="13">
        <v>1</v>
      </c>
      <c r="DL163" s="13">
        <v>1</v>
      </c>
      <c r="DP163" s="13">
        <v>1</v>
      </c>
      <c r="DW163" s="13">
        <v>1</v>
      </c>
      <c r="ED163" s="13">
        <v>1</v>
      </c>
      <c r="EI163" s="13">
        <v>1</v>
      </c>
      <c r="EJ163">
        <v>1</v>
      </c>
      <c r="EK163" s="4">
        <v>1</v>
      </c>
      <c r="EL163">
        <v>1</v>
      </c>
      <c r="EO163" s="11" t="s">
        <v>421</v>
      </c>
    </row>
    <row r="164" spans="1:158">
      <c r="F164" t="s">
        <v>246</v>
      </c>
      <c r="G164" s="2" t="s">
        <v>10</v>
      </c>
      <c r="H164" t="s">
        <v>250</v>
      </c>
      <c r="I164" s="3">
        <v>1835</v>
      </c>
      <c r="J164" s="9">
        <v>163</v>
      </c>
      <c r="U164" s="4">
        <v>1</v>
      </c>
      <c r="AH164">
        <v>1</v>
      </c>
      <c r="AJ164">
        <v>1</v>
      </c>
      <c r="AK164" s="11" t="s">
        <v>475</v>
      </c>
      <c r="BO164">
        <v>1</v>
      </c>
      <c r="BP164">
        <v>1</v>
      </c>
      <c r="BR164" t="s">
        <v>527</v>
      </c>
    </row>
    <row r="165" spans="1:158" s="20" customFormat="1">
      <c r="A165" s="20" t="s">
        <v>325</v>
      </c>
      <c r="F165" s="20" t="s">
        <v>246</v>
      </c>
      <c r="G165" s="21" t="s">
        <v>10</v>
      </c>
      <c r="H165" s="20" t="s">
        <v>251</v>
      </c>
      <c r="I165" s="22">
        <v>1819</v>
      </c>
      <c r="J165" s="23">
        <v>164</v>
      </c>
      <c r="O165" s="24"/>
      <c r="R165" s="25"/>
      <c r="S165" s="26"/>
      <c r="U165" s="24"/>
      <c r="V165" s="24"/>
      <c r="W165" s="35"/>
      <c r="X165" s="35"/>
      <c r="Y165" s="25"/>
      <c r="AA165" s="26"/>
      <c r="AB165" s="26"/>
      <c r="AC165" s="26"/>
      <c r="AG165" s="25"/>
      <c r="AK165" s="25"/>
      <c r="AO165" s="25"/>
      <c r="AP165" s="26"/>
      <c r="AT165" s="25"/>
      <c r="AY165" s="25"/>
      <c r="BE165" s="26"/>
      <c r="BF165" s="20">
        <v>1</v>
      </c>
      <c r="BG165" s="26"/>
      <c r="BM165" s="26"/>
      <c r="BN165" s="26"/>
      <c r="BS165" s="26"/>
      <c r="BX165" s="26"/>
      <c r="BZ165" s="26"/>
      <c r="CA165" s="26"/>
      <c r="CB165" s="26"/>
      <c r="CC165" s="26">
        <v>1</v>
      </c>
      <c r="CD165" s="26"/>
      <c r="CF165" s="26">
        <v>1</v>
      </c>
      <c r="CK165" s="26"/>
      <c r="CL165" s="26"/>
      <c r="CQ165" s="26"/>
      <c r="CS165" s="26"/>
      <c r="CU165" s="24"/>
      <c r="DF165" s="26"/>
      <c r="DG165" s="24"/>
      <c r="DJ165" s="26"/>
      <c r="DL165" s="26"/>
      <c r="DM165" s="26"/>
      <c r="DO165" s="26"/>
      <c r="DP165" s="26"/>
      <c r="DQ165" s="26"/>
      <c r="DV165" s="24"/>
      <c r="DW165" s="26"/>
      <c r="DY165" s="26"/>
      <c r="ED165" s="26"/>
      <c r="EE165" s="24"/>
      <c r="EF165" s="35"/>
      <c r="EG165" s="35"/>
      <c r="EH165" s="25"/>
      <c r="EI165" s="26"/>
      <c r="EK165" s="24">
        <v>2</v>
      </c>
      <c r="EL165" s="20">
        <v>1</v>
      </c>
      <c r="EN165" s="20">
        <v>1</v>
      </c>
      <c r="EO165" s="25" t="s">
        <v>562</v>
      </c>
      <c r="EQ165" s="26"/>
      <c r="ER165" s="26"/>
      <c r="ET165" s="26"/>
      <c r="EU165" s="26"/>
      <c r="FB165" s="25"/>
    </row>
    <row r="166" spans="1:158">
      <c r="F166" t="s">
        <v>246</v>
      </c>
      <c r="G166" s="2" t="s">
        <v>10</v>
      </c>
      <c r="H166" t="s">
        <v>252</v>
      </c>
      <c r="I166" s="3">
        <v>1823</v>
      </c>
      <c r="J166" s="9">
        <v>165</v>
      </c>
      <c r="U166" s="4">
        <v>1</v>
      </c>
      <c r="AB166" s="13">
        <v>1</v>
      </c>
      <c r="AH166">
        <v>1</v>
      </c>
      <c r="AJ166">
        <v>1</v>
      </c>
      <c r="AK166" s="11" t="s">
        <v>475</v>
      </c>
      <c r="AQ166">
        <v>1</v>
      </c>
      <c r="AU166">
        <v>1</v>
      </c>
      <c r="AV166">
        <v>1</v>
      </c>
      <c r="AY166" s="11" t="s">
        <v>487</v>
      </c>
      <c r="BF166">
        <v>1</v>
      </c>
      <c r="BN166" s="13">
        <v>1</v>
      </c>
      <c r="BT166">
        <v>1</v>
      </c>
      <c r="BU166">
        <v>1</v>
      </c>
      <c r="BW166" t="s">
        <v>331</v>
      </c>
      <c r="BX166" s="13">
        <v>1</v>
      </c>
      <c r="CD166" s="13">
        <v>1</v>
      </c>
      <c r="CF166" s="13">
        <v>1</v>
      </c>
      <c r="CG166">
        <v>1</v>
      </c>
      <c r="CI166">
        <v>1</v>
      </c>
      <c r="CJ166" t="s">
        <v>538</v>
      </c>
      <c r="CK166" s="13">
        <v>1</v>
      </c>
      <c r="CM166" s="30">
        <v>1</v>
      </c>
      <c r="CN166">
        <v>1</v>
      </c>
      <c r="CP166" t="s">
        <v>7</v>
      </c>
      <c r="CQ166" s="13">
        <v>1</v>
      </c>
      <c r="DJ166" s="13">
        <v>1</v>
      </c>
      <c r="DL166" s="13">
        <v>1</v>
      </c>
      <c r="ED166" s="13">
        <v>1</v>
      </c>
      <c r="EJ166">
        <v>1</v>
      </c>
      <c r="EP166">
        <v>1</v>
      </c>
    </row>
    <row r="167" spans="1:158">
      <c r="F167" t="s">
        <v>253</v>
      </c>
      <c r="G167" s="2" t="s">
        <v>7</v>
      </c>
      <c r="H167" t="s">
        <v>254</v>
      </c>
      <c r="I167" s="3">
        <v>1811</v>
      </c>
      <c r="J167" s="9">
        <v>166</v>
      </c>
      <c r="O167" s="4">
        <v>1</v>
      </c>
      <c r="P167">
        <v>1</v>
      </c>
      <c r="R167" s="11" t="s">
        <v>331</v>
      </c>
      <c r="T167">
        <v>1</v>
      </c>
      <c r="BH167">
        <v>1</v>
      </c>
      <c r="BJ167">
        <v>1</v>
      </c>
      <c r="BL167" t="s">
        <v>370</v>
      </c>
      <c r="BT167">
        <v>2</v>
      </c>
      <c r="BU167">
        <v>1</v>
      </c>
      <c r="BV167">
        <v>1</v>
      </c>
      <c r="BW167" t="s">
        <v>327</v>
      </c>
      <c r="CD167" s="13">
        <v>1</v>
      </c>
      <c r="CE167">
        <v>1</v>
      </c>
      <c r="DN167">
        <v>1</v>
      </c>
      <c r="DQ167" s="13">
        <v>1</v>
      </c>
      <c r="DX167">
        <v>1</v>
      </c>
      <c r="DZ167">
        <v>1</v>
      </c>
      <c r="EA167">
        <v>1</v>
      </c>
      <c r="EC167" t="s">
        <v>10</v>
      </c>
      <c r="EJ167">
        <v>1</v>
      </c>
      <c r="EK167" s="4">
        <v>2</v>
      </c>
      <c r="EL167">
        <v>1</v>
      </c>
      <c r="EM167">
        <v>1</v>
      </c>
      <c r="EO167" s="11" t="s">
        <v>559</v>
      </c>
      <c r="ER167" s="13">
        <v>1</v>
      </c>
      <c r="ES167">
        <v>1</v>
      </c>
    </row>
    <row r="168" spans="1:158">
      <c r="F168" t="s">
        <v>253</v>
      </c>
      <c r="G168" s="2" t="s">
        <v>7</v>
      </c>
      <c r="H168" t="s">
        <v>255</v>
      </c>
      <c r="I168" s="3">
        <v>1810</v>
      </c>
      <c r="J168" s="9">
        <v>167</v>
      </c>
      <c r="AB168" s="13">
        <v>1</v>
      </c>
      <c r="AH168">
        <v>1</v>
      </c>
      <c r="AI168">
        <v>1</v>
      </c>
      <c r="AK168" s="11" t="s">
        <v>476</v>
      </c>
      <c r="AP168" s="13">
        <v>1</v>
      </c>
      <c r="BN168" s="13">
        <v>1</v>
      </c>
      <c r="BS168" s="13">
        <v>1</v>
      </c>
      <c r="CE168">
        <v>1</v>
      </c>
      <c r="CK168" s="13">
        <v>1</v>
      </c>
      <c r="CU168" s="4">
        <v>1</v>
      </c>
      <c r="DA168">
        <v>1</v>
      </c>
      <c r="DN168">
        <v>1</v>
      </c>
      <c r="DZ168">
        <v>1</v>
      </c>
      <c r="EA168">
        <v>1</v>
      </c>
      <c r="EC168" t="s">
        <v>10</v>
      </c>
      <c r="EJ168">
        <v>1</v>
      </c>
      <c r="EK168" s="4">
        <v>2</v>
      </c>
      <c r="EL168">
        <v>1</v>
      </c>
      <c r="EM168">
        <v>1</v>
      </c>
      <c r="EO168" s="11" t="s">
        <v>559</v>
      </c>
      <c r="EP168">
        <v>1</v>
      </c>
      <c r="ER168" s="13">
        <v>1</v>
      </c>
    </row>
    <row r="169" spans="1:158">
      <c r="F169" t="s">
        <v>256</v>
      </c>
      <c r="G169" s="2" t="s">
        <v>7</v>
      </c>
      <c r="H169" t="s">
        <v>257</v>
      </c>
      <c r="I169" s="3">
        <v>1800</v>
      </c>
      <c r="J169" s="9">
        <v>168</v>
      </c>
      <c r="O169" s="4">
        <v>1</v>
      </c>
      <c r="P169">
        <v>1</v>
      </c>
      <c r="R169" s="11" t="s">
        <v>331</v>
      </c>
      <c r="AH169">
        <v>1</v>
      </c>
      <c r="AJ169">
        <v>1</v>
      </c>
      <c r="AK169" s="11" t="s">
        <v>475</v>
      </c>
      <c r="AP169" s="13">
        <v>1</v>
      </c>
      <c r="BE169" s="13">
        <v>1</v>
      </c>
      <c r="BH169">
        <v>2</v>
      </c>
      <c r="BI169">
        <v>1</v>
      </c>
      <c r="BJ169">
        <v>1</v>
      </c>
      <c r="BL169" t="s">
        <v>498</v>
      </c>
      <c r="BM169" s="13">
        <v>1</v>
      </c>
      <c r="BT169">
        <v>2</v>
      </c>
      <c r="BU169">
        <v>1</v>
      </c>
      <c r="BV169">
        <v>1</v>
      </c>
      <c r="BW169" t="s">
        <v>327</v>
      </c>
      <c r="BY169">
        <v>1</v>
      </c>
      <c r="CF169" s="13">
        <v>1</v>
      </c>
      <c r="CS169" s="13">
        <v>1</v>
      </c>
      <c r="DJ169" s="13">
        <v>1</v>
      </c>
      <c r="DQ169" s="13">
        <v>1</v>
      </c>
      <c r="DR169">
        <v>1</v>
      </c>
      <c r="DT169">
        <v>1</v>
      </c>
      <c r="DU169" t="s">
        <v>409</v>
      </c>
      <c r="DV169" s="4">
        <v>1</v>
      </c>
      <c r="DW169" s="13">
        <v>1</v>
      </c>
      <c r="DZ169">
        <v>1</v>
      </c>
      <c r="EA169">
        <v>1</v>
      </c>
      <c r="EC169" t="s">
        <v>10</v>
      </c>
      <c r="ED169" s="13">
        <v>1</v>
      </c>
      <c r="EE169" s="4">
        <v>1</v>
      </c>
      <c r="EG169" s="34">
        <v>1</v>
      </c>
      <c r="EK169" s="4">
        <v>1</v>
      </c>
      <c r="EL169">
        <v>1</v>
      </c>
      <c r="EO169" s="11" t="s">
        <v>421</v>
      </c>
      <c r="EV169">
        <v>1</v>
      </c>
      <c r="EX169">
        <v>1</v>
      </c>
      <c r="FB169" s="11" t="s">
        <v>572</v>
      </c>
    </row>
    <row r="170" spans="1:158">
      <c r="F170" t="s">
        <v>259</v>
      </c>
      <c r="G170" s="2" t="s">
        <v>7</v>
      </c>
      <c r="H170" t="s">
        <v>258</v>
      </c>
      <c r="I170" s="3">
        <v>1809</v>
      </c>
      <c r="J170" s="9">
        <v>169</v>
      </c>
      <c r="BH170">
        <v>1</v>
      </c>
      <c r="BJ170">
        <v>1</v>
      </c>
      <c r="BL170" t="s">
        <v>370</v>
      </c>
      <c r="BT170">
        <v>1</v>
      </c>
      <c r="BV170">
        <v>1</v>
      </c>
      <c r="BW170" t="s">
        <v>21</v>
      </c>
      <c r="BY170">
        <v>2</v>
      </c>
      <c r="CQ170" s="13">
        <v>1</v>
      </c>
      <c r="DJ170" s="13">
        <v>1</v>
      </c>
      <c r="EV170">
        <v>1</v>
      </c>
      <c r="EX170">
        <v>1</v>
      </c>
      <c r="FB170" s="11" t="s">
        <v>572</v>
      </c>
    </row>
    <row r="171" spans="1:158">
      <c r="F171" t="s">
        <v>260</v>
      </c>
      <c r="G171" s="2" t="s">
        <v>10</v>
      </c>
      <c r="H171" t="s">
        <v>261</v>
      </c>
      <c r="I171" s="3">
        <v>1810</v>
      </c>
      <c r="J171" s="9">
        <v>170</v>
      </c>
      <c r="AC171" s="13">
        <v>1</v>
      </c>
      <c r="AH171">
        <v>2</v>
      </c>
      <c r="AI171">
        <v>1</v>
      </c>
      <c r="AJ171">
        <v>1</v>
      </c>
      <c r="AK171" s="11" t="s">
        <v>327</v>
      </c>
      <c r="BE171" s="13">
        <v>1</v>
      </c>
      <c r="BG171" s="13">
        <v>1</v>
      </c>
      <c r="BH171">
        <v>1</v>
      </c>
      <c r="BI171">
        <v>1</v>
      </c>
      <c r="BL171" t="s">
        <v>371</v>
      </c>
      <c r="BT171">
        <v>1</v>
      </c>
      <c r="BU171">
        <v>1</v>
      </c>
      <c r="BW171" t="s">
        <v>331</v>
      </c>
      <c r="CT171">
        <v>1</v>
      </c>
      <c r="DG171" s="4">
        <v>1</v>
      </c>
      <c r="DK171">
        <v>1</v>
      </c>
      <c r="DL171" s="13">
        <v>1</v>
      </c>
      <c r="DY171" s="13">
        <v>1</v>
      </c>
      <c r="DZ171" s="34"/>
      <c r="ED171" s="13">
        <v>1</v>
      </c>
      <c r="EE171" s="4">
        <v>1</v>
      </c>
      <c r="EG171" s="34">
        <v>1</v>
      </c>
      <c r="ES171">
        <v>1</v>
      </c>
      <c r="ET171" s="13">
        <v>1</v>
      </c>
    </row>
    <row r="172" spans="1:158">
      <c r="F172" t="s">
        <v>260</v>
      </c>
      <c r="G172" s="2" t="s">
        <v>10</v>
      </c>
      <c r="H172" t="s">
        <v>262</v>
      </c>
      <c r="I172" s="3">
        <v>1798</v>
      </c>
      <c r="J172" s="9">
        <v>171</v>
      </c>
      <c r="K172">
        <v>1</v>
      </c>
      <c r="M172">
        <v>1</v>
      </c>
      <c r="N172" t="s">
        <v>329</v>
      </c>
      <c r="O172" s="4">
        <v>1</v>
      </c>
      <c r="P172">
        <v>1</v>
      </c>
      <c r="R172" s="11" t="s">
        <v>331</v>
      </c>
      <c r="S172" s="13">
        <v>1</v>
      </c>
      <c r="AH172">
        <v>1</v>
      </c>
      <c r="AI172">
        <v>1</v>
      </c>
      <c r="AK172" s="11" t="s">
        <v>476</v>
      </c>
      <c r="AL172">
        <v>1</v>
      </c>
      <c r="AM172">
        <v>1</v>
      </c>
      <c r="AO172" s="11" t="s">
        <v>506</v>
      </c>
      <c r="BH172">
        <v>1</v>
      </c>
      <c r="BJ172">
        <v>1</v>
      </c>
      <c r="BL172" t="s">
        <v>370</v>
      </c>
      <c r="BO172">
        <v>1</v>
      </c>
      <c r="BP172">
        <v>1</v>
      </c>
      <c r="BR172" t="s">
        <v>527</v>
      </c>
      <c r="CC172" s="13">
        <v>1</v>
      </c>
      <c r="CE172">
        <v>1</v>
      </c>
      <c r="CF172" s="13">
        <v>1</v>
      </c>
      <c r="CG172" s="42">
        <v>1</v>
      </c>
      <c r="CI172">
        <v>1</v>
      </c>
      <c r="CJ172" t="s">
        <v>538</v>
      </c>
      <c r="CK172" s="13">
        <v>1</v>
      </c>
      <c r="CS172" s="13">
        <v>1</v>
      </c>
      <c r="DV172" s="4">
        <v>1</v>
      </c>
      <c r="EV172">
        <v>1</v>
      </c>
      <c r="EY172">
        <v>1</v>
      </c>
      <c r="FB172" s="11" t="s">
        <v>574</v>
      </c>
    </row>
    <row r="173" spans="1:158">
      <c r="F173" t="s">
        <v>260</v>
      </c>
      <c r="G173" s="2" t="s">
        <v>10</v>
      </c>
      <c r="H173" t="s">
        <v>263</v>
      </c>
      <c r="I173" s="3">
        <v>1811</v>
      </c>
      <c r="J173" s="9">
        <v>172</v>
      </c>
      <c r="O173" s="4">
        <v>2</v>
      </c>
      <c r="P173">
        <v>1</v>
      </c>
      <c r="Q173">
        <v>1</v>
      </c>
      <c r="R173" s="11" t="s">
        <v>327</v>
      </c>
      <c r="T173" s="30">
        <v>1</v>
      </c>
      <c r="AA173" s="13">
        <v>1</v>
      </c>
      <c r="AH173">
        <v>2</v>
      </c>
      <c r="AI173">
        <v>1</v>
      </c>
      <c r="AJ173">
        <v>1</v>
      </c>
      <c r="AK173" s="11" t="s">
        <v>327</v>
      </c>
      <c r="BE173" s="13">
        <v>1</v>
      </c>
      <c r="BH173">
        <v>1</v>
      </c>
      <c r="BJ173">
        <v>1</v>
      </c>
      <c r="BL173" t="s">
        <v>370</v>
      </c>
      <c r="BT173">
        <v>1</v>
      </c>
      <c r="BU173">
        <v>1</v>
      </c>
      <c r="BW173" t="s">
        <v>331</v>
      </c>
      <c r="CM173">
        <v>1</v>
      </c>
      <c r="CO173">
        <v>1</v>
      </c>
      <c r="CP173" t="s">
        <v>10</v>
      </c>
      <c r="CQ173" s="13">
        <v>1</v>
      </c>
      <c r="CS173" s="13">
        <v>1</v>
      </c>
      <c r="DJ173" s="13">
        <v>1</v>
      </c>
      <c r="DK173">
        <v>1</v>
      </c>
      <c r="DN173">
        <v>1</v>
      </c>
      <c r="DR173" s="34"/>
      <c r="DW173" s="13">
        <v>1</v>
      </c>
      <c r="EJ173">
        <v>1</v>
      </c>
      <c r="ET173" s="13">
        <v>1</v>
      </c>
    </row>
    <row r="174" spans="1:158">
      <c r="F174" t="s">
        <v>260</v>
      </c>
      <c r="G174" s="2" t="s">
        <v>10</v>
      </c>
      <c r="H174" t="s">
        <v>264</v>
      </c>
      <c r="I174" s="3">
        <v>1802</v>
      </c>
      <c r="J174" s="9">
        <v>173</v>
      </c>
      <c r="Z174">
        <v>1</v>
      </c>
      <c r="AL174">
        <v>1</v>
      </c>
      <c r="AP174" s="13">
        <v>1</v>
      </c>
      <c r="BH174">
        <v>1</v>
      </c>
      <c r="BJ174">
        <v>1</v>
      </c>
      <c r="BL174" t="s">
        <v>370</v>
      </c>
      <c r="BT174">
        <v>1</v>
      </c>
      <c r="BU174">
        <v>1</v>
      </c>
      <c r="BW174" t="s">
        <v>331</v>
      </c>
      <c r="BY174">
        <v>1</v>
      </c>
      <c r="CK174" s="13">
        <v>1</v>
      </c>
      <c r="CS174" s="13">
        <v>1</v>
      </c>
      <c r="DV174" s="4">
        <v>1</v>
      </c>
      <c r="EJ174">
        <v>1</v>
      </c>
      <c r="EP174">
        <v>1</v>
      </c>
    </row>
    <row r="175" spans="1:158">
      <c r="F175" t="s">
        <v>265</v>
      </c>
      <c r="G175" s="2" t="s">
        <v>10</v>
      </c>
      <c r="H175" t="s">
        <v>266</v>
      </c>
      <c r="I175" s="3">
        <v>1815</v>
      </c>
      <c r="J175" s="9">
        <v>174</v>
      </c>
      <c r="T175">
        <v>1</v>
      </c>
      <c r="U175" s="4">
        <v>1</v>
      </c>
      <c r="AA175" s="13">
        <v>1</v>
      </c>
      <c r="AC175" s="13">
        <v>1</v>
      </c>
      <c r="AH175">
        <v>1</v>
      </c>
      <c r="AI175">
        <v>1</v>
      </c>
      <c r="AK175" s="11" t="s">
        <v>476</v>
      </c>
      <c r="AU175">
        <v>2</v>
      </c>
      <c r="AV175">
        <v>1</v>
      </c>
      <c r="AX175">
        <v>1</v>
      </c>
      <c r="AY175" s="11" t="s">
        <v>488</v>
      </c>
      <c r="BE175" s="13">
        <v>1</v>
      </c>
      <c r="BG175" s="13">
        <v>1</v>
      </c>
      <c r="BH175">
        <v>1</v>
      </c>
      <c r="BJ175">
        <v>1</v>
      </c>
      <c r="BL175" t="s">
        <v>370</v>
      </c>
      <c r="BO175">
        <v>1</v>
      </c>
      <c r="BQ175">
        <v>1</v>
      </c>
      <c r="BR175" t="s">
        <v>530</v>
      </c>
      <c r="BS175" s="13">
        <v>1</v>
      </c>
      <c r="BT175" s="30">
        <v>2</v>
      </c>
      <c r="BU175">
        <v>1</v>
      </c>
      <c r="BV175">
        <v>1</v>
      </c>
      <c r="BW175" t="s">
        <v>327</v>
      </c>
      <c r="BY175">
        <v>1</v>
      </c>
      <c r="CD175" s="13">
        <v>1</v>
      </c>
      <c r="CF175" s="13">
        <v>1</v>
      </c>
      <c r="CK175" s="13">
        <v>1</v>
      </c>
      <c r="CL175" s="13">
        <v>2</v>
      </c>
      <c r="CM175">
        <v>1</v>
      </c>
      <c r="CN175">
        <v>1</v>
      </c>
      <c r="CP175" t="s">
        <v>7</v>
      </c>
      <c r="CQ175" s="13">
        <v>1</v>
      </c>
      <c r="CR175" s="30">
        <v>1</v>
      </c>
      <c r="CU175" s="4">
        <v>1</v>
      </c>
      <c r="CW175">
        <v>1</v>
      </c>
      <c r="DL175" s="13">
        <v>1</v>
      </c>
      <c r="DM175" s="13">
        <v>1</v>
      </c>
      <c r="DV175" s="4">
        <v>1</v>
      </c>
      <c r="DZ175">
        <v>1</v>
      </c>
      <c r="EA175">
        <v>1</v>
      </c>
      <c r="EC175" t="s">
        <v>10</v>
      </c>
      <c r="EJ175">
        <v>1</v>
      </c>
      <c r="EK175" s="4">
        <v>1</v>
      </c>
      <c r="EL175">
        <v>1</v>
      </c>
      <c r="EO175" s="11" t="s">
        <v>421</v>
      </c>
      <c r="EP175">
        <v>1</v>
      </c>
      <c r="EQ175" s="13">
        <v>1</v>
      </c>
      <c r="ET175" s="13">
        <v>1</v>
      </c>
      <c r="EV175" s="45">
        <v>1</v>
      </c>
      <c r="EX175">
        <v>1</v>
      </c>
      <c r="FB175" s="11" t="s">
        <v>572</v>
      </c>
    </row>
    <row r="176" spans="1:158">
      <c r="F176" t="s">
        <v>268</v>
      </c>
      <c r="G176" s="2" t="s">
        <v>10</v>
      </c>
      <c r="H176" t="s">
        <v>267</v>
      </c>
      <c r="I176" s="3">
        <v>1796</v>
      </c>
      <c r="J176" s="9">
        <v>175</v>
      </c>
      <c r="U176" s="4">
        <v>1</v>
      </c>
      <c r="AC176" s="13">
        <v>1</v>
      </c>
      <c r="AU176">
        <v>1</v>
      </c>
      <c r="AV176">
        <v>1</v>
      </c>
      <c r="AY176" s="11" t="s">
        <v>487</v>
      </c>
      <c r="BH176">
        <v>1</v>
      </c>
      <c r="BI176">
        <v>1</v>
      </c>
      <c r="BL176" t="s">
        <v>371</v>
      </c>
      <c r="BT176" s="30">
        <v>1</v>
      </c>
      <c r="BU176">
        <v>1</v>
      </c>
      <c r="BW176" t="s">
        <v>331</v>
      </c>
      <c r="CF176" s="13">
        <v>1</v>
      </c>
      <c r="CM176">
        <v>1</v>
      </c>
      <c r="CN176">
        <v>1</v>
      </c>
      <c r="CP176" t="s">
        <v>7</v>
      </c>
      <c r="CQ176" s="13">
        <v>1</v>
      </c>
      <c r="CR176" s="30">
        <v>1</v>
      </c>
      <c r="DW176" s="13">
        <v>1</v>
      </c>
      <c r="ED176" s="13">
        <v>1</v>
      </c>
      <c r="EJ176">
        <v>1</v>
      </c>
    </row>
    <row r="177" spans="1:158">
      <c r="F177" t="s">
        <v>268</v>
      </c>
      <c r="G177" s="2" t="s">
        <v>10</v>
      </c>
      <c r="H177" t="s">
        <v>269</v>
      </c>
      <c r="I177" s="3">
        <v>1794</v>
      </c>
      <c r="J177" s="9">
        <v>176</v>
      </c>
      <c r="AL177">
        <v>1</v>
      </c>
      <c r="AN177">
        <v>1</v>
      </c>
      <c r="AO177" s="11" t="s">
        <v>505</v>
      </c>
      <c r="BH177">
        <v>1</v>
      </c>
      <c r="BJ177">
        <v>1</v>
      </c>
      <c r="BL177" t="s">
        <v>370</v>
      </c>
      <c r="BM177" s="13">
        <v>1</v>
      </c>
      <c r="BZ177" s="13">
        <v>1</v>
      </c>
      <c r="DM177" s="13">
        <v>1</v>
      </c>
      <c r="ED177" s="13">
        <v>1</v>
      </c>
    </row>
    <row r="178" spans="1:158" s="20" customFormat="1">
      <c r="A178" s="20" t="s">
        <v>326</v>
      </c>
      <c r="F178" s="20" t="s">
        <v>271</v>
      </c>
      <c r="G178" s="21" t="s">
        <v>7</v>
      </c>
      <c r="H178" s="20" t="s">
        <v>270</v>
      </c>
      <c r="I178" s="29">
        <v>1753</v>
      </c>
      <c r="J178" s="23">
        <v>177</v>
      </c>
      <c r="O178" s="24"/>
      <c r="R178" s="25"/>
      <c r="S178" s="26">
        <v>1</v>
      </c>
      <c r="T178" s="20">
        <v>1</v>
      </c>
      <c r="U178" s="24"/>
      <c r="V178" s="24"/>
      <c r="W178" s="35"/>
      <c r="X178" s="35"/>
      <c r="Y178" s="25"/>
      <c r="AA178" s="26"/>
      <c r="AB178" s="26"/>
      <c r="AC178" s="26"/>
      <c r="AG178" s="25"/>
      <c r="AH178" s="20">
        <v>1</v>
      </c>
      <c r="AJ178" s="20">
        <v>1</v>
      </c>
      <c r="AK178" s="25" t="s">
        <v>475</v>
      </c>
      <c r="AO178" s="25"/>
      <c r="AP178" s="26">
        <v>3</v>
      </c>
      <c r="AT178" s="25"/>
      <c r="AY178" s="25"/>
      <c r="BE178" s="26"/>
      <c r="BG178" s="26"/>
      <c r="BH178" s="20">
        <v>2</v>
      </c>
      <c r="BI178" s="20">
        <v>1</v>
      </c>
      <c r="BJ178" s="20">
        <v>1</v>
      </c>
      <c r="BL178" s="20" t="s">
        <v>498</v>
      </c>
      <c r="BM178" s="26">
        <v>1</v>
      </c>
      <c r="BN178" s="26">
        <v>1</v>
      </c>
      <c r="BO178" s="20">
        <v>1</v>
      </c>
      <c r="BQ178" s="20">
        <v>1</v>
      </c>
      <c r="BR178" s="20" t="s">
        <v>528</v>
      </c>
      <c r="BS178" s="26"/>
      <c r="BT178" s="20">
        <v>2</v>
      </c>
      <c r="BU178" s="20">
        <v>1</v>
      </c>
      <c r="BV178" s="20">
        <v>1</v>
      </c>
      <c r="BW178" s="20" t="s">
        <v>327</v>
      </c>
      <c r="BX178" s="26"/>
      <c r="BZ178" s="26"/>
      <c r="CA178" s="26">
        <v>1</v>
      </c>
      <c r="CB178" s="26"/>
      <c r="CC178" s="26"/>
      <c r="CD178" s="26"/>
      <c r="CE178" s="20">
        <v>1</v>
      </c>
      <c r="CF178" s="26">
        <v>1</v>
      </c>
      <c r="CG178" s="35"/>
      <c r="CK178" s="26"/>
      <c r="CL178" s="26">
        <v>1</v>
      </c>
      <c r="CM178" s="20">
        <v>1</v>
      </c>
      <c r="CO178" s="20">
        <v>1</v>
      </c>
      <c r="CP178" s="20" t="s">
        <v>10</v>
      </c>
      <c r="CQ178" s="26">
        <v>1</v>
      </c>
      <c r="CR178" s="20">
        <v>1</v>
      </c>
      <c r="CS178" s="26"/>
      <c r="CT178" s="20">
        <v>1</v>
      </c>
      <c r="CU178" s="24">
        <v>1</v>
      </c>
      <c r="CV178" s="20">
        <v>1</v>
      </c>
      <c r="DD178" s="20">
        <v>1</v>
      </c>
      <c r="DF178" s="26"/>
      <c r="DG178" s="24"/>
      <c r="DJ178" s="26">
        <v>1</v>
      </c>
      <c r="DL178" s="26"/>
      <c r="DM178" s="26"/>
      <c r="DO178" s="26"/>
      <c r="DP178" s="26"/>
      <c r="DQ178" s="26"/>
      <c r="DR178" s="20">
        <v>1</v>
      </c>
      <c r="DT178" s="20">
        <v>1</v>
      </c>
      <c r="DU178" s="20" t="s">
        <v>409</v>
      </c>
      <c r="DV178" s="24"/>
      <c r="DW178" s="26">
        <v>1</v>
      </c>
      <c r="DY178" s="26"/>
      <c r="DZ178" s="20">
        <v>1</v>
      </c>
      <c r="EA178" s="20">
        <v>1</v>
      </c>
      <c r="EC178" s="20" t="s">
        <v>10</v>
      </c>
      <c r="ED178" s="26"/>
      <c r="EE178" s="24"/>
      <c r="EF178" s="35"/>
      <c r="EG178" s="35"/>
      <c r="EH178" s="25"/>
      <c r="EI178" s="26"/>
      <c r="EJ178" s="20">
        <v>1</v>
      </c>
      <c r="EK178" s="24">
        <v>1</v>
      </c>
      <c r="EL178" s="20">
        <v>1</v>
      </c>
      <c r="EO178" s="25" t="s">
        <v>421</v>
      </c>
      <c r="EQ178" s="26"/>
      <c r="ER178" s="26">
        <v>1</v>
      </c>
      <c r="ET178" s="26"/>
      <c r="EU178" s="26"/>
      <c r="FB178" s="25"/>
    </row>
    <row r="179" spans="1:158">
      <c r="F179" t="s">
        <v>272</v>
      </c>
      <c r="G179" s="2" t="s">
        <v>10</v>
      </c>
      <c r="H179" t="s">
        <v>273</v>
      </c>
      <c r="I179" s="3">
        <v>1812</v>
      </c>
      <c r="J179" s="9">
        <v>178</v>
      </c>
      <c r="O179" s="4">
        <v>1</v>
      </c>
      <c r="P179">
        <v>1</v>
      </c>
      <c r="R179" s="11" t="s">
        <v>331</v>
      </c>
      <c r="T179">
        <v>1</v>
      </c>
      <c r="AB179" s="13">
        <v>1</v>
      </c>
      <c r="AH179">
        <v>1</v>
      </c>
      <c r="AI179">
        <v>1</v>
      </c>
      <c r="AK179" s="11" t="s">
        <v>476</v>
      </c>
      <c r="BN179" s="13">
        <v>1</v>
      </c>
      <c r="BT179">
        <v>1</v>
      </c>
      <c r="BU179">
        <v>1</v>
      </c>
      <c r="BW179" t="s">
        <v>331</v>
      </c>
      <c r="BX179" s="13">
        <v>2</v>
      </c>
      <c r="CA179" s="13">
        <v>1</v>
      </c>
      <c r="CS179" s="13">
        <v>1</v>
      </c>
      <c r="CU179" s="4">
        <v>1</v>
      </c>
      <c r="DF179" s="13">
        <v>1</v>
      </c>
      <c r="DV179" s="4">
        <v>1</v>
      </c>
      <c r="EK179" s="4">
        <v>1</v>
      </c>
      <c r="EL179">
        <v>1</v>
      </c>
      <c r="EO179" s="11" t="s">
        <v>421</v>
      </c>
      <c r="EQ179" s="13">
        <v>1</v>
      </c>
      <c r="ET179" s="13">
        <v>1</v>
      </c>
      <c r="EV179">
        <v>1</v>
      </c>
      <c r="FA179">
        <v>1</v>
      </c>
      <c r="FB179" s="11" t="s">
        <v>573</v>
      </c>
    </row>
    <row r="180" spans="1:158">
      <c r="F180" t="s">
        <v>272</v>
      </c>
      <c r="G180" s="2" t="s">
        <v>10</v>
      </c>
      <c r="H180" t="s">
        <v>274</v>
      </c>
      <c r="I180" s="3">
        <v>1830</v>
      </c>
      <c r="J180" s="9">
        <v>179</v>
      </c>
      <c r="O180" s="4">
        <v>1</v>
      </c>
      <c r="P180">
        <v>1</v>
      </c>
      <c r="R180" s="11" t="s">
        <v>331</v>
      </c>
      <c r="AD180">
        <v>1</v>
      </c>
      <c r="AE180">
        <v>1</v>
      </c>
      <c r="AG180" s="11" t="s">
        <v>472</v>
      </c>
      <c r="BS180" s="13">
        <v>1</v>
      </c>
      <c r="CC180" s="13">
        <v>1</v>
      </c>
      <c r="DM180" s="13">
        <v>1</v>
      </c>
      <c r="DV180" s="4">
        <v>1</v>
      </c>
      <c r="ED180" s="13">
        <v>1</v>
      </c>
      <c r="EV180">
        <v>1</v>
      </c>
      <c r="EZ180">
        <v>1</v>
      </c>
      <c r="FB180" s="11" t="s">
        <v>570</v>
      </c>
    </row>
    <row r="181" spans="1:158">
      <c r="F181" t="s">
        <v>272</v>
      </c>
      <c r="G181" s="2" t="s">
        <v>10</v>
      </c>
      <c r="H181" t="s">
        <v>275</v>
      </c>
      <c r="I181" s="3">
        <v>1810</v>
      </c>
      <c r="J181" s="9">
        <v>180</v>
      </c>
      <c r="T181">
        <v>1</v>
      </c>
      <c r="AC181" s="13">
        <v>1</v>
      </c>
      <c r="AD181">
        <v>2</v>
      </c>
      <c r="AE181">
        <v>1</v>
      </c>
      <c r="AF181">
        <v>1</v>
      </c>
      <c r="AG181" s="11" t="s">
        <v>327</v>
      </c>
      <c r="AH181" s="30">
        <v>1</v>
      </c>
      <c r="AI181">
        <v>1</v>
      </c>
      <c r="AK181" s="11" t="s">
        <v>476</v>
      </c>
      <c r="AQ181">
        <v>1</v>
      </c>
      <c r="AU181">
        <v>1</v>
      </c>
      <c r="AX181">
        <v>1</v>
      </c>
      <c r="AY181" s="11" t="s">
        <v>489</v>
      </c>
      <c r="BF181">
        <v>1</v>
      </c>
      <c r="BH181">
        <v>1</v>
      </c>
      <c r="BI181">
        <v>1</v>
      </c>
      <c r="BL181" t="s">
        <v>371</v>
      </c>
      <c r="BN181" s="13">
        <v>1</v>
      </c>
      <c r="BT181">
        <v>1</v>
      </c>
      <c r="BV181">
        <v>1</v>
      </c>
      <c r="BW181" t="s">
        <v>21</v>
      </c>
      <c r="CF181" s="13">
        <v>1</v>
      </c>
      <c r="CK181" s="13">
        <v>1</v>
      </c>
      <c r="CM181">
        <v>1</v>
      </c>
      <c r="CN181">
        <v>1</v>
      </c>
      <c r="CP181" t="s">
        <v>7</v>
      </c>
      <c r="CQ181" s="13">
        <v>1</v>
      </c>
      <c r="CS181" s="13">
        <v>1</v>
      </c>
      <c r="CU181" s="4">
        <v>1</v>
      </c>
      <c r="CW181">
        <v>1</v>
      </c>
      <c r="DF181" s="13">
        <v>2</v>
      </c>
      <c r="DN181">
        <v>1</v>
      </c>
      <c r="DY181" s="13">
        <v>1</v>
      </c>
      <c r="EJ181">
        <v>1</v>
      </c>
      <c r="EK181" s="4">
        <v>1</v>
      </c>
      <c r="EL181">
        <v>1</v>
      </c>
      <c r="EO181" s="11" t="s">
        <v>421</v>
      </c>
      <c r="EP181">
        <v>1</v>
      </c>
      <c r="EQ181" s="13">
        <v>1</v>
      </c>
      <c r="ER181" s="13">
        <v>1</v>
      </c>
      <c r="EV181" s="45">
        <v>1</v>
      </c>
      <c r="EX181">
        <v>1</v>
      </c>
      <c r="FB181" s="11" t="s">
        <v>572</v>
      </c>
    </row>
    <row r="182" spans="1:158">
      <c r="F182" t="s">
        <v>272</v>
      </c>
      <c r="G182" s="2" t="s">
        <v>10</v>
      </c>
      <c r="H182" t="s">
        <v>276</v>
      </c>
      <c r="I182" s="3">
        <v>1814</v>
      </c>
      <c r="J182" s="9">
        <v>181</v>
      </c>
      <c r="AU182">
        <v>1</v>
      </c>
      <c r="AW182">
        <v>1</v>
      </c>
      <c r="AY182" s="11" t="s">
        <v>361</v>
      </c>
      <c r="CQ182" s="13">
        <v>1</v>
      </c>
      <c r="DJ182" s="13">
        <v>1</v>
      </c>
      <c r="DZ182">
        <v>1</v>
      </c>
      <c r="EA182">
        <v>1</v>
      </c>
      <c r="EC182" t="s">
        <v>10</v>
      </c>
      <c r="ET182" s="13">
        <v>1</v>
      </c>
      <c r="EV182" s="30">
        <v>1</v>
      </c>
      <c r="EZ182">
        <v>1</v>
      </c>
      <c r="FB182" s="11" t="s">
        <v>570</v>
      </c>
    </row>
    <row r="183" spans="1:158">
      <c r="F183" t="s">
        <v>272</v>
      </c>
      <c r="G183" s="2" t="s">
        <v>10</v>
      </c>
      <c r="H183" t="s">
        <v>277</v>
      </c>
      <c r="I183" s="3">
        <v>1806</v>
      </c>
      <c r="J183" s="9">
        <v>182</v>
      </c>
      <c r="S183" s="13">
        <v>1</v>
      </c>
      <c r="U183" s="4">
        <v>1</v>
      </c>
      <c r="AC183" s="13">
        <v>1</v>
      </c>
      <c r="AU183">
        <v>1</v>
      </c>
      <c r="AV183">
        <v>1</v>
      </c>
      <c r="AY183" s="11" t="s">
        <v>487</v>
      </c>
      <c r="BH183">
        <v>1</v>
      </c>
      <c r="BJ183">
        <v>1</v>
      </c>
      <c r="BL183" t="s">
        <v>370</v>
      </c>
      <c r="BM183" s="13">
        <v>1</v>
      </c>
      <c r="BO183">
        <v>1</v>
      </c>
      <c r="BP183">
        <v>1</v>
      </c>
      <c r="BR183" t="s">
        <v>527</v>
      </c>
      <c r="BT183">
        <v>2</v>
      </c>
      <c r="BU183">
        <v>1</v>
      </c>
      <c r="BV183">
        <v>1</v>
      </c>
      <c r="BW183" t="s">
        <v>327</v>
      </c>
      <c r="CF183" s="13">
        <v>1</v>
      </c>
      <c r="CR183">
        <v>1</v>
      </c>
      <c r="DZ183" s="34">
        <v>1</v>
      </c>
      <c r="EA183">
        <v>1</v>
      </c>
      <c r="EC183" t="s">
        <v>10</v>
      </c>
      <c r="EJ183">
        <v>1</v>
      </c>
    </row>
    <row r="184" spans="1:158">
      <c r="F184" t="s">
        <v>272</v>
      </c>
      <c r="G184" s="2" t="s">
        <v>10</v>
      </c>
      <c r="H184" t="s">
        <v>278</v>
      </c>
      <c r="I184" s="3">
        <v>1818</v>
      </c>
      <c r="J184" s="9">
        <v>183</v>
      </c>
      <c r="AH184">
        <v>2</v>
      </c>
      <c r="AI184">
        <v>1</v>
      </c>
      <c r="AJ184">
        <v>1</v>
      </c>
      <c r="AK184" s="11" t="s">
        <v>327</v>
      </c>
      <c r="AL184" s="30">
        <v>1</v>
      </c>
      <c r="AM184">
        <v>1</v>
      </c>
      <c r="AO184" s="11" t="s">
        <v>506</v>
      </c>
      <c r="AQ184">
        <v>1</v>
      </c>
      <c r="AU184">
        <v>1</v>
      </c>
      <c r="AV184">
        <v>1</v>
      </c>
      <c r="AY184" s="11" t="s">
        <v>487</v>
      </c>
      <c r="BF184">
        <v>1</v>
      </c>
      <c r="BO184">
        <v>1</v>
      </c>
      <c r="BQ184">
        <v>1</v>
      </c>
      <c r="BR184" t="s">
        <v>530</v>
      </c>
      <c r="BT184">
        <v>1</v>
      </c>
      <c r="BU184">
        <v>1</v>
      </c>
      <c r="BW184" t="s">
        <v>331</v>
      </c>
      <c r="CF184" s="13">
        <v>1</v>
      </c>
      <c r="CS184" s="13">
        <v>1</v>
      </c>
      <c r="DJ184" s="13">
        <v>1</v>
      </c>
      <c r="DV184" s="4">
        <v>1</v>
      </c>
      <c r="EV184">
        <v>2</v>
      </c>
      <c r="EX184">
        <v>1</v>
      </c>
      <c r="EY184">
        <v>1</v>
      </c>
      <c r="FB184" s="11" t="s">
        <v>583</v>
      </c>
    </row>
    <row r="185" spans="1:158">
      <c r="F185" t="s">
        <v>272</v>
      </c>
      <c r="G185" s="2" t="s">
        <v>10</v>
      </c>
      <c r="H185" t="s">
        <v>279</v>
      </c>
      <c r="I185" s="3">
        <v>1824</v>
      </c>
      <c r="J185" s="9">
        <v>184</v>
      </c>
      <c r="O185" s="4">
        <v>1</v>
      </c>
      <c r="Q185">
        <v>1</v>
      </c>
      <c r="R185" s="11" t="s">
        <v>21</v>
      </c>
      <c r="AC185" s="13">
        <v>1</v>
      </c>
      <c r="AL185">
        <v>1</v>
      </c>
      <c r="AU185">
        <v>1</v>
      </c>
      <c r="AW185">
        <v>1</v>
      </c>
      <c r="AY185" s="11" t="s">
        <v>361</v>
      </c>
      <c r="BX185" s="13">
        <v>1</v>
      </c>
      <c r="DG185" s="4">
        <v>1</v>
      </c>
      <c r="DH185">
        <v>1</v>
      </c>
      <c r="ES185">
        <v>1</v>
      </c>
      <c r="ET185" s="13">
        <v>1</v>
      </c>
      <c r="EU185" s="13">
        <v>1</v>
      </c>
    </row>
    <row r="186" spans="1:158">
      <c r="F186" t="s">
        <v>272</v>
      </c>
      <c r="G186" s="2" t="s">
        <v>10</v>
      </c>
      <c r="H186" t="s">
        <v>280</v>
      </c>
      <c r="I186" s="3">
        <v>1815</v>
      </c>
      <c r="J186" s="9">
        <v>185</v>
      </c>
      <c r="V186" s="4">
        <v>1</v>
      </c>
      <c r="W186" s="34">
        <v>1</v>
      </c>
      <c r="Y186" s="11" t="s">
        <v>25</v>
      </c>
      <c r="AA186" s="13">
        <v>1</v>
      </c>
      <c r="AD186">
        <v>1</v>
      </c>
      <c r="AE186">
        <v>1</v>
      </c>
      <c r="AG186" s="11" t="s">
        <v>472</v>
      </c>
      <c r="AH186">
        <v>1</v>
      </c>
      <c r="AI186">
        <v>1</v>
      </c>
      <c r="AK186" s="11" t="s">
        <v>476</v>
      </c>
      <c r="AL186">
        <v>1</v>
      </c>
      <c r="AM186">
        <v>1</v>
      </c>
      <c r="AO186" s="11" t="s">
        <v>506</v>
      </c>
      <c r="BO186">
        <v>1</v>
      </c>
      <c r="BP186">
        <v>1</v>
      </c>
      <c r="BR186" t="s">
        <v>527</v>
      </c>
      <c r="BX186" s="13">
        <v>1</v>
      </c>
      <c r="CC186" s="13">
        <v>1</v>
      </c>
      <c r="CM186">
        <v>1</v>
      </c>
      <c r="CN186">
        <v>1</v>
      </c>
      <c r="CP186" t="s">
        <v>7</v>
      </c>
      <c r="CT186">
        <v>1</v>
      </c>
      <c r="CU186" s="4">
        <v>1</v>
      </c>
      <c r="DC186">
        <v>1</v>
      </c>
      <c r="DZ186">
        <v>1</v>
      </c>
      <c r="EA186">
        <v>1</v>
      </c>
      <c r="EC186" t="s">
        <v>10</v>
      </c>
      <c r="ET186" s="13">
        <v>1</v>
      </c>
      <c r="EV186">
        <v>1</v>
      </c>
      <c r="EZ186">
        <v>1</v>
      </c>
      <c r="FB186" s="11" t="s">
        <v>570</v>
      </c>
    </row>
    <row r="187" spans="1:158">
      <c r="F187" t="s">
        <v>282</v>
      </c>
      <c r="G187" s="2" t="s">
        <v>10</v>
      </c>
      <c r="H187" t="s">
        <v>281</v>
      </c>
      <c r="I187" s="3">
        <v>1808</v>
      </c>
      <c r="J187" s="9">
        <v>186</v>
      </c>
      <c r="AA187" s="13">
        <v>1</v>
      </c>
      <c r="AH187">
        <v>1</v>
      </c>
      <c r="AI187">
        <v>1</v>
      </c>
      <c r="AK187" s="11" t="s">
        <v>476</v>
      </c>
      <c r="AQ187">
        <v>1</v>
      </c>
      <c r="AU187">
        <v>1</v>
      </c>
      <c r="AV187">
        <v>1</v>
      </c>
      <c r="AY187" s="11" t="s">
        <v>487</v>
      </c>
      <c r="BE187" s="13">
        <v>1</v>
      </c>
      <c r="BG187" s="13">
        <v>1</v>
      </c>
      <c r="CG187">
        <v>1</v>
      </c>
      <c r="CI187">
        <v>1</v>
      </c>
      <c r="CJ187" t="s">
        <v>538</v>
      </c>
      <c r="CR187">
        <v>1</v>
      </c>
      <c r="CU187" s="4">
        <v>1</v>
      </c>
      <c r="CW187">
        <v>1</v>
      </c>
      <c r="DV187" s="4">
        <v>1</v>
      </c>
      <c r="EI187" s="13">
        <v>1</v>
      </c>
      <c r="EK187" s="4">
        <v>1</v>
      </c>
      <c r="EL187">
        <v>1</v>
      </c>
      <c r="EO187" s="11" t="s">
        <v>421</v>
      </c>
      <c r="EP187">
        <v>1</v>
      </c>
      <c r="EQ187" s="13">
        <v>1</v>
      </c>
      <c r="EV187">
        <v>1</v>
      </c>
      <c r="EX187">
        <v>1</v>
      </c>
      <c r="FB187" s="11" t="s">
        <v>572</v>
      </c>
    </row>
    <row r="188" spans="1:158">
      <c r="A188" t="s">
        <v>324</v>
      </c>
      <c r="E188" s="18" t="s">
        <v>321</v>
      </c>
      <c r="F188" s="15" t="s">
        <v>13</v>
      </c>
      <c r="G188" s="16" t="s">
        <v>14</v>
      </c>
      <c r="H188" t="s">
        <v>283</v>
      </c>
      <c r="I188" s="3">
        <v>1813</v>
      </c>
      <c r="J188" s="9">
        <v>187</v>
      </c>
      <c r="O188" s="4">
        <v>1</v>
      </c>
      <c r="Q188">
        <v>1</v>
      </c>
      <c r="R188" s="11" t="s">
        <v>21</v>
      </c>
      <c r="V188" s="4">
        <v>1</v>
      </c>
      <c r="W188" s="34">
        <v>1</v>
      </c>
      <c r="Y188" s="11" t="s">
        <v>25</v>
      </c>
      <c r="Z188">
        <v>1</v>
      </c>
      <c r="AB188" s="13">
        <v>1</v>
      </c>
      <c r="AC188" s="13">
        <v>1</v>
      </c>
      <c r="AH188">
        <v>1</v>
      </c>
      <c r="AJ188">
        <v>1</v>
      </c>
      <c r="AK188" s="11" t="s">
        <v>475</v>
      </c>
      <c r="AP188" s="13">
        <v>1</v>
      </c>
      <c r="BH188">
        <v>1</v>
      </c>
      <c r="BJ188">
        <v>1</v>
      </c>
      <c r="BL188" t="s">
        <v>370</v>
      </c>
      <c r="BM188" s="13">
        <v>1</v>
      </c>
      <c r="BT188">
        <v>2</v>
      </c>
      <c r="BU188">
        <v>1</v>
      </c>
      <c r="BV188">
        <v>1</v>
      </c>
      <c r="BW188" t="s">
        <v>327</v>
      </c>
      <c r="BZ188" s="13">
        <v>1</v>
      </c>
      <c r="CA188" s="13">
        <v>3</v>
      </c>
      <c r="CF188" s="13">
        <v>1</v>
      </c>
      <c r="CQ188" s="13">
        <v>1</v>
      </c>
      <c r="CR188">
        <v>1</v>
      </c>
      <c r="CU188" s="4">
        <v>1</v>
      </c>
      <c r="DA188">
        <v>1</v>
      </c>
      <c r="DN188">
        <v>1</v>
      </c>
      <c r="DO188" s="13">
        <v>5</v>
      </c>
      <c r="EE188" s="4">
        <v>2</v>
      </c>
      <c r="EG188" s="34">
        <v>2</v>
      </c>
      <c r="EJ188">
        <v>1</v>
      </c>
      <c r="ET188" s="13">
        <v>1</v>
      </c>
      <c r="EU188" s="13">
        <v>1</v>
      </c>
      <c r="EV188">
        <v>1</v>
      </c>
      <c r="FA188">
        <v>1</v>
      </c>
      <c r="FB188" s="11" t="s">
        <v>573</v>
      </c>
    </row>
    <row r="189" spans="1:158">
      <c r="E189" t="s">
        <v>318</v>
      </c>
      <c r="F189" s="15" t="s">
        <v>13</v>
      </c>
      <c r="G189" s="16" t="s">
        <v>14</v>
      </c>
      <c r="H189" t="s">
        <v>284</v>
      </c>
      <c r="I189" s="3">
        <v>1803</v>
      </c>
      <c r="J189" s="9">
        <v>188</v>
      </c>
      <c r="O189" s="4">
        <v>1</v>
      </c>
      <c r="P189">
        <v>1</v>
      </c>
      <c r="R189" s="11" t="s">
        <v>331</v>
      </c>
      <c r="AH189">
        <v>1</v>
      </c>
      <c r="AI189">
        <v>1</v>
      </c>
      <c r="AK189" s="11" t="s">
        <v>476</v>
      </c>
      <c r="BH189">
        <v>1</v>
      </c>
      <c r="BJ189">
        <v>1</v>
      </c>
      <c r="BL189" t="s">
        <v>370</v>
      </c>
      <c r="BT189">
        <v>1</v>
      </c>
      <c r="BU189">
        <v>1</v>
      </c>
      <c r="BW189" t="s">
        <v>331</v>
      </c>
      <c r="CA189" s="13">
        <v>2</v>
      </c>
      <c r="CF189" s="13">
        <v>1</v>
      </c>
      <c r="CM189">
        <v>1</v>
      </c>
      <c r="CN189">
        <v>1</v>
      </c>
      <c r="CP189" t="s">
        <v>7</v>
      </c>
      <c r="CU189" s="4">
        <v>1</v>
      </c>
      <c r="CY189">
        <v>1</v>
      </c>
      <c r="DP189" s="13">
        <v>1</v>
      </c>
      <c r="EJ189">
        <v>1</v>
      </c>
      <c r="ES189">
        <v>1</v>
      </c>
    </row>
    <row r="190" spans="1:158">
      <c r="F190" t="s">
        <v>285</v>
      </c>
      <c r="G190" s="2" t="s">
        <v>10</v>
      </c>
      <c r="H190" t="s">
        <v>286</v>
      </c>
      <c r="I190" s="3">
        <v>1798</v>
      </c>
      <c r="J190" s="9">
        <v>189</v>
      </c>
      <c r="AU190">
        <v>1</v>
      </c>
      <c r="AV190">
        <v>1</v>
      </c>
      <c r="AY190" s="11" t="s">
        <v>487</v>
      </c>
      <c r="BH190">
        <v>1</v>
      </c>
      <c r="BI190">
        <v>1</v>
      </c>
      <c r="BL190" t="s">
        <v>371</v>
      </c>
      <c r="BT190">
        <v>1</v>
      </c>
      <c r="BU190">
        <v>1</v>
      </c>
      <c r="BW190" t="s">
        <v>331</v>
      </c>
      <c r="CG190" s="34">
        <v>1</v>
      </c>
      <c r="CI190">
        <v>1</v>
      </c>
      <c r="CJ190" t="s">
        <v>538</v>
      </c>
      <c r="CQ190" s="13">
        <v>1</v>
      </c>
      <c r="CS190" s="13">
        <v>1</v>
      </c>
      <c r="DJ190" s="13">
        <v>1</v>
      </c>
      <c r="DK190">
        <v>1</v>
      </c>
      <c r="DZ190">
        <v>1</v>
      </c>
      <c r="EA190">
        <v>1</v>
      </c>
      <c r="EC190" t="s">
        <v>10</v>
      </c>
      <c r="EJ190">
        <v>1</v>
      </c>
    </row>
    <row r="191" spans="1:158">
      <c r="F191" t="s">
        <v>288</v>
      </c>
      <c r="G191" s="2" t="s">
        <v>7</v>
      </c>
      <c r="H191" t="s">
        <v>287</v>
      </c>
      <c r="I191" s="3">
        <v>1803</v>
      </c>
      <c r="J191" s="9">
        <v>190</v>
      </c>
      <c r="O191" s="4">
        <v>2</v>
      </c>
      <c r="P191">
        <v>1</v>
      </c>
      <c r="Q191">
        <v>1</v>
      </c>
      <c r="R191" s="11" t="s">
        <v>327</v>
      </c>
      <c r="S191" s="13">
        <v>1</v>
      </c>
      <c r="AH191">
        <v>1</v>
      </c>
      <c r="AI191">
        <v>1</v>
      </c>
      <c r="AK191" s="11" t="s">
        <v>476</v>
      </c>
      <c r="BE191" s="13">
        <v>1</v>
      </c>
      <c r="BF191">
        <v>1</v>
      </c>
      <c r="BG191" s="13">
        <v>1</v>
      </c>
      <c r="BH191" s="30">
        <v>1</v>
      </c>
      <c r="BJ191">
        <v>1</v>
      </c>
      <c r="BL191" t="s">
        <v>370</v>
      </c>
      <c r="BM191" s="13">
        <v>1</v>
      </c>
      <c r="BT191">
        <v>1</v>
      </c>
      <c r="BU191">
        <v>1</v>
      </c>
      <c r="BW191" t="s">
        <v>331</v>
      </c>
      <c r="BX191" s="13">
        <v>1</v>
      </c>
      <c r="BY191">
        <v>1</v>
      </c>
      <c r="CG191" s="34">
        <v>1</v>
      </c>
      <c r="CI191">
        <v>1</v>
      </c>
      <c r="CJ191" t="s">
        <v>538</v>
      </c>
      <c r="DF191" s="13">
        <v>1</v>
      </c>
      <c r="DN191">
        <v>1</v>
      </c>
      <c r="EJ191">
        <v>1</v>
      </c>
      <c r="EK191" s="4">
        <v>1</v>
      </c>
      <c r="EL191">
        <v>1</v>
      </c>
      <c r="EO191" s="11" t="s">
        <v>421</v>
      </c>
    </row>
    <row r="192" spans="1:158">
      <c r="F192" t="s">
        <v>288</v>
      </c>
      <c r="G192" s="2" t="s">
        <v>7</v>
      </c>
      <c r="H192" t="s">
        <v>289</v>
      </c>
      <c r="I192" s="3">
        <v>1794</v>
      </c>
      <c r="J192" s="9">
        <v>191</v>
      </c>
      <c r="AH192">
        <v>1</v>
      </c>
      <c r="AI192">
        <v>1</v>
      </c>
      <c r="AK192" s="11" t="s">
        <v>476</v>
      </c>
      <c r="AP192" s="13">
        <v>2</v>
      </c>
      <c r="AU192">
        <v>1</v>
      </c>
      <c r="AV192">
        <v>1</v>
      </c>
      <c r="AY192" s="11" t="s">
        <v>487</v>
      </c>
      <c r="BE192" s="13">
        <v>1</v>
      </c>
      <c r="BH192" s="30">
        <v>1</v>
      </c>
      <c r="BI192">
        <v>1</v>
      </c>
      <c r="BL192" t="s">
        <v>371</v>
      </c>
      <c r="BM192" s="13">
        <v>1</v>
      </c>
      <c r="BN192" s="13">
        <v>1</v>
      </c>
      <c r="BT192">
        <v>1</v>
      </c>
      <c r="BU192">
        <v>1</v>
      </c>
      <c r="BW192" t="s">
        <v>331</v>
      </c>
      <c r="CA192" s="13">
        <v>1</v>
      </c>
      <c r="CC192" s="13">
        <v>1</v>
      </c>
      <c r="CF192" s="13">
        <v>1</v>
      </c>
      <c r="CG192" s="42">
        <v>1</v>
      </c>
      <c r="CI192">
        <v>1</v>
      </c>
      <c r="CJ192" t="s">
        <v>538</v>
      </c>
      <c r="CQ192" s="13">
        <v>1</v>
      </c>
      <c r="CS192" s="13">
        <v>1</v>
      </c>
      <c r="CU192" s="4">
        <v>1</v>
      </c>
      <c r="CW192">
        <v>1</v>
      </c>
      <c r="DF192" s="13">
        <v>2</v>
      </c>
      <c r="DJ192" s="13">
        <v>1</v>
      </c>
      <c r="DK192">
        <v>1</v>
      </c>
      <c r="DO192" s="13">
        <v>1</v>
      </c>
      <c r="DR192">
        <v>1</v>
      </c>
      <c r="DS192">
        <v>1</v>
      </c>
      <c r="DU192" t="s">
        <v>408</v>
      </c>
      <c r="DV192" s="4">
        <v>1</v>
      </c>
      <c r="EE192" s="4">
        <v>1</v>
      </c>
      <c r="EF192" s="34">
        <v>1</v>
      </c>
      <c r="EJ192">
        <v>1</v>
      </c>
    </row>
    <row r="193" spans="5:158">
      <c r="F193" t="s">
        <v>288</v>
      </c>
      <c r="G193" s="2" t="s">
        <v>7</v>
      </c>
      <c r="H193" t="s">
        <v>290</v>
      </c>
      <c r="I193" s="3">
        <v>1796</v>
      </c>
      <c r="J193" s="9">
        <v>192</v>
      </c>
      <c r="O193" s="4">
        <v>1</v>
      </c>
      <c r="P193">
        <v>1</v>
      </c>
      <c r="R193" s="11" t="s">
        <v>331</v>
      </c>
      <c r="S193" s="13">
        <v>1</v>
      </c>
      <c r="AH193">
        <v>2</v>
      </c>
      <c r="AI193">
        <v>1</v>
      </c>
      <c r="AJ193">
        <v>1</v>
      </c>
      <c r="AK193" s="11" t="s">
        <v>327</v>
      </c>
      <c r="BG193" s="13">
        <v>1</v>
      </c>
      <c r="BH193" s="30"/>
      <c r="BS193" s="13">
        <v>1</v>
      </c>
      <c r="CG193" s="43">
        <v>1</v>
      </c>
      <c r="CI193">
        <v>1</v>
      </c>
      <c r="CJ193" t="s">
        <v>538</v>
      </c>
      <c r="CM193">
        <v>1</v>
      </c>
      <c r="CO193">
        <v>1</v>
      </c>
      <c r="CP193" t="s">
        <v>10</v>
      </c>
      <c r="CS193" s="13">
        <v>1</v>
      </c>
      <c r="DR193">
        <v>1</v>
      </c>
      <c r="DS193">
        <v>1</v>
      </c>
      <c r="DU193" t="s">
        <v>408</v>
      </c>
      <c r="EJ193">
        <v>1</v>
      </c>
      <c r="EK193" s="4">
        <v>1</v>
      </c>
      <c r="EL193">
        <v>1</v>
      </c>
      <c r="EO193" s="11" t="s">
        <v>421</v>
      </c>
    </row>
    <row r="194" spans="5:158" s="20" customFormat="1">
      <c r="F194" s="20" t="s">
        <v>291</v>
      </c>
      <c r="G194" s="21" t="s">
        <v>7</v>
      </c>
      <c r="H194" s="20" t="s">
        <v>292</v>
      </c>
      <c r="I194" s="29">
        <v>1764</v>
      </c>
      <c r="J194" s="23">
        <v>193</v>
      </c>
      <c r="O194" s="24"/>
      <c r="R194" s="25"/>
      <c r="S194" s="26"/>
      <c r="U194" s="24"/>
      <c r="V194" s="24">
        <v>1</v>
      </c>
      <c r="W194" s="35">
        <v>1</v>
      </c>
      <c r="X194" s="35"/>
      <c r="Y194" s="25" t="s">
        <v>25</v>
      </c>
      <c r="AA194" s="26"/>
      <c r="AB194" s="26">
        <v>1</v>
      </c>
      <c r="AC194" s="26"/>
      <c r="AG194" s="25"/>
      <c r="AK194" s="25"/>
      <c r="AO194" s="25"/>
      <c r="AP194" s="26">
        <v>1</v>
      </c>
      <c r="AT194" s="25"/>
      <c r="AU194" s="20">
        <v>3</v>
      </c>
      <c r="AV194" s="20">
        <v>1</v>
      </c>
      <c r="AW194" s="20">
        <v>1</v>
      </c>
      <c r="AX194" s="20">
        <v>1</v>
      </c>
      <c r="AY194" s="25" t="s">
        <v>491</v>
      </c>
      <c r="AZ194" s="20">
        <v>1</v>
      </c>
      <c r="BC194" s="20">
        <v>1</v>
      </c>
      <c r="BD194" s="20" t="s">
        <v>519</v>
      </c>
      <c r="BE194" s="26">
        <v>1</v>
      </c>
      <c r="BF194" s="20">
        <v>1</v>
      </c>
      <c r="BG194" s="26"/>
      <c r="BM194" s="26">
        <v>1</v>
      </c>
      <c r="BN194" s="26"/>
      <c r="BS194" s="26"/>
      <c r="BT194" s="20">
        <v>1</v>
      </c>
      <c r="BU194" s="20">
        <v>1</v>
      </c>
      <c r="BW194" s="20" t="s">
        <v>331</v>
      </c>
      <c r="BX194" s="26"/>
      <c r="BZ194" s="26"/>
      <c r="CA194" s="26">
        <v>1</v>
      </c>
      <c r="CB194" s="26"/>
      <c r="CC194" s="26">
        <v>1</v>
      </c>
      <c r="CD194" s="26"/>
      <c r="CF194" s="26"/>
      <c r="CG194" s="20">
        <v>1</v>
      </c>
      <c r="CI194" s="20">
        <v>1</v>
      </c>
      <c r="CJ194" s="20" t="s">
        <v>538</v>
      </c>
      <c r="CK194" s="26"/>
      <c r="CL194" s="26"/>
      <c r="CQ194" s="26"/>
      <c r="CS194" s="26"/>
      <c r="CU194" s="24">
        <v>1</v>
      </c>
      <c r="CV194" s="20">
        <v>1</v>
      </c>
      <c r="DF194" s="26">
        <v>1</v>
      </c>
      <c r="DG194" s="24"/>
      <c r="DJ194" s="26"/>
      <c r="DK194" s="20">
        <v>1</v>
      </c>
      <c r="DL194" s="26">
        <v>1</v>
      </c>
      <c r="DM194" s="26">
        <v>1</v>
      </c>
      <c r="DN194" s="20">
        <v>1</v>
      </c>
      <c r="DO194" s="26">
        <v>2</v>
      </c>
      <c r="DP194" s="26"/>
      <c r="DQ194" s="26"/>
      <c r="DV194" s="24">
        <v>1</v>
      </c>
      <c r="DW194" s="26"/>
      <c r="DY194" s="26"/>
      <c r="ED194" s="26"/>
      <c r="EE194" s="24">
        <v>1</v>
      </c>
      <c r="EF194" s="35">
        <v>1</v>
      </c>
      <c r="EG194" s="35"/>
      <c r="EH194" s="25"/>
      <c r="EI194" s="26"/>
      <c r="EJ194" s="20">
        <v>1</v>
      </c>
      <c r="EK194" s="24"/>
      <c r="EO194" s="25"/>
      <c r="EQ194" s="26">
        <v>1</v>
      </c>
      <c r="ER194" s="26"/>
      <c r="ET194" s="26"/>
      <c r="EU194" s="26"/>
      <c r="EV194" s="20">
        <v>1</v>
      </c>
      <c r="EX194" s="20">
        <v>1</v>
      </c>
      <c r="FB194" s="25" t="s">
        <v>572</v>
      </c>
    </row>
    <row r="195" spans="5:158">
      <c r="F195" t="s">
        <v>294</v>
      </c>
      <c r="G195" s="2" t="s">
        <v>7</v>
      </c>
      <c r="H195" t="s">
        <v>293</v>
      </c>
      <c r="I195" s="3">
        <v>1795</v>
      </c>
      <c r="J195" s="9">
        <v>194</v>
      </c>
      <c r="O195" s="4">
        <v>2</v>
      </c>
      <c r="P195">
        <v>1</v>
      </c>
      <c r="Q195">
        <v>1</v>
      </c>
      <c r="R195" s="11" t="s">
        <v>327</v>
      </c>
      <c r="AH195">
        <v>1</v>
      </c>
      <c r="AI195">
        <v>1</v>
      </c>
      <c r="AK195" s="11" t="s">
        <v>476</v>
      </c>
      <c r="AQ195">
        <v>1</v>
      </c>
      <c r="BF195">
        <v>1</v>
      </c>
      <c r="BH195" s="30">
        <v>1</v>
      </c>
      <c r="BI195">
        <v>1</v>
      </c>
      <c r="BL195" t="s">
        <v>371</v>
      </c>
      <c r="CA195" s="13">
        <v>2</v>
      </c>
      <c r="DF195" s="13">
        <v>1</v>
      </c>
      <c r="DN195">
        <v>1</v>
      </c>
      <c r="EI195" s="13">
        <v>1</v>
      </c>
      <c r="EQ195" s="13">
        <v>1</v>
      </c>
    </row>
    <row r="196" spans="5:158">
      <c r="F196" t="s">
        <v>295</v>
      </c>
      <c r="G196" s="2" t="s">
        <v>10</v>
      </c>
      <c r="H196" t="s">
        <v>296</v>
      </c>
      <c r="I196" s="3">
        <v>1793</v>
      </c>
      <c r="J196" s="9">
        <v>195</v>
      </c>
      <c r="AP196" s="13">
        <v>1</v>
      </c>
      <c r="AZ196">
        <v>1</v>
      </c>
      <c r="BA196">
        <v>1</v>
      </c>
      <c r="BD196" t="s">
        <v>518</v>
      </c>
      <c r="BT196">
        <v>1</v>
      </c>
      <c r="BU196">
        <v>1</v>
      </c>
      <c r="BW196" t="s">
        <v>331</v>
      </c>
      <c r="EK196" s="4">
        <v>1</v>
      </c>
      <c r="EL196">
        <v>1</v>
      </c>
      <c r="EO196" s="11" t="s">
        <v>421</v>
      </c>
    </row>
    <row r="197" spans="5:158">
      <c r="F197" t="s">
        <v>295</v>
      </c>
      <c r="G197" s="2" t="s">
        <v>10</v>
      </c>
      <c r="H197" t="s">
        <v>297</v>
      </c>
      <c r="I197" s="3">
        <v>1810</v>
      </c>
      <c r="J197" s="9">
        <v>196</v>
      </c>
      <c r="BM197" s="13">
        <v>1</v>
      </c>
      <c r="CS197" s="13">
        <v>1</v>
      </c>
      <c r="ES197">
        <v>1</v>
      </c>
    </row>
    <row r="198" spans="5:158">
      <c r="F198" t="s">
        <v>295</v>
      </c>
      <c r="G198" s="2" t="s">
        <v>10</v>
      </c>
      <c r="H198" t="s">
        <v>298</v>
      </c>
      <c r="I198" s="3">
        <v>1827</v>
      </c>
      <c r="J198" s="9">
        <v>197</v>
      </c>
      <c r="AC198" s="13">
        <v>1</v>
      </c>
    </row>
    <row r="199" spans="5:158">
      <c r="E199" t="s">
        <v>318</v>
      </c>
      <c r="F199" t="s">
        <v>300</v>
      </c>
      <c r="G199" s="2" t="s">
        <v>10</v>
      </c>
      <c r="H199" t="s">
        <v>299</v>
      </c>
      <c r="I199" s="3">
        <v>1804</v>
      </c>
      <c r="J199" s="9">
        <v>198</v>
      </c>
      <c r="AA199" s="13">
        <v>1</v>
      </c>
      <c r="EV199">
        <v>1</v>
      </c>
      <c r="EY199">
        <v>1</v>
      </c>
      <c r="FB199" s="11" t="s">
        <v>574</v>
      </c>
    </row>
    <row r="200" spans="5:158">
      <c r="E200" t="s">
        <v>321</v>
      </c>
      <c r="F200" t="s">
        <v>300</v>
      </c>
      <c r="G200" s="2" t="s">
        <v>10</v>
      </c>
      <c r="H200" t="s">
        <v>301</v>
      </c>
      <c r="I200" s="3">
        <v>1820</v>
      </c>
      <c r="J200" s="9">
        <v>199</v>
      </c>
      <c r="O200" s="4">
        <v>1</v>
      </c>
      <c r="P200">
        <v>1</v>
      </c>
      <c r="R200" s="11" t="s">
        <v>331</v>
      </c>
      <c r="S200" s="13">
        <v>1</v>
      </c>
      <c r="AC200" s="13">
        <v>1</v>
      </c>
      <c r="AH200">
        <v>1</v>
      </c>
      <c r="AI200">
        <v>1</v>
      </c>
      <c r="AK200" s="11" t="s">
        <v>476</v>
      </c>
      <c r="AU200">
        <v>2</v>
      </c>
      <c r="AV200">
        <v>1</v>
      </c>
      <c r="AW200">
        <v>1</v>
      </c>
      <c r="AY200" s="11" t="s">
        <v>490</v>
      </c>
      <c r="AZ200" s="30">
        <v>1</v>
      </c>
      <c r="BC200">
        <v>1</v>
      </c>
      <c r="BD200" t="s">
        <v>519</v>
      </c>
      <c r="BE200" s="13">
        <v>1</v>
      </c>
      <c r="BH200">
        <v>1</v>
      </c>
      <c r="BJ200">
        <v>1</v>
      </c>
      <c r="BL200" t="s">
        <v>370</v>
      </c>
      <c r="BO200">
        <v>1</v>
      </c>
      <c r="BP200">
        <v>1</v>
      </c>
      <c r="BR200" t="s">
        <v>527</v>
      </c>
      <c r="BT200">
        <v>1</v>
      </c>
      <c r="BU200">
        <v>1</v>
      </c>
      <c r="BW200" t="s">
        <v>331</v>
      </c>
      <c r="BX200" s="13">
        <v>2</v>
      </c>
      <c r="CA200" s="13">
        <v>1</v>
      </c>
      <c r="CF200" s="13">
        <v>1</v>
      </c>
      <c r="CQ200" s="13">
        <v>1</v>
      </c>
      <c r="CS200" s="13">
        <v>1</v>
      </c>
      <c r="DV200" s="4">
        <v>1</v>
      </c>
      <c r="EK200" s="4">
        <v>2</v>
      </c>
      <c r="EL200">
        <v>1</v>
      </c>
      <c r="EM200">
        <v>1</v>
      </c>
      <c r="EO200" s="11" t="s">
        <v>559</v>
      </c>
      <c r="EV200">
        <v>2</v>
      </c>
      <c r="EW200">
        <v>1</v>
      </c>
      <c r="EX200">
        <v>1</v>
      </c>
      <c r="FB200" s="11" t="s">
        <v>579</v>
      </c>
    </row>
    <row r="201" spans="5:158" s="20" customFormat="1">
      <c r="E201" s="20" t="s">
        <v>318</v>
      </c>
      <c r="F201" s="20" t="s">
        <v>300</v>
      </c>
      <c r="G201" s="21" t="s">
        <v>10</v>
      </c>
      <c r="H201" s="20" t="s">
        <v>302</v>
      </c>
      <c r="I201" s="22" t="s">
        <v>16</v>
      </c>
      <c r="J201" s="23">
        <v>200</v>
      </c>
      <c r="O201" s="24">
        <v>1</v>
      </c>
      <c r="P201" s="20">
        <v>1</v>
      </c>
      <c r="R201" s="25" t="s">
        <v>331</v>
      </c>
      <c r="S201" s="26"/>
      <c r="U201" s="24"/>
      <c r="V201" s="24"/>
      <c r="W201" s="35"/>
      <c r="X201" s="35"/>
      <c r="Y201" s="25"/>
      <c r="AA201" s="26">
        <v>1</v>
      </c>
      <c r="AB201" s="26"/>
      <c r="AC201" s="26"/>
      <c r="AG201" s="25"/>
      <c r="AH201" s="20">
        <v>1</v>
      </c>
      <c r="AI201" s="20">
        <v>1</v>
      </c>
      <c r="AK201" s="25" t="s">
        <v>476</v>
      </c>
      <c r="AL201" s="20">
        <v>1</v>
      </c>
      <c r="AO201" s="25"/>
      <c r="AP201" s="26"/>
      <c r="AT201" s="25"/>
      <c r="AY201" s="25"/>
      <c r="BE201" s="26">
        <v>1</v>
      </c>
      <c r="BG201" s="26"/>
      <c r="BM201" s="26"/>
      <c r="BN201" s="26">
        <v>1</v>
      </c>
      <c r="BS201" s="26"/>
      <c r="BX201" s="26"/>
      <c r="BZ201" s="26"/>
      <c r="CA201" s="26">
        <v>1</v>
      </c>
      <c r="CB201" s="26"/>
      <c r="CC201" s="26"/>
      <c r="CD201" s="26"/>
      <c r="CF201" s="26"/>
      <c r="CG201" s="20">
        <v>1</v>
      </c>
      <c r="CI201" s="20">
        <v>1</v>
      </c>
      <c r="CJ201" s="20" t="s">
        <v>538</v>
      </c>
      <c r="CK201" s="26"/>
      <c r="CL201" s="26"/>
      <c r="CQ201" s="26"/>
      <c r="CS201" s="26"/>
      <c r="CU201" s="24">
        <v>1</v>
      </c>
      <c r="CW201" s="20">
        <v>1</v>
      </c>
      <c r="DF201" s="26"/>
      <c r="DG201" s="24"/>
      <c r="DJ201" s="26"/>
      <c r="DL201" s="26"/>
      <c r="DM201" s="26"/>
      <c r="DN201" s="20">
        <v>1</v>
      </c>
      <c r="DO201" s="26"/>
      <c r="DP201" s="26"/>
      <c r="DQ201" s="26"/>
      <c r="DR201" s="20">
        <v>1</v>
      </c>
      <c r="DT201" s="20">
        <v>1</v>
      </c>
      <c r="DU201" s="20" t="s">
        <v>409</v>
      </c>
      <c r="DV201" s="24">
        <v>1</v>
      </c>
      <c r="DW201" s="26"/>
      <c r="DY201" s="26"/>
      <c r="ED201" s="26"/>
      <c r="EE201" s="24"/>
      <c r="EF201" s="35"/>
      <c r="EG201" s="35"/>
      <c r="EH201" s="25"/>
      <c r="EI201" s="26"/>
      <c r="EJ201" s="20">
        <v>1</v>
      </c>
      <c r="EK201" s="24"/>
      <c r="EO201" s="25"/>
      <c r="EQ201" s="26">
        <v>1</v>
      </c>
      <c r="ER201" s="26"/>
      <c r="ET201" s="26"/>
      <c r="EU201" s="26"/>
      <c r="FB201" s="25"/>
    </row>
    <row r="202" spans="5:158">
      <c r="E202" t="s">
        <v>318</v>
      </c>
      <c r="F202" t="s">
        <v>300</v>
      </c>
      <c r="G202" s="2" t="s">
        <v>10</v>
      </c>
      <c r="H202" t="s">
        <v>303</v>
      </c>
      <c r="I202" s="3">
        <v>1805</v>
      </c>
      <c r="J202" s="9">
        <v>201</v>
      </c>
      <c r="O202" s="4">
        <v>1</v>
      </c>
      <c r="Q202">
        <v>1</v>
      </c>
      <c r="R202" s="11" t="s">
        <v>21</v>
      </c>
      <c r="V202" s="4">
        <v>1</v>
      </c>
      <c r="W202" s="34">
        <v>1</v>
      </c>
      <c r="Y202" s="11" t="s">
        <v>25</v>
      </c>
      <c r="AB202" s="13">
        <v>1</v>
      </c>
      <c r="AC202" s="13">
        <v>1</v>
      </c>
      <c r="BH202">
        <v>1</v>
      </c>
      <c r="BI202">
        <v>1</v>
      </c>
      <c r="BL202" t="s">
        <v>371</v>
      </c>
      <c r="BN202" s="13">
        <v>1</v>
      </c>
      <c r="BT202">
        <v>1</v>
      </c>
      <c r="BV202">
        <v>1</v>
      </c>
      <c r="BW202" t="s">
        <v>21</v>
      </c>
      <c r="CA202" s="13">
        <v>1</v>
      </c>
      <c r="CS202" s="13">
        <v>1</v>
      </c>
      <c r="DJ202" s="13">
        <v>1</v>
      </c>
      <c r="DK202">
        <v>1</v>
      </c>
      <c r="DL202" s="13">
        <v>1</v>
      </c>
      <c r="EJ202">
        <v>1</v>
      </c>
      <c r="EQ202" s="13">
        <v>1</v>
      </c>
    </row>
    <row r="203" spans="5:158" s="20" customFormat="1">
      <c r="E203" s="20" t="s">
        <v>318</v>
      </c>
      <c r="F203" s="20" t="s">
        <v>300</v>
      </c>
      <c r="G203" s="21" t="s">
        <v>10</v>
      </c>
      <c r="H203" s="20" t="s">
        <v>304</v>
      </c>
      <c r="I203" s="22" t="s">
        <v>16</v>
      </c>
      <c r="J203" s="23">
        <v>202</v>
      </c>
      <c r="O203" s="24">
        <v>1</v>
      </c>
      <c r="P203" s="20">
        <v>1</v>
      </c>
      <c r="R203" s="25" t="s">
        <v>331</v>
      </c>
      <c r="S203" s="26"/>
      <c r="U203" s="24"/>
      <c r="V203" s="24"/>
      <c r="W203" s="35"/>
      <c r="X203" s="35"/>
      <c r="Y203" s="25"/>
      <c r="AA203" s="26"/>
      <c r="AB203" s="26"/>
      <c r="AC203" s="26"/>
      <c r="AG203" s="25"/>
      <c r="AH203" s="20">
        <v>1</v>
      </c>
      <c r="AI203" s="20">
        <v>1</v>
      </c>
      <c r="AK203" s="25" t="s">
        <v>476</v>
      </c>
      <c r="AO203" s="25"/>
      <c r="AP203" s="26"/>
      <c r="AT203" s="25"/>
      <c r="AY203" s="25"/>
      <c r="BE203" s="26"/>
      <c r="BG203" s="26">
        <v>1</v>
      </c>
      <c r="BH203" s="20">
        <v>1</v>
      </c>
      <c r="BI203" s="20">
        <v>1</v>
      </c>
      <c r="BL203" s="20" t="s">
        <v>371</v>
      </c>
      <c r="BM203" s="26"/>
      <c r="BN203" s="26"/>
      <c r="BS203" s="26"/>
      <c r="BX203" s="26"/>
      <c r="BZ203" s="26"/>
      <c r="CA203" s="26">
        <v>1</v>
      </c>
      <c r="CB203" s="26"/>
      <c r="CC203" s="26"/>
      <c r="CD203" s="26"/>
      <c r="CF203" s="26"/>
      <c r="CK203" s="26"/>
      <c r="CL203" s="26"/>
      <c r="CQ203" s="26"/>
      <c r="CS203" s="26"/>
      <c r="CU203" s="24"/>
      <c r="DF203" s="26"/>
      <c r="DG203" s="24"/>
      <c r="DJ203" s="26"/>
      <c r="DL203" s="26"/>
      <c r="DM203" s="26"/>
      <c r="DO203" s="26"/>
      <c r="DP203" s="26"/>
      <c r="DQ203" s="26"/>
      <c r="DR203" s="20">
        <v>1</v>
      </c>
      <c r="DS203" s="20">
        <v>1</v>
      </c>
      <c r="DU203" s="20" t="s">
        <v>408</v>
      </c>
      <c r="DV203" s="24"/>
      <c r="DW203" s="26"/>
      <c r="DY203" s="26"/>
      <c r="ED203" s="26"/>
      <c r="EE203" s="24"/>
      <c r="EF203" s="35"/>
      <c r="EG203" s="35"/>
      <c r="EH203" s="25"/>
      <c r="EI203" s="26"/>
      <c r="EK203" s="24"/>
      <c r="EO203" s="25"/>
      <c r="EQ203" s="26"/>
      <c r="ER203" s="26"/>
      <c r="ET203" s="26"/>
      <c r="EU203" s="26"/>
      <c r="FB203" s="25"/>
    </row>
    <row r="204" spans="5:158">
      <c r="E204" t="s">
        <v>321</v>
      </c>
      <c r="F204" t="s">
        <v>305</v>
      </c>
      <c r="G204" s="2" t="s">
        <v>10</v>
      </c>
      <c r="H204" t="s">
        <v>306</v>
      </c>
      <c r="I204" s="3">
        <v>1790</v>
      </c>
      <c r="J204" s="9">
        <v>203</v>
      </c>
      <c r="Z204">
        <v>1</v>
      </c>
      <c r="AU204">
        <v>2</v>
      </c>
      <c r="AW204">
        <v>1</v>
      </c>
      <c r="AX204">
        <v>1</v>
      </c>
      <c r="AY204" s="11" t="s">
        <v>492</v>
      </c>
      <c r="AZ204" s="30">
        <v>1</v>
      </c>
      <c r="BA204">
        <v>1</v>
      </c>
      <c r="BD204" t="s">
        <v>518</v>
      </c>
      <c r="BF204">
        <v>1</v>
      </c>
      <c r="BT204">
        <v>1</v>
      </c>
      <c r="BV204">
        <v>1</v>
      </c>
      <c r="BW204" t="s">
        <v>21</v>
      </c>
      <c r="CG204" s="34"/>
      <c r="DR204" s="34"/>
    </row>
    <row r="205" spans="5:158">
      <c r="E205" t="s">
        <v>321</v>
      </c>
      <c r="F205" t="s">
        <v>308</v>
      </c>
      <c r="G205" s="2" t="s">
        <v>7</v>
      </c>
      <c r="H205" t="s">
        <v>307</v>
      </c>
      <c r="I205" s="3">
        <v>1800</v>
      </c>
      <c r="J205" s="9">
        <v>204</v>
      </c>
      <c r="T205">
        <v>1</v>
      </c>
      <c r="AA205" s="13">
        <v>1</v>
      </c>
      <c r="AD205">
        <v>1</v>
      </c>
      <c r="AE205">
        <v>1</v>
      </c>
      <c r="AG205" s="11" t="s">
        <v>472</v>
      </c>
      <c r="AH205">
        <v>2</v>
      </c>
      <c r="AI205" s="20">
        <v>1</v>
      </c>
      <c r="AJ205">
        <v>1</v>
      </c>
      <c r="AK205" s="11" t="s">
        <v>327</v>
      </c>
      <c r="AP205" s="13">
        <v>1</v>
      </c>
      <c r="AU205">
        <v>2</v>
      </c>
      <c r="AW205">
        <v>1</v>
      </c>
      <c r="AX205">
        <v>1</v>
      </c>
      <c r="AY205" s="11" t="s">
        <v>492</v>
      </c>
      <c r="AZ205" s="30">
        <v>1</v>
      </c>
      <c r="BA205">
        <v>1</v>
      </c>
      <c r="BD205" t="s">
        <v>518</v>
      </c>
      <c r="BH205" s="20">
        <v>1</v>
      </c>
      <c r="BI205">
        <v>1</v>
      </c>
      <c r="BL205" s="20" t="s">
        <v>371</v>
      </c>
      <c r="BO205">
        <v>1</v>
      </c>
      <c r="BP205">
        <v>1</v>
      </c>
      <c r="BR205" t="s">
        <v>527</v>
      </c>
      <c r="BT205" s="20">
        <v>2</v>
      </c>
      <c r="BU205">
        <v>1</v>
      </c>
      <c r="BV205">
        <v>1</v>
      </c>
      <c r="BW205" s="20" t="s">
        <v>327</v>
      </c>
      <c r="CF205" s="13">
        <v>1</v>
      </c>
      <c r="CL205" s="13">
        <v>1</v>
      </c>
      <c r="CM205">
        <v>1</v>
      </c>
      <c r="CO205">
        <v>1</v>
      </c>
      <c r="CP205" t="s">
        <v>10</v>
      </c>
      <c r="CQ205" s="13">
        <v>1</v>
      </c>
      <c r="CS205" s="13">
        <v>1</v>
      </c>
      <c r="DV205" s="4">
        <v>1</v>
      </c>
      <c r="DZ205">
        <v>1</v>
      </c>
      <c r="EA205">
        <v>1</v>
      </c>
      <c r="EC205" t="s">
        <v>10</v>
      </c>
      <c r="EK205" s="4">
        <v>2</v>
      </c>
      <c r="EL205">
        <v>1</v>
      </c>
      <c r="EN205">
        <v>1</v>
      </c>
      <c r="EO205" s="11" t="s">
        <v>562</v>
      </c>
    </row>
    <row r="206" spans="5:158">
      <c r="E206" t="s">
        <v>321</v>
      </c>
      <c r="F206" t="s">
        <v>308</v>
      </c>
      <c r="G206" s="2" t="s">
        <v>7</v>
      </c>
      <c r="H206" t="s">
        <v>309</v>
      </c>
      <c r="I206" s="3">
        <v>1804</v>
      </c>
      <c r="J206" s="9">
        <v>205</v>
      </c>
      <c r="AA206" s="13">
        <v>1</v>
      </c>
      <c r="AD206">
        <v>1</v>
      </c>
      <c r="AF206">
        <v>1</v>
      </c>
      <c r="AG206" s="11" t="s">
        <v>329</v>
      </c>
      <c r="AP206" s="13">
        <v>1</v>
      </c>
      <c r="BM206" s="13">
        <v>1</v>
      </c>
      <c r="CE206">
        <v>1</v>
      </c>
      <c r="CQ206" s="13">
        <v>1</v>
      </c>
      <c r="CR206">
        <v>1</v>
      </c>
      <c r="DX206">
        <v>1</v>
      </c>
      <c r="EE206" s="4">
        <v>1</v>
      </c>
      <c r="EF206" s="34">
        <v>1</v>
      </c>
      <c r="EJ206">
        <v>1</v>
      </c>
      <c r="EK206" s="4">
        <v>1</v>
      </c>
      <c r="EL206">
        <v>1</v>
      </c>
      <c r="EO206" s="11" t="s">
        <v>421</v>
      </c>
    </row>
    <row r="207" spans="5:158">
      <c r="E207" t="s">
        <v>321</v>
      </c>
      <c r="F207" t="s">
        <v>311</v>
      </c>
      <c r="G207" s="2" t="s">
        <v>10</v>
      </c>
      <c r="H207" t="s">
        <v>310</v>
      </c>
      <c r="I207" s="3">
        <v>1801</v>
      </c>
      <c r="J207" s="9">
        <v>206</v>
      </c>
      <c r="S207" s="13">
        <v>1</v>
      </c>
      <c r="Z207">
        <v>1</v>
      </c>
      <c r="AP207" s="13">
        <v>1</v>
      </c>
      <c r="AZ207">
        <v>1</v>
      </c>
      <c r="BA207">
        <v>1</v>
      </c>
      <c r="BD207" t="s">
        <v>518</v>
      </c>
      <c r="BH207" s="20">
        <v>1</v>
      </c>
      <c r="BJ207">
        <v>1</v>
      </c>
      <c r="BL207" s="20" t="s">
        <v>370</v>
      </c>
      <c r="BX207" s="13">
        <v>1</v>
      </c>
      <c r="BY207">
        <v>1</v>
      </c>
      <c r="CA207" s="13">
        <v>3</v>
      </c>
      <c r="CC207" s="13">
        <v>1</v>
      </c>
      <c r="CD207" s="13">
        <v>1</v>
      </c>
      <c r="CF207" s="13">
        <v>1</v>
      </c>
      <c r="CL207" s="13">
        <v>1</v>
      </c>
      <c r="CM207">
        <v>1</v>
      </c>
      <c r="CO207">
        <v>1</v>
      </c>
      <c r="CP207" t="s">
        <v>10</v>
      </c>
      <c r="CR207">
        <v>1</v>
      </c>
      <c r="CS207" s="13">
        <v>1</v>
      </c>
      <c r="CT207" s="30">
        <v>1</v>
      </c>
      <c r="CU207" s="43">
        <v>2</v>
      </c>
      <c r="CV207" s="30"/>
      <c r="CW207" s="30"/>
      <c r="CX207" s="30"/>
      <c r="CY207" s="30"/>
      <c r="CZ207" s="30"/>
      <c r="DA207" s="30">
        <v>1</v>
      </c>
      <c r="DB207" s="30"/>
      <c r="DC207" s="30">
        <v>1</v>
      </c>
      <c r="DD207" s="30"/>
      <c r="DE207" s="30"/>
      <c r="DF207" s="42"/>
      <c r="DG207" s="43"/>
      <c r="DH207" s="30"/>
      <c r="DI207" s="30"/>
      <c r="DL207" s="13">
        <v>1</v>
      </c>
      <c r="DM207" s="13">
        <v>1</v>
      </c>
      <c r="DN207" s="43">
        <v>2</v>
      </c>
      <c r="DO207" s="42"/>
      <c r="DP207" s="42"/>
      <c r="DY207" s="13">
        <v>1</v>
      </c>
      <c r="EE207" s="4">
        <v>1</v>
      </c>
      <c r="EF207" s="34">
        <v>1</v>
      </c>
      <c r="EJ207">
        <v>1</v>
      </c>
      <c r="EK207" s="4">
        <v>1</v>
      </c>
      <c r="EL207">
        <v>1</v>
      </c>
      <c r="EO207" s="11" t="s">
        <v>421</v>
      </c>
      <c r="EP207">
        <v>1</v>
      </c>
      <c r="ES207">
        <v>1</v>
      </c>
    </row>
    <row r="208" spans="5:158">
      <c r="E208" t="s">
        <v>321</v>
      </c>
      <c r="F208" t="s">
        <v>311</v>
      </c>
      <c r="G208" s="2" t="s">
        <v>10</v>
      </c>
      <c r="H208" t="s">
        <v>312</v>
      </c>
      <c r="I208" s="3">
        <v>1801</v>
      </c>
      <c r="J208" s="9">
        <v>207</v>
      </c>
      <c r="O208" s="4">
        <v>1</v>
      </c>
      <c r="Q208">
        <v>1</v>
      </c>
      <c r="R208" s="11" t="s">
        <v>21</v>
      </c>
      <c r="U208" s="4">
        <v>1</v>
      </c>
      <c r="AH208">
        <v>1</v>
      </c>
      <c r="AJ208">
        <v>1</v>
      </c>
      <c r="AK208" s="11" t="s">
        <v>475</v>
      </c>
      <c r="AL208">
        <v>2</v>
      </c>
      <c r="AM208">
        <v>1</v>
      </c>
      <c r="AO208" s="11" t="s">
        <v>506</v>
      </c>
      <c r="AU208">
        <v>3</v>
      </c>
      <c r="AV208">
        <v>1</v>
      </c>
      <c r="AW208">
        <v>1</v>
      </c>
      <c r="AX208">
        <v>1</v>
      </c>
      <c r="AY208" s="11" t="s">
        <v>491</v>
      </c>
      <c r="BG208" s="13">
        <v>1</v>
      </c>
      <c r="BH208">
        <v>1</v>
      </c>
      <c r="BI208">
        <v>1</v>
      </c>
      <c r="BL208" t="s">
        <v>371</v>
      </c>
      <c r="BM208" s="13">
        <v>1</v>
      </c>
      <c r="BT208">
        <v>2</v>
      </c>
      <c r="BU208">
        <v>1</v>
      </c>
      <c r="BV208">
        <v>1</v>
      </c>
      <c r="BW208" t="s">
        <v>327</v>
      </c>
      <c r="BX208" s="13">
        <v>1</v>
      </c>
      <c r="BY208">
        <v>1</v>
      </c>
      <c r="CA208" s="13">
        <v>1</v>
      </c>
      <c r="CF208" s="13">
        <v>1</v>
      </c>
      <c r="CG208">
        <v>1</v>
      </c>
      <c r="CI208">
        <v>1</v>
      </c>
      <c r="CJ208" t="s">
        <v>538</v>
      </c>
      <c r="CK208" s="13">
        <v>1</v>
      </c>
      <c r="CM208" s="30">
        <v>1</v>
      </c>
      <c r="CN208">
        <v>1</v>
      </c>
      <c r="CP208" t="s">
        <v>7</v>
      </c>
      <c r="CQ208" s="13">
        <v>1</v>
      </c>
      <c r="CR208" s="30">
        <v>1</v>
      </c>
      <c r="CS208" s="13">
        <v>1</v>
      </c>
      <c r="CU208" s="4">
        <v>1</v>
      </c>
      <c r="CW208">
        <v>1</v>
      </c>
      <c r="DG208" s="4">
        <v>1</v>
      </c>
      <c r="DJ208" s="13">
        <v>1</v>
      </c>
      <c r="DK208">
        <v>1</v>
      </c>
      <c r="DQ208" s="13">
        <v>1</v>
      </c>
      <c r="DR208">
        <v>1</v>
      </c>
      <c r="DS208">
        <v>1</v>
      </c>
      <c r="DU208" t="s">
        <v>408</v>
      </c>
      <c r="DV208" s="4">
        <v>1</v>
      </c>
      <c r="DY208" s="13">
        <v>1</v>
      </c>
      <c r="DZ208">
        <v>2</v>
      </c>
      <c r="EA208">
        <v>1</v>
      </c>
      <c r="EB208">
        <v>1</v>
      </c>
      <c r="EC208" t="s">
        <v>327</v>
      </c>
      <c r="ED208" s="13">
        <v>1</v>
      </c>
      <c r="EJ208" s="30">
        <v>1</v>
      </c>
      <c r="EK208" s="4">
        <v>1</v>
      </c>
      <c r="EL208" s="30">
        <v>1</v>
      </c>
      <c r="EO208" s="11" t="s">
        <v>421</v>
      </c>
      <c r="ET208" s="13">
        <v>1</v>
      </c>
      <c r="EU208" s="13">
        <v>1</v>
      </c>
    </row>
    <row r="209" spans="1:136">
      <c r="E209" t="s">
        <v>321</v>
      </c>
      <c r="F209" t="s">
        <v>313</v>
      </c>
      <c r="G209" s="2" t="s">
        <v>10</v>
      </c>
      <c r="H209" t="s">
        <v>314</v>
      </c>
      <c r="I209" s="3">
        <v>1799</v>
      </c>
      <c r="J209" s="9">
        <v>208</v>
      </c>
      <c r="AH209">
        <v>1</v>
      </c>
      <c r="AJ209">
        <v>1</v>
      </c>
      <c r="AK209" s="11" t="s">
        <v>475</v>
      </c>
      <c r="AP209" s="13">
        <v>1</v>
      </c>
      <c r="CS209" s="13">
        <v>1</v>
      </c>
      <c r="DO209" s="13">
        <v>1</v>
      </c>
      <c r="DV209" s="4">
        <v>1</v>
      </c>
      <c r="EE209" s="4">
        <v>1</v>
      </c>
      <c r="EF209" s="34">
        <v>1</v>
      </c>
    </row>
    <row r="210" spans="1:136">
      <c r="A210" t="s">
        <v>643</v>
      </c>
      <c r="E210" t="s">
        <v>321</v>
      </c>
      <c r="F210" t="s">
        <v>154</v>
      </c>
      <c r="G210" s="2" t="s">
        <v>10</v>
      </c>
      <c r="H210" t="s">
        <v>642</v>
      </c>
      <c r="I210" s="3">
        <v>1798</v>
      </c>
    </row>
  </sheetData>
  <sortState ref="A2:FB210">
    <sortCondition ref="J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topLeftCell="A4" workbookViewId="0">
      <selection activeCell="J25" sqref="J25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</cols>
  <sheetData>
    <row r="3" spans="1:9">
      <c r="B3" s="31" t="s">
        <v>477</v>
      </c>
      <c r="F3" t="s">
        <v>445</v>
      </c>
      <c r="G3">
        <f>H3/H5</f>
        <v>0.36433365292425696</v>
      </c>
      <c r="H3">
        <f>I3/102</f>
        <v>0.15686274509803921</v>
      </c>
      <c r="I3">
        <v>16</v>
      </c>
    </row>
    <row r="4" spans="1:9">
      <c r="A4" s="31" t="s">
        <v>333</v>
      </c>
      <c r="B4" t="s">
        <v>649</v>
      </c>
      <c r="C4" t="s">
        <v>660</v>
      </c>
      <c r="D4" t="s">
        <v>659</v>
      </c>
      <c r="F4" t="s">
        <v>446</v>
      </c>
      <c r="G4">
        <f>H4/H5</f>
        <v>0.6356663470757431</v>
      </c>
      <c r="H4">
        <f>I4/95</f>
        <v>0.27368421052631581</v>
      </c>
      <c r="I4">
        <v>26</v>
      </c>
    </row>
    <row r="5" spans="1:9">
      <c r="A5" s="33" t="s">
        <v>10</v>
      </c>
      <c r="B5" s="32">
        <v>16</v>
      </c>
      <c r="C5" s="32">
        <v>9</v>
      </c>
      <c r="D5" s="32">
        <v>9</v>
      </c>
      <c r="H5">
        <f>H3+H4</f>
        <v>0.43054695562435502</v>
      </c>
    </row>
    <row r="6" spans="1:9">
      <c r="A6" s="33" t="s">
        <v>7</v>
      </c>
      <c r="B6" s="32">
        <v>26</v>
      </c>
      <c r="C6" s="32">
        <v>20</v>
      </c>
      <c r="D6" s="32">
        <v>10</v>
      </c>
    </row>
    <row r="7" spans="1:9">
      <c r="A7" s="33" t="s">
        <v>335</v>
      </c>
      <c r="B7" s="32">
        <v>42</v>
      </c>
      <c r="C7" s="32">
        <v>29</v>
      </c>
      <c r="D7" s="32">
        <v>19</v>
      </c>
    </row>
    <row r="8" spans="1:9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3" spans="1:2">
      <c r="A3" s="31" t="s">
        <v>652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5</v>
      </c>
    </row>
    <row r="6" spans="1:2">
      <c r="A6" s="33" t="s">
        <v>7</v>
      </c>
      <c r="B6" s="32">
        <v>13</v>
      </c>
    </row>
    <row r="7" spans="1:2">
      <c r="A7" s="33" t="s">
        <v>14</v>
      </c>
      <c r="B7" s="32"/>
    </row>
    <row r="8" spans="1:2">
      <c r="A8" s="33" t="s">
        <v>334</v>
      </c>
      <c r="B8" s="32"/>
    </row>
    <row r="9" spans="1:2">
      <c r="A9" s="33" t="s">
        <v>335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656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335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445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648</v>
      </c>
      <c r="D3" t="s">
        <v>446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333</v>
      </c>
      <c r="B4" t="s">
        <v>442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647</v>
      </c>
    </row>
    <row r="4" spans="1:2">
      <c r="A4" s="31" t="s">
        <v>333</v>
      </c>
      <c r="B4" t="s">
        <v>442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334</v>
      </c>
      <c r="B8" s="32"/>
    </row>
    <row r="9" spans="1:2">
      <c r="A9" s="33" t="s">
        <v>335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477</v>
      </c>
      <c r="E1" t="s">
        <v>445</v>
      </c>
      <c r="F1">
        <f>G1/G3</f>
        <v>0.41446613088404133</v>
      </c>
      <c r="G1">
        <f>H1/102</f>
        <v>0.37254901960784315</v>
      </c>
      <c r="H1">
        <v>38</v>
      </c>
      <c r="J1" t="s">
        <v>445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333</v>
      </c>
      <c r="B2" t="s">
        <v>478</v>
      </c>
      <c r="C2" t="s">
        <v>479</v>
      </c>
      <c r="E2" t="s">
        <v>446</v>
      </c>
      <c r="F2">
        <f>G2/G3</f>
        <v>0.58553386911595862</v>
      </c>
      <c r="G2">
        <f>H2/95</f>
        <v>0.52631578947368418</v>
      </c>
      <c r="H2">
        <v>50</v>
      </c>
      <c r="J2" t="s">
        <v>446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335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"/>
  <sheetViews>
    <sheetView topLeftCell="J1" workbookViewId="0">
      <selection activeCell="AA13" sqref="AA13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14.6640625" bestFit="1" customWidth="1"/>
  </cols>
  <sheetData>
    <row r="1" spans="1:16">
      <c r="B1" s="31" t="s">
        <v>477</v>
      </c>
      <c r="F1" t="s">
        <v>445</v>
      </c>
      <c r="G1">
        <f>H1/H3</f>
        <v>0.47892720306513409</v>
      </c>
      <c r="H1">
        <f>I1/102</f>
        <v>0.73529411764705888</v>
      </c>
      <c r="I1">
        <v>75</v>
      </c>
      <c r="L1" t="s">
        <v>445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16">
      <c r="A2" s="31" t="s">
        <v>333</v>
      </c>
      <c r="B2" t="s">
        <v>653</v>
      </c>
      <c r="C2" t="s">
        <v>533</v>
      </c>
      <c r="D2" t="s">
        <v>534</v>
      </c>
      <c r="F2" t="s">
        <v>446</v>
      </c>
      <c r="G2">
        <f>H2/H3</f>
        <v>0.52107279693486586</v>
      </c>
      <c r="H2">
        <f>I2/95</f>
        <v>0.8</v>
      </c>
      <c r="I2">
        <v>76</v>
      </c>
      <c r="L2" t="s">
        <v>446</v>
      </c>
      <c r="M2">
        <f>N2/N3</f>
        <v>0.49735449735449733</v>
      </c>
      <c r="N2">
        <f>O2/95</f>
        <v>0.49473684210526314</v>
      </c>
      <c r="O2">
        <v>47</v>
      </c>
    </row>
    <row r="3" spans="1:16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</row>
    <row r="4" spans="1:16">
      <c r="A4" s="33" t="s">
        <v>7</v>
      </c>
      <c r="B4" s="32">
        <v>54</v>
      </c>
      <c r="C4" s="32">
        <v>47</v>
      </c>
      <c r="D4" s="32">
        <v>29</v>
      </c>
      <c r="F4" s="44"/>
      <c r="H4" s="44"/>
    </row>
    <row r="5" spans="1:16">
      <c r="A5" s="33" t="s">
        <v>335</v>
      </c>
      <c r="B5" s="32">
        <v>112</v>
      </c>
      <c r="C5" s="32">
        <v>98</v>
      </c>
      <c r="D5" s="32">
        <v>53</v>
      </c>
      <c r="L5" t="s">
        <v>445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</row>
    <row r="6" spans="1:16">
      <c r="B6">
        <f>B5*3</f>
        <v>336</v>
      </c>
      <c r="C6">
        <f>C5*3</f>
        <v>294</v>
      </c>
      <c r="D6">
        <f>D5*3</f>
        <v>159</v>
      </c>
      <c r="L6" t="s">
        <v>446</v>
      </c>
      <c r="M6">
        <f>N6/N7</f>
        <v>0.56471935853379152</v>
      </c>
      <c r="N6">
        <f>O6/95</f>
        <v>0.30526315789473685</v>
      </c>
      <c r="O6">
        <v>29</v>
      </c>
    </row>
    <row r="7" spans="1:16">
      <c r="N7">
        <f>N5+N6</f>
        <v>0.54055727554179567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332</v>
      </c>
      <c r="B1" s="31" t="s">
        <v>336</v>
      </c>
    </row>
    <row r="2" spans="1:23">
      <c r="A2" s="31" t="s">
        <v>333</v>
      </c>
      <c r="B2" t="s">
        <v>331</v>
      </c>
      <c r="C2" t="s">
        <v>21</v>
      </c>
      <c r="D2" t="s">
        <v>327</v>
      </c>
      <c r="E2" t="s">
        <v>334</v>
      </c>
      <c r="F2" t="s">
        <v>335</v>
      </c>
      <c r="L2" s="18" t="s">
        <v>445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445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446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446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335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445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446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477</v>
      </c>
    </row>
    <row r="26" spans="7:10">
      <c r="G26" s="31" t="s">
        <v>333</v>
      </c>
      <c r="H26" t="s">
        <v>644</v>
      </c>
      <c r="I26" t="s">
        <v>645</v>
      </c>
      <c r="J26" t="s">
        <v>646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335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3" spans="1:7">
      <c r="A3" s="31" t="s">
        <v>558</v>
      </c>
      <c r="D3" t="s">
        <v>445</v>
      </c>
      <c r="E3">
        <f>F3/F5</f>
        <v>0.44216895508494303</v>
      </c>
      <c r="F3">
        <f>G3/102</f>
        <v>0.39215686274509803</v>
      </c>
      <c r="G3">
        <v>40</v>
      </c>
    </row>
    <row r="4" spans="1:7">
      <c r="A4" s="31" t="s">
        <v>333</v>
      </c>
      <c r="B4" t="s">
        <v>442</v>
      </c>
      <c r="D4" t="s">
        <v>446</v>
      </c>
      <c r="E4">
        <f>F4/F5</f>
        <v>0.55783104491505708</v>
      </c>
      <c r="F4">
        <f>G4/95</f>
        <v>0.49473684210526314</v>
      </c>
      <c r="G4">
        <v>47</v>
      </c>
    </row>
    <row r="5" spans="1:7">
      <c r="A5" s="33" t="s">
        <v>10</v>
      </c>
      <c r="B5" s="32">
        <v>40</v>
      </c>
      <c r="F5">
        <f>F3+F4</f>
        <v>0.88689370485036112</v>
      </c>
    </row>
    <row r="6" spans="1:7">
      <c r="A6" s="33" t="s">
        <v>7</v>
      </c>
      <c r="B6" s="32">
        <v>47</v>
      </c>
    </row>
    <row r="7" spans="1:7">
      <c r="A7" s="33" t="s">
        <v>335</v>
      </c>
      <c r="B7" s="32">
        <v>87</v>
      </c>
    </row>
    <row r="9" spans="1:7">
      <c r="B9">
        <f>B7*3</f>
        <v>261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477</v>
      </c>
      <c r="G3" t="s">
        <v>445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333</v>
      </c>
      <c r="B4" t="s">
        <v>563</v>
      </c>
      <c r="C4" t="s">
        <v>564</v>
      </c>
      <c r="D4" t="s">
        <v>565</v>
      </c>
      <c r="E4" t="s">
        <v>566</v>
      </c>
      <c r="G4" t="s">
        <v>446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335</v>
      </c>
      <c r="B7" s="32">
        <v>85</v>
      </c>
      <c r="C7" s="32">
        <v>68</v>
      </c>
      <c r="D7" s="32">
        <v>20</v>
      </c>
      <c r="E7" s="32">
        <v>8</v>
      </c>
      <c r="G7" t="s">
        <v>445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446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445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446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"/>
  <sheetViews>
    <sheetView topLeftCell="A4" workbookViewId="0">
      <selection activeCell="G25" sqref="G25"/>
    </sheetView>
  </sheetViews>
  <sheetFormatPr baseColWidth="10" defaultRowHeight="15" x14ac:dyDescent="0"/>
  <cols>
    <col min="1" max="1" width="13" customWidth="1"/>
    <col min="2" max="2" width="19.33203125" customWidth="1"/>
    <col min="3" max="3" width="14" bestFit="1" customWidth="1"/>
    <col min="4" max="4" width="16.1640625" bestFit="1" customWidth="1"/>
    <col min="5" max="5" width="17.33203125" bestFit="1" customWidth="1"/>
    <col min="6" max="6" width="16.83203125" bestFit="1" customWidth="1"/>
    <col min="7" max="7" width="16.5" bestFit="1" customWidth="1"/>
    <col min="8" max="8" width="16" bestFit="1" customWidth="1"/>
    <col min="9" max="9" width="15.1640625" bestFit="1" customWidth="1"/>
    <col min="10" max="10" width="16.83203125" bestFit="1" customWidth="1"/>
    <col min="11" max="11" width="16.1640625" bestFit="1" customWidth="1"/>
  </cols>
  <sheetData>
    <row r="3" spans="1:11">
      <c r="B3" s="31" t="s">
        <v>477</v>
      </c>
    </row>
    <row r="4" spans="1:11">
      <c r="A4" s="31" t="s">
        <v>333</v>
      </c>
      <c r="B4" t="s">
        <v>618</v>
      </c>
      <c r="C4" t="s">
        <v>619</v>
      </c>
      <c r="D4" t="s">
        <v>620</v>
      </c>
      <c r="E4" t="s">
        <v>621</v>
      </c>
      <c r="F4" t="s">
        <v>622</v>
      </c>
      <c r="G4" t="s">
        <v>623</v>
      </c>
      <c r="H4" t="s">
        <v>624</v>
      </c>
      <c r="I4" t="s">
        <v>625</v>
      </c>
      <c r="J4" t="s">
        <v>626</v>
      </c>
      <c r="K4" t="s">
        <v>627</v>
      </c>
    </row>
    <row r="5" spans="1:11">
      <c r="A5" s="33" t="s">
        <v>10</v>
      </c>
      <c r="B5" s="32">
        <v>22</v>
      </c>
      <c r="C5" s="32"/>
      <c r="D5" s="32">
        <v>13</v>
      </c>
      <c r="E5" s="32">
        <v>3</v>
      </c>
      <c r="F5" s="32"/>
      <c r="G5" s="32"/>
      <c r="H5" s="32">
        <v>2</v>
      </c>
      <c r="I5" s="32"/>
      <c r="J5" s="32">
        <v>3</v>
      </c>
      <c r="K5" s="32">
        <v>4</v>
      </c>
    </row>
    <row r="6" spans="1:11">
      <c r="A6" s="33" t="s">
        <v>7</v>
      </c>
      <c r="B6" s="32">
        <v>36</v>
      </c>
      <c r="C6" s="32">
        <v>10</v>
      </c>
      <c r="D6" s="32">
        <v>10</v>
      </c>
      <c r="E6" s="32">
        <v>4</v>
      </c>
      <c r="F6" s="32">
        <v>2</v>
      </c>
      <c r="G6" s="32">
        <v>5</v>
      </c>
      <c r="H6" s="32">
        <v>10</v>
      </c>
      <c r="I6" s="32">
        <v>1</v>
      </c>
      <c r="J6" s="32">
        <v>1</v>
      </c>
      <c r="K6" s="32">
        <v>9</v>
      </c>
    </row>
    <row r="7" spans="1:11">
      <c r="A7" s="33" t="s">
        <v>335</v>
      </c>
      <c r="B7" s="32">
        <v>58</v>
      </c>
      <c r="C7" s="32">
        <v>10</v>
      </c>
      <c r="D7" s="32">
        <v>23</v>
      </c>
      <c r="E7" s="32">
        <v>7</v>
      </c>
      <c r="F7" s="32">
        <v>2</v>
      </c>
      <c r="G7" s="32">
        <v>5</v>
      </c>
      <c r="H7" s="32">
        <v>12</v>
      </c>
      <c r="I7" s="32">
        <v>1</v>
      </c>
      <c r="J7" s="32">
        <v>4</v>
      </c>
      <c r="K7" s="32">
        <v>13</v>
      </c>
    </row>
    <row r="12" spans="1:11">
      <c r="F12" t="s">
        <v>445</v>
      </c>
      <c r="G12">
        <f>H12/H14</f>
        <v>0.36272127733425896</v>
      </c>
      <c r="H12">
        <f>I12/102</f>
        <v>0.21568627450980393</v>
      </c>
      <c r="I12">
        <v>22</v>
      </c>
    </row>
    <row r="13" spans="1:11">
      <c r="F13" t="s">
        <v>446</v>
      </c>
      <c r="G13">
        <f>H13/H14</f>
        <v>0.63727872266574115</v>
      </c>
      <c r="H13">
        <f>I13/95</f>
        <v>0.37894736842105264</v>
      </c>
      <c r="I13">
        <v>36</v>
      </c>
    </row>
    <row r="14" spans="1:11">
      <c r="H14">
        <f>H12+H13</f>
        <v>0.59463364293085652</v>
      </c>
    </row>
    <row r="16" spans="1:11">
      <c r="F16">
        <f>58*3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628</v>
      </c>
      <c r="E3" t="s">
        <v>641</v>
      </c>
    </row>
    <row r="4" spans="1:7">
      <c r="A4" s="31" t="s">
        <v>333</v>
      </c>
      <c r="B4" t="s">
        <v>442</v>
      </c>
      <c r="D4" t="s">
        <v>445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446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334</v>
      </c>
      <c r="B8" s="32"/>
    </row>
    <row r="9" spans="1:7">
      <c r="A9" s="33" t="s">
        <v>335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topLeftCell="A3" workbookViewId="0">
      <selection activeCell="L20" sqref="L20"/>
    </sheetView>
  </sheetViews>
  <sheetFormatPr baseColWidth="10" defaultRowHeight="15" x14ac:dyDescent="0"/>
  <cols>
    <col min="1" max="1" width="19" customWidth="1"/>
    <col min="2" max="2" width="5.33203125" customWidth="1"/>
  </cols>
  <sheetData>
    <row r="3" spans="1:9">
      <c r="A3" s="31" t="s">
        <v>630</v>
      </c>
      <c r="G3" t="s">
        <v>606</v>
      </c>
    </row>
    <row r="4" spans="1:9">
      <c r="A4" s="31" t="s">
        <v>333</v>
      </c>
      <c r="B4" t="s">
        <v>442</v>
      </c>
      <c r="F4" t="s">
        <v>445</v>
      </c>
      <c r="G4">
        <f>H4/H6</f>
        <v>0.29968454258675081</v>
      </c>
      <c r="H4">
        <f>I4/102</f>
        <v>0.16666666666666666</v>
      </c>
      <c r="I4">
        <v>17</v>
      </c>
    </row>
    <row r="5" spans="1:9">
      <c r="A5" s="33" t="s">
        <v>10</v>
      </c>
      <c r="B5" s="32">
        <v>17</v>
      </c>
      <c r="F5" t="s">
        <v>446</v>
      </c>
      <c r="G5">
        <f>H5/H6</f>
        <v>0.7003154574132493</v>
      </c>
      <c r="H5">
        <f>I5/95</f>
        <v>0.38947368421052631</v>
      </c>
      <c r="I5">
        <v>37</v>
      </c>
    </row>
    <row r="6" spans="1:9">
      <c r="A6" s="33" t="s">
        <v>7</v>
      </c>
      <c r="B6" s="32">
        <v>37</v>
      </c>
      <c r="H6">
        <f>H4+H5</f>
        <v>0.55614035087719293</v>
      </c>
    </row>
    <row r="7" spans="1:9">
      <c r="A7" s="33" t="s">
        <v>335</v>
      </c>
      <c r="B7" s="32">
        <v>54</v>
      </c>
    </row>
    <row r="9" spans="1:9">
      <c r="B9">
        <f>54*3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631</v>
      </c>
    </row>
    <row r="4" spans="1:7">
      <c r="A4" s="31" t="s">
        <v>333</v>
      </c>
      <c r="B4" t="s">
        <v>442</v>
      </c>
      <c r="D4" t="s">
        <v>445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446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334</v>
      </c>
      <c r="B8" s="32"/>
    </row>
    <row r="9" spans="1:7">
      <c r="A9" s="33" t="s">
        <v>335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632</v>
      </c>
      <c r="D3" t="s">
        <v>445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333</v>
      </c>
      <c r="B4" t="s">
        <v>442</v>
      </c>
      <c r="D4" t="s">
        <v>446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335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477</v>
      </c>
      <c r="E3" t="s">
        <v>445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333</v>
      </c>
      <c r="B4" t="s">
        <v>633</v>
      </c>
      <c r="C4" t="s">
        <v>634</v>
      </c>
      <c r="E4" t="s">
        <v>446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335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635</v>
      </c>
      <c r="D3" t="s">
        <v>445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333</v>
      </c>
      <c r="B4" t="s">
        <v>442</v>
      </c>
      <c r="D4" t="s">
        <v>446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335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636</v>
      </c>
      <c r="D3" t="s">
        <v>445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333</v>
      </c>
      <c r="B4" t="s">
        <v>442</v>
      </c>
      <c r="D4" t="s">
        <v>446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335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477</v>
      </c>
      <c r="F3" t="s">
        <v>445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333</v>
      </c>
      <c r="B4" t="s">
        <v>637</v>
      </c>
      <c r="C4" t="s">
        <v>638</v>
      </c>
      <c r="D4" t="s">
        <v>639</v>
      </c>
      <c r="F4" t="s">
        <v>446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335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640</v>
      </c>
      <c r="D3" t="s">
        <v>445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333</v>
      </c>
      <c r="B4" t="s">
        <v>442</v>
      </c>
      <c r="D4" t="s">
        <v>446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567</v>
      </c>
      <c r="D3" t="s">
        <v>445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333</v>
      </c>
      <c r="B4" t="s">
        <v>442</v>
      </c>
      <c r="D4" t="s">
        <v>446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335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568</v>
      </c>
      <c r="D3" t="s">
        <v>445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333</v>
      </c>
      <c r="B4" t="s">
        <v>442</v>
      </c>
      <c r="D4" t="s">
        <v>446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335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477</v>
      </c>
    </row>
    <row r="4" spans="1:7">
      <c r="A4" s="31" t="s">
        <v>333</v>
      </c>
      <c r="B4" t="s">
        <v>584</v>
      </c>
      <c r="C4" t="s">
        <v>585</v>
      </c>
      <c r="D4" t="s">
        <v>586</v>
      </c>
      <c r="E4" t="s">
        <v>587</v>
      </c>
      <c r="F4" t="s">
        <v>588</v>
      </c>
      <c r="G4" t="s">
        <v>589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335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445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446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591</v>
      </c>
      <c r="D3" t="s">
        <v>445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333</v>
      </c>
      <c r="B4" t="s">
        <v>442</v>
      </c>
      <c r="D4" t="s">
        <v>446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553</v>
      </c>
      <c r="D3" t="s">
        <v>445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333</v>
      </c>
      <c r="B4" t="s">
        <v>442</v>
      </c>
      <c r="D4" t="s">
        <v>446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477</v>
      </c>
      <c r="F3" t="s">
        <v>445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333</v>
      </c>
      <c r="B4" t="s">
        <v>554</v>
      </c>
      <c r="C4" t="s">
        <v>555</v>
      </c>
      <c r="D4" t="s">
        <v>556</v>
      </c>
      <c r="F4" t="s">
        <v>446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335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445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333</v>
      </c>
      <c r="B4" t="s">
        <v>442</v>
      </c>
      <c r="D4" t="s">
        <v>446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335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1"/>
  <sheetViews>
    <sheetView workbookViewId="0">
      <selection activeCell="K6" sqref="K6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</cols>
  <sheetData>
    <row r="3" spans="1:15">
      <c r="B3" s="31" t="s">
        <v>477</v>
      </c>
      <c r="F3" t="s">
        <v>445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</row>
    <row r="4" spans="1:15">
      <c r="A4" s="31" t="s">
        <v>333</v>
      </c>
      <c r="B4" t="s">
        <v>540</v>
      </c>
      <c r="C4" t="s">
        <v>541</v>
      </c>
      <c r="D4" t="s">
        <v>542</v>
      </c>
      <c r="F4" t="s">
        <v>446</v>
      </c>
      <c r="G4">
        <f>H4/H5</f>
        <v>0.58874458874458868</v>
      </c>
      <c r="H4">
        <f>I4/95</f>
        <v>0.29473684210526313</v>
      </c>
      <c r="I4">
        <v>28</v>
      </c>
    </row>
    <row r="5" spans="1:15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</row>
    <row r="6" spans="1:15">
      <c r="A6" s="33" t="s">
        <v>7</v>
      </c>
      <c r="B6" s="32">
        <v>28</v>
      </c>
      <c r="C6" s="32">
        <v>6</v>
      </c>
      <c r="D6" s="32">
        <v>23</v>
      </c>
    </row>
    <row r="7" spans="1:15">
      <c r="A7" s="33" t="s">
        <v>14</v>
      </c>
      <c r="B7" s="32">
        <v>2</v>
      </c>
      <c r="C7" s="32"/>
      <c r="D7" s="32">
        <v>2</v>
      </c>
    </row>
    <row r="8" spans="1:15">
      <c r="A8" s="33" t="s">
        <v>334</v>
      </c>
      <c r="B8" s="32"/>
      <c r="C8" s="32"/>
      <c r="D8" s="32"/>
    </row>
    <row r="9" spans="1:15">
      <c r="A9" s="33" t="s">
        <v>335</v>
      </c>
      <c r="B9" s="32">
        <v>51</v>
      </c>
      <c r="C9" s="32">
        <v>6</v>
      </c>
      <c r="D9" s="32">
        <v>46</v>
      </c>
      <c r="G9" t="s">
        <v>445</v>
      </c>
      <c r="H9">
        <f>I9/I11</f>
        <v>0.45957152729785761</v>
      </c>
      <c r="I9">
        <f>J9/102</f>
        <v>0.20588235294117646</v>
      </c>
      <c r="J9">
        <v>21</v>
      </c>
      <c r="L9" t="s">
        <v>445</v>
      </c>
      <c r="M9">
        <f>N9/N11</f>
        <v>0</v>
      </c>
      <c r="N9">
        <f>O9/102</f>
        <v>0</v>
      </c>
      <c r="O9">
        <v>0</v>
      </c>
    </row>
    <row r="10" spans="1:15">
      <c r="G10" t="s">
        <v>446</v>
      </c>
      <c r="H10">
        <f>I10/I11</f>
        <v>0.54042847270214234</v>
      </c>
      <c r="I10">
        <f>J10/95</f>
        <v>0.24210526315789474</v>
      </c>
      <c r="J10">
        <v>23</v>
      </c>
      <c r="L10" t="s">
        <v>446</v>
      </c>
      <c r="M10">
        <f>N10/N11</f>
        <v>1</v>
      </c>
      <c r="N10">
        <f>O10/95</f>
        <v>6.3157894736842107E-2</v>
      </c>
      <c r="O10">
        <v>6</v>
      </c>
    </row>
    <row r="11" spans="1:15">
      <c r="I11">
        <f>I9+I10</f>
        <v>0.44798761609907123</v>
      </c>
      <c r="N11">
        <f>N9+N10</f>
        <v>6.3157894736842107E-2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477</v>
      </c>
      <c r="F3" t="s">
        <v>445</v>
      </c>
      <c r="G3">
        <f>H3/H5</f>
        <v>0.64343456412497269</v>
      </c>
      <c r="H3">
        <f>I3/102</f>
        <v>0.30392156862745096</v>
      </c>
      <c r="I3">
        <v>31</v>
      </c>
      <c r="K3" t="s">
        <v>445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333</v>
      </c>
      <c r="B4" t="s">
        <v>543</v>
      </c>
      <c r="C4" t="s">
        <v>544</v>
      </c>
      <c r="D4" t="s">
        <v>545</v>
      </c>
      <c r="F4" t="s">
        <v>446</v>
      </c>
      <c r="G4">
        <f>H4/H5</f>
        <v>0.35656543587502731</v>
      </c>
      <c r="H4">
        <f>I4/95</f>
        <v>0.16842105263157894</v>
      </c>
      <c r="I4">
        <v>16</v>
      </c>
      <c r="K4" t="s">
        <v>446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335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445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333</v>
      </c>
      <c r="B4" t="s">
        <v>442</v>
      </c>
      <c r="D4" t="s">
        <v>446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335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547</v>
      </c>
      <c r="D3" t="s">
        <v>445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333</v>
      </c>
      <c r="B4" t="s">
        <v>442</v>
      </c>
      <c r="D4" t="s">
        <v>446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335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548</v>
      </c>
      <c r="D3" t="s">
        <v>445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333</v>
      </c>
      <c r="B4" t="s">
        <v>442</v>
      </c>
      <c r="D4" t="s">
        <v>446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335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477</v>
      </c>
    </row>
    <row r="2" spans="1:14">
      <c r="A2" s="31" t="s">
        <v>333</v>
      </c>
      <c r="B2" t="s">
        <v>549</v>
      </c>
      <c r="C2" t="s">
        <v>550</v>
      </c>
      <c r="D2" t="s">
        <v>551</v>
      </c>
      <c r="F2" t="s">
        <v>445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446</v>
      </c>
      <c r="G3">
        <f>H3/H4</f>
        <v>0.74543239951278928</v>
      </c>
      <c r="H3">
        <f>I3/95</f>
        <v>0.31578947368421051</v>
      </c>
      <c r="I3">
        <v>30</v>
      </c>
      <c r="M3" t="s">
        <v>408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409</v>
      </c>
      <c r="N4">
        <v>8</v>
      </c>
    </row>
    <row r="5" spans="1:14">
      <c r="A5" s="33" t="s">
        <v>335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408</v>
      </c>
      <c r="N6">
        <v>11</v>
      </c>
    </row>
    <row r="7" spans="1:14">
      <c r="M7" t="s">
        <v>409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552</v>
      </c>
      <c r="D3" t="s">
        <v>445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333</v>
      </c>
      <c r="B4" t="s">
        <v>442</v>
      </c>
      <c r="D4" t="s">
        <v>446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335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477</v>
      </c>
      <c r="F3" t="s">
        <v>445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333</v>
      </c>
      <c r="B4" t="s">
        <v>535</v>
      </c>
      <c r="C4" t="s">
        <v>531</v>
      </c>
      <c r="D4" t="s">
        <v>532</v>
      </c>
      <c r="F4" t="s">
        <v>446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335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445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446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536</v>
      </c>
      <c r="F3">
        <f>F1+F2</f>
        <v>0.63240454076367392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335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446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537</v>
      </c>
      <c r="F3">
        <f>F1+F2</f>
        <v>0.60443756449948405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335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446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516</v>
      </c>
      <c r="F3">
        <f>F1+F2</f>
        <v>0.47120743034055723</v>
      </c>
    </row>
    <row r="4" spans="1:7">
      <c r="A4" s="31" t="s">
        <v>333</v>
      </c>
      <c r="B4" t="s">
        <v>442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335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445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477</v>
      </c>
      <c r="G3" t="s">
        <v>446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333</v>
      </c>
      <c r="B4" t="s">
        <v>523</v>
      </c>
      <c r="C4" t="s">
        <v>524</v>
      </c>
      <c r="D4" t="s">
        <v>525</v>
      </c>
      <c r="E4" t="s">
        <v>526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335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514</v>
      </c>
    </row>
    <row r="2" spans="1:15">
      <c r="A2" s="31" t="s">
        <v>333</v>
      </c>
      <c r="B2" t="s">
        <v>442</v>
      </c>
      <c r="L2" t="s">
        <v>445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445</v>
      </c>
      <c r="B3" s="32">
        <v>7</v>
      </c>
      <c r="L3" t="s">
        <v>446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446</v>
      </c>
      <c r="B4" s="32">
        <v>13</v>
      </c>
      <c r="N4">
        <f>N2+N3</f>
        <v>0.20546955624355007</v>
      </c>
    </row>
    <row r="5" spans="1:15">
      <c r="A5" s="33" t="s">
        <v>335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513</v>
      </c>
    </row>
    <row r="2" spans="1:6">
      <c r="A2" s="31" t="s">
        <v>333</v>
      </c>
      <c r="B2" t="s">
        <v>442</v>
      </c>
      <c r="C2" t="s">
        <v>445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445</v>
      </c>
      <c r="B3" s="32">
        <v>12</v>
      </c>
      <c r="C3" t="s">
        <v>446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446</v>
      </c>
      <c r="B4" s="32">
        <v>17</v>
      </c>
      <c r="E4">
        <f>E2+E3</f>
        <v>0.29659442724458207</v>
      </c>
    </row>
    <row r="5" spans="1:6">
      <c r="A5" s="33" t="s">
        <v>335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512</v>
      </c>
      <c r="D1" t="s">
        <v>445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333</v>
      </c>
      <c r="B2" t="s">
        <v>442</v>
      </c>
      <c r="D2" t="s">
        <v>446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445</v>
      </c>
      <c r="B3" s="32">
        <v>11</v>
      </c>
      <c r="F3">
        <f>F1+F2</f>
        <v>0.2552115583075335</v>
      </c>
    </row>
    <row r="4" spans="1:7">
      <c r="A4" s="33" t="s">
        <v>446</v>
      </c>
      <c r="B4" s="32">
        <v>14</v>
      </c>
    </row>
    <row r="5" spans="1:7">
      <c r="A5" s="33" t="s">
        <v>335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510</v>
      </c>
      <c r="D1" t="s">
        <v>445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333</v>
      </c>
      <c r="B2" t="s">
        <v>442</v>
      </c>
      <c r="D2" t="s">
        <v>446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335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477</v>
      </c>
      <c r="F1" t="s">
        <v>445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333</v>
      </c>
      <c r="B2" t="s">
        <v>507</v>
      </c>
      <c r="C2" t="s">
        <v>508</v>
      </c>
      <c r="D2" t="s">
        <v>509</v>
      </c>
      <c r="F2" t="s">
        <v>446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335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477</v>
      </c>
      <c r="G1" t="s">
        <v>445</v>
      </c>
      <c r="H1">
        <f>I1/I3</f>
        <v>0.35098522167487683</v>
      </c>
      <c r="I1">
        <f>J1/102</f>
        <v>0.17647058823529413</v>
      </c>
      <c r="J1">
        <v>18</v>
      </c>
      <c r="L1" t="s">
        <v>445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333</v>
      </c>
      <c r="B2" t="s">
        <v>504</v>
      </c>
      <c r="C2" t="s">
        <v>503</v>
      </c>
      <c r="D2" t="s">
        <v>502</v>
      </c>
      <c r="E2" t="s">
        <v>501</v>
      </c>
      <c r="G2" t="s">
        <v>446</v>
      </c>
      <c r="H2">
        <f>I2/I3</f>
        <v>0.64901477832512311</v>
      </c>
      <c r="I2">
        <f>J2/95</f>
        <v>0.32631578947368423</v>
      </c>
      <c r="J2">
        <v>31</v>
      </c>
      <c r="L2" t="s">
        <v>446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335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497</v>
      </c>
      <c r="D1" t="s">
        <v>445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333</v>
      </c>
      <c r="B2" t="s">
        <v>442</v>
      </c>
      <c r="D2" t="s">
        <v>446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335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477</v>
      </c>
      <c r="G1" t="s">
        <v>445</v>
      </c>
      <c r="H1">
        <f>I1/I3</f>
        <v>0.58282208588957052</v>
      </c>
      <c r="I1">
        <f>J1/102</f>
        <v>0.44117647058823528</v>
      </c>
      <c r="J1">
        <v>45</v>
      </c>
      <c r="L1" t="s">
        <v>445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333</v>
      </c>
      <c r="B2" t="s">
        <v>496</v>
      </c>
      <c r="C2" t="s">
        <v>495</v>
      </c>
      <c r="D2" t="s">
        <v>494</v>
      </c>
      <c r="E2" t="s">
        <v>493</v>
      </c>
      <c r="G2" t="s">
        <v>446</v>
      </c>
      <c r="H2">
        <f>I2/I3</f>
        <v>0.41717791411042943</v>
      </c>
      <c r="I2">
        <f>J2/95</f>
        <v>0.31578947368421051</v>
      </c>
      <c r="J2">
        <v>30</v>
      </c>
      <c r="L2" t="s">
        <v>446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335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483</v>
      </c>
      <c r="D1" t="s">
        <v>445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333</v>
      </c>
      <c r="B2" t="s">
        <v>442</v>
      </c>
      <c r="D2" t="s">
        <v>446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335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474</v>
      </c>
      <c r="D1" t="s">
        <v>445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333</v>
      </c>
      <c r="B2" t="s">
        <v>442</v>
      </c>
      <c r="D2" t="s">
        <v>446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445</v>
      </c>
      <c r="B3" s="32">
        <v>43</v>
      </c>
      <c r="F3">
        <f>F1+F2</f>
        <v>0.6952528379772962</v>
      </c>
    </row>
    <row r="4" spans="1:7">
      <c r="A4" s="33" t="s">
        <v>446</v>
      </c>
      <c r="B4" s="32">
        <v>26</v>
      </c>
    </row>
    <row r="5" spans="1:7">
      <c r="A5" s="33" t="s">
        <v>335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473</v>
      </c>
      <c r="D1" t="s">
        <v>445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333</v>
      </c>
      <c r="B2" t="s">
        <v>442</v>
      </c>
      <c r="D2" t="s">
        <v>446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445</v>
      </c>
      <c r="B3" s="32">
        <v>33</v>
      </c>
      <c r="F3">
        <f>F1+F2</f>
        <v>0.6708978328173375</v>
      </c>
    </row>
    <row r="4" spans="1:7">
      <c r="A4" s="33" t="s">
        <v>446</v>
      </c>
      <c r="B4" s="32">
        <v>33</v>
      </c>
    </row>
    <row r="5" spans="1:7">
      <c r="A5" s="33" t="s">
        <v>335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471</v>
      </c>
      <c r="D1" t="s">
        <v>445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333</v>
      </c>
      <c r="B2" t="s">
        <v>442</v>
      </c>
      <c r="D2" t="s">
        <v>446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445</v>
      </c>
      <c r="B3" s="32">
        <v>22</v>
      </c>
      <c r="F3">
        <f>F1+F2</f>
        <v>0.44726522187822498</v>
      </c>
    </row>
    <row r="4" spans="1:7">
      <c r="A4" s="33" t="s">
        <v>446</v>
      </c>
      <c r="B4" s="32">
        <v>22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445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446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460</v>
      </c>
      <c r="F3">
        <f>F1+F2</f>
        <v>0.54819401444788451</v>
      </c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28</v>
      </c>
    </row>
    <row r="6" spans="1:7">
      <c r="A6" s="33" t="s">
        <v>446</v>
      </c>
      <c r="B6" s="32">
        <v>26</v>
      </c>
    </row>
    <row r="7" spans="1:7">
      <c r="A7" s="33" t="s">
        <v>335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445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446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457</v>
      </c>
      <c r="F3">
        <f>F1+F2</f>
        <v>0.22724458204334363</v>
      </c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6</v>
      </c>
    </row>
    <row r="6" spans="1:7">
      <c r="A6" s="33" t="s">
        <v>446</v>
      </c>
      <c r="B6" s="32">
        <v>16</v>
      </c>
    </row>
    <row r="7" spans="1:7">
      <c r="A7" s="33" t="s">
        <v>335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469</v>
      </c>
      <c r="D1" t="s">
        <v>445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333</v>
      </c>
      <c r="B2" t="s">
        <v>442</v>
      </c>
      <c r="D2" t="s">
        <v>446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445</v>
      </c>
      <c r="B3" s="32">
        <v>16</v>
      </c>
      <c r="F3">
        <f>F1+F2</f>
        <v>0.45159958720330234</v>
      </c>
    </row>
    <row r="4" spans="1:7">
      <c r="A4" s="33" t="s">
        <v>446</v>
      </c>
      <c r="B4" s="32">
        <v>28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445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446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455</v>
      </c>
      <c r="D3" s="18"/>
      <c r="E3" s="18"/>
      <c r="F3" s="18">
        <f>F1+F2</f>
        <v>0.75149638802889585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38</v>
      </c>
    </row>
    <row r="6" spans="1:7">
      <c r="A6" s="33" t="s">
        <v>446</v>
      </c>
      <c r="B6" s="32">
        <v>36</v>
      </c>
    </row>
    <row r="7" spans="1:7">
      <c r="A7" s="33" t="s">
        <v>335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470</v>
      </c>
      <c r="D1" s="18" t="s">
        <v>445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445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446</v>
      </c>
      <c r="B4" s="32">
        <v>25</v>
      </c>
    </row>
    <row r="5" spans="1:7">
      <c r="A5" s="33" t="s">
        <v>335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445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446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456</v>
      </c>
      <c r="D3" s="18"/>
      <c r="E3" s="18"/>
      <c r="F3" s="18">
        <f>F1+F2</f>
        <v>0.33725490196078434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14</v>
      </c>
    </row>
    <row r="6" spans="1:7">
      <c r="A6" s="33" t="s">
        <v>446</v>
      </c>
      <c r="B6" s="32">
        <v>19</v>
      </c>
    </row>
    <row r="7" spans="1:7">
      <c r="A7" s="33" t="s">
        <v>335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443</v>
      </c>
      <c r="B1" s="31" t="s">
        <v>336</v>
      </c>
      <c r="K1" s="31" t="s">
        <v>467</v>
      </c>
      <c r="N1" s="31" t="s">
        <v>468</v>
      </c>
    </row>
    <row r="2" spans="1:27">
      <c r="A2" s="31" t="s">
        <v>333</v>
      </c>
      <c r="B2" t="s">
        <v>328</v>
      </c>
      <c r="C2" t="s">
        <v>327</v>
      </c>
      <c r="D2" t="s">
        <v>329</v>
      </c>
      <c r="E2" t="s">
        <v>335</v>
      </c>
      <c r="K2" s="31" t="s">
        <v>333</v>
      </c>
      <c r="L2" t="s">
        <v>442</v>
      </c>
      <c r="N2" s="31" t="s">
        <v>333</v>
      </c>
      <c r="O2" t="s">
        <v>442</v>
      </c>
      <c r="V2" s="18" t="s">
        <v>445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445</v>
      </c>
      <c r="L3" s="32">
        <v>7</v>
      </c>
      <c r="N3" s="33" t="s">
        <v>445</v>
      </c>
      <c r="O3" s="32">
        <v>7</v>
      </c>
      <c r="V3" s="18" t="s">
        <v>446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446</v>
      </c>
      <c r="L4" s="32">
        <v>9</v>
      </c>
      <c r="N4" s="33" t="s">
        <v>446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335</v>
      </c>
      <c r="B5" s="32">
        <v>11</v>
      </c>
      <c r="C5" s="32">
        <v>5</v>
      </c>
      <c r="D5" s="32">
        <v>8</v>
      </c>
      <c r="E5" s="32">
        <v>24</v>
      </c>
      <c r="K5" s="33" t="s">
        <v>335</v>
      </c>
      <c r="L5" s="32">
        <v>16</v>
      </c>
      <c r="N5" s="33" t="s">
        <v>335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449</v>
      </c>
      <c r="D1" s="18" t="s">
        <v>445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445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446</v>
      </c>
      <c r="B4" s="32">
        <v>13</v>
      </c>
    </row>
    <row r="5" spans="1:7">
      <c r="A5" s="33" t="s">
        <v>335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452</v>
      </c>
      <c r="D1" s="18" t="s">
        <v>445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459</v>
      </c>
    </row>
    <row r="2" spans="1:12">
      <c r="A2" s="31" t="s">
        <v>333</v>
      </c>
      <c r="B2" t="s">
        <v>442</v>
      </c>
      <c r="D2" s="18" t="s">
        <v>446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445</v>
      </c>
      <c r="L2">
        <v>12</v>
      </c>
    </row>
    <row r="3" spans="1:12">
      <c r="A3" s="33" t="s">
        <v>445</v>
      </c>
      <c r="B3" s="32">
        <v>15</v>
      </c>
      <c r="D3" s="18"/>
      <c r="E3" s="18"/>
      <c r="F3" s="18">
        <f>F1+F2</f>
        <v>0.50495356037151706</v>
      </c>
      <c r="G3" s="18"/>
      <c r="K3" t="s">
        <v>446</v>
      </c>
      <c r="L3">
        <v>34</v>
      </c>
    </row>
    <row r="4" spans="1:12">
      <c r="A4" s="33" t="s">
        <v>446</v>
      </c>
      <c r="B4" s="32">
        <v>34</v>
      </c>
      <c r="L4">
        <f>SUM(L2:L3)</f>
        <v>46</v>
      </c>
    </row>
    <row r="5" spans="1:12">
      <c r="A5" s="33" t="s">
        <v>335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453</v>
      </c>
      <c r="D1" s="18" t="s">
        <v>445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445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446</v>
      </c>
      <c r="B4" s="32">
        <v>11</v>
      </c>
    </row>
    <row r="5" spans="1:7">
      <c r="A5" s="33" t="s">
        <v>335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458</v>
      </c>
      <c r="D2" t="s">
        <v>459</v>
      </c>
      <c r="G2" s="18" t="s">
        <v>445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445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333</v>
      </c>
      <c r="B3" t="s">
        <v>442</v>
      </c>
      <c r="D3" t="s">
        <v>445</v>
      </c>
      <c r="E3">
        <v>13</v>
      </c>
      <c r="G3" s="18" t="s">
        <v>446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446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445</v>
      </c>
      <c r="B4" s="32">
        <v>16</v>
      </c>
      <c r="D4" t="s">
        <v>446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446</v>
      </c>
      <c r="B5" s="32">
        <v>23</v>
      </c>
    </row>
    <row r="6" spans="1:16">
      <c r="A6" s="33" t="s">
        <v>335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462</v>
      </c>
    </row>
    <row r="2" spans="1:7">
      <c r="A2" s="31" t="s">
        <v>333</v>
      </c>
      <c r="B2" t="s">
        <v>442</v>
      </c>
      <c r="D2" s="18" t="s">
        <v>445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445</v>
      </c>
      <c r="B3" s="32">
        <v>19</v>
      </c>
      <c r="D3" s="18" t="s">
        <v>446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446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335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445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446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454</v>
      </c>
      <c r="D3" s="18"/>
      <c r="E3" s="18"/>
      <c r="F3" s="18">
        <f>F1+F2</f>
        <v>0.66253869969040247</v>
      </c>
      <c r="G3" s="18"/>
    </row>
    <row r="4" spans="1:7">
      <c r="A4" s="31" t="s">
        <v>333</v>
      </c>
      <c r="B4" t="s">
        <v>442</v>
      </c>
    </row>
    <row r="5" spans="1:7">
      <c r="A5" s="33" t="s">
        <v>445</v>
      </c>
      <c r="B5" s="32">
        <v>30</v>
      </c>
    </row>
    <row r="6" spans="1:7">
      <c r="A6" s="33" t="s">
        <v>446</v>
      </c>
      <c r="B6" s="32">
        <v>35</v>
      </c>
    </row>
    <row r="7" spans="1:7">
      <c r="A7" s="33" t="s">
        <v>335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444</v>
      </c>
      <c r="D1" s="18" t="s">
        <v>445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445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446</v>
      </c>
      <c r="B4" s="32">
        <v>16</v>
      </c>
    </row>
    <row r="5" spans="1:7">
      <c r="A5" s="33" t="s">
        <v>335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447</v>
      </c>
      <c r="D1" s="18" t="s">
        <v>445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333</v>
      </c>
      <c r="B2" t="s">
        <v>442</v>
      </c>
      <c r="D2" s="18" t="s">
        <v>446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445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445</v>
      </c>
      <c r="B3" s="32">
        <v>15</v>
      </c>
      <c r="D3" s="18"/>
      <c r="E3" s="18"/>
      <c r="F3" s="18">
        <f>F1+F2</f>
        <v>0.37863777089783279</v>
      </c>
      <c r="G3" s="18"/>
      <c r="I3" s="18" t="s">
        <v>446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446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335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461</v>
      </c>
      <c r="D1" t="s">
        <v>459</v>
      </c>
      <c r="G1" s="18" t="s">
        <v>445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333</v>
      </c>
      <c r="B2" t="s">
        <v>442</v>
      </c>
      <c r="D2" t="s">
        <v>445</v>
      </c>
      <c r="E2">
        <v>16</v>
      </c>
      <c r="G2" s="18" t="s">
        <v>446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445</v>
      </c>
      <c r="B3" s="32">
        <v>22</v>
      </c>
      <c r="D3" t="s">
        <v>446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446</v>
      </c>
      <c r="B4" s="32">
        <v>29</v>
      </c>
      <c r="E4">
        <f>SUM(E2:E3)</f>
        <v>45</v>
      </c>
    </row>
    <row r="5" spans="1:10">
      <c r="A5" s="33" t="s">
        <v>335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s="18" t="s">
        <v>445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7">
      <c r="A3" s="33" t="s">
        <v>445</v>
      </c>
      <c r="B3" s="32">
        <v>26</v>
      </c>
      <c r="D3" s="18"/>
      <c r="E3" s="18"/>
      <c r="F3" s="18">
        <f>F1+F2</f>
        <v>0.44437564499484006</v>
      </c>
      <c r="G3" s="18"/>
    </row>
    <row r="4" spans="1:7">
      <c r="A4" s="33" t="s">
        <v>446</v>
      </c>
      <c r="B4" s="32">
        <v>18</v>
      </c>
    </row>
    <row r="5" spans="1:7">
      <c r="A5" s="33" t="s">
        <v>335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464</v>
      </c>
      <c r="D1" s="18" t="s">
        <v>445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445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446</v>
      </c>
      <c r="B4" s="32">
        <v>17</v>
      </c>
    </row>
    <row r="5" spans="1:7">
      <c r="A5" s="33" t="s">
        <v>335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465</v>
      </c>
      <c r="D1" s="18" t="s">
        <v>445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445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446</v>
      </c>
      <c r="B4" s="32">
        <v>23</v>
      </c>
    </row>
    <row r="5" spans="1:7">
      <c r="A5" s="33" t="s">
        <v>335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466</v>
      </c>
      <c r="D1" s="18" t="s">
        <v>445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333</v>
      </c>
      <c r="B2" t="s">
        <v>442</v>
      </c>
      <c r="D2" s="18" t="s">
        <v>446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445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446</v>
      </c>
      <c r="B4" s="32">
        <v>15</v>
      </c>
    </row>
    <row r="5" spans="1:7">
      <c r="A5" s="33" t="s">
        <v>335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overall</vt:lpstr>
      <vt:lpstr>everything bar</vt:lpstr>
      <vt:lpstr>ALL DATA</vt:lpstr>
      <vt:lpstr>clergyman</vt:lpstr>
      <vt:lpstr>execution</vt:lpstr>
      <vt:lpstr>flagellation</vt:lpstr>
      <vt:lpstr>blood</vt:lpstr>
      <vt:lpstr>mark, identifying</vt:lpstr>
      <vt:lpstr>confinement</vt:lpstr>
      <vt:lpstr>fainting</vt:lpstr>
      <vt:lpstr>abduction</vt:lpstr>
      <vt:lpstr>storm</vt:lpstr>
      <vt:lpstr>suicide</vt:lpstr>
      <vt:lpstr>murder</vt:lpstr>
      <vt:lpstr>human commodity</vt:lpstr>
      <vt:lpstr>corpse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incest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orphan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2014-05-29T02:54:24Z</dcterms:modified>
</cp:coreProperties>
</file>