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730" windowHeight="9450"/>
  </bookViews>
  <sheets>
    <sheet name="Authors" sheetId="1" r:id="rId1"/>
    <sheet name="Sheet2" sheetId="2" r:id="rId2"/>
    <sheet name="Supplemental_Data" sheetId="3" r:id="rId3"/>
  </sheets>
  <definedNames>
    <definedName name="_xlnm._FilterDatabase" localSheetId="0" hidden="1">Authors!$A$1:$P$838</definedName>
    <definedName name="_xlnm._FilterDatabase" localSheetId="1" hidden="1">Sheet2!$A$1:$B$1073</definedName>
    <definedName name="AuthorID">Authors!$A$2:$A$900</definedName>
    <definedName name="Income_Earned">Authors!$N$2:$N$900</definedName>
    <definedName name="Initial_Contract_Date">Authors!$B$2:$B$900</definedName>
    <definedName name="No_of_Books_Sold">Authors!$L$2:$L$900</definedName>
    <definedName name="No_of_Titles_in_Print">Authors!$K$2:$K$900</definedName>
    <definedName name="Number_of_Books_Sold">Authors!$L$2:$L$900</definedName>
    <definedName name="Sell_Price">Authors!$M$2:$M$900</definedName>
    <definedName name="Years_Under_Contract">Authors!$C$2:$C$900</definedName>
  </definedNames>
  <calcPr calcId="145621"/>
</workbook>
</file>

<file path=xl/calcChain.xml><?xml version="1.0" encoding="utf-8"?>
<calcChain xmlns="http://schemas.openxmlformats.org/spreadsheetml/2006/main">
  <c r="N367" i="1" l="1"/>
  <c r="N160" i="1"/>
  <c r="N384" i="1"/>
  <c r="N718" i="1"/>
  <c r="N80" i="1"/>
  <c r="N642" i="1"/>
  <c r="N660" i="1"/>
  <c r="N6" i="1"/>
  <c r="N444" i="1"/>
  <c r="N262" i="1"/>
  <c r="N229" i="1"/>
  <c r="N800" i="1"/>
  <c r="N777" i="1"/>
  <c r="N389" i="1"/>
  <c r="N504" i="1"/>
  <c r="N791" i="1"/>
  <c r="N86" i="1"/>
  <c r="N829" i="1"/>
  <c r="N132" i="1"/>
  <c r="N439" i="1"/>
  <c r="N501" i="1"/>
  <c r="N643" i="1"/>
  <c r="N556" i="1"/>
  <c r="N725" i="1"/>
  <c r="N294" i="1"/>
  <c r="N217" i="1"/>
  <c r="N249" i="1"/>
  <c r="N816" i="1"/>
  <c r="N592" i="1"/>
  <c r="N748" i="1"/>
  <c r="N465" i="1"/>
  <c r="N593" i="1"/>
  <c r="N188" i="1"/>
  <c r="N398" i="1"/>
  <c r="N147" i="1"/>
  <c r="N803" i="1"/>
  <c r="N557" i="1"/>
  <c r="N454" i="1"/>
  <c r="N773" i="1"/>
  <c r="N406" i="1"/>
  <c r="N616" i="1"/>
  <c r="N446" i="1"/>
  <c r="N809" i="1"/>
  <c r="N822" i="1"/>
  <c r="N533" i="1"/>
  <c r="N66" i="1"/>
  <c r="N377" i="1"/>
  <c r="N802" i="1"/>
  <c r="N81" i="1"/>
  <c r="N591" i="1"/>
  <c r="N75" i="1"/>
  <c r="N440" i="1"/>
  <c r="N707" i="1"/>
  <c r="N636" i="1"/>
  <c r="N482" i="1"/>
  <c r="N472" i="1"/>
  <c r="N53" i="1"/>
  <c r="N62" i="1"/>
  <c r="N134" i="1"/>
  <c r="N687" i="1"/>
  <c r="N258" i="1"/>
  <c r="N507" i="1"/>
  <c r="N280" i="1"/>
  <c r="N583" i="1"/>
  <c r="N240" i="1"/>
  <c r="N652" i="1"/>
  <c r="N142" i="1"/>
  <c r="N727" i="1"/>
  <c r="N763" i="1"/>
  <c r="N432" i="1"/>
  <c r="N380" i="1"/>
  <c r="N187" i="1"/>
  <c r="N416" i="1"/>
  <c r="N232" i="1"/>
  <c r="N837" i="1"/>
  <c r="N675" i="1"/>
  <c r="N620" i="1"/>
  <c r="N544" i="1"/>
  <c r="N564" i="1"/>
  <c r="N202" i="1"/>
  <c r="N234" i="1"/>
  <c r="N722" i="1"/>
  <c r="N109" i="1"/>
  <c r="N323" i="1"/>
  <c r="N328" i="1"/>
  <c r="N373" i="1"/>
  <c r="N609" i="1"/>
  <c r="N771" i="1"/>
  <c r="N179" i="1"/>
  <c r="N705" i="1"/>
  <c r="N56" i="1"/>
  <c r="N116" i="1"/>
  <c r="N271" i="1"/>
  <c r="N699" i="1"/>
  <c r="N162" i="1"/>
  <c r="N510" i="1"/>
  <c r="N144" i="1"/>
  <c r="N97" i="1"/>
  <c r="N720" i="1"/>
  <c r="N332" i="1"/>
  <c r="N541" i="1"/>
  <c r="N108" i="1"/>
  <c r="N260" i="1"/>
  <c r="N511" i="1"/>
  <c r="N123" i="1"/>
  <c r="N503" i="1"/>
  <c r="N421" i="1"/>
  <c r="N808" i="1"/>
  <c r="N825" i="1"/>
  <c r="N420" i="1"/>
  <c r="N277" i="1"/>
  <c r="N245" i="1"/>
  <c r="N493" i="1"/>
  <c r="N615" i="1"/>
  <c r="N738" i="1"/>
  <c r="N282" i="1"/>
  <c r="N267" i="1"/>
  <c r="N667" i="1"/>
  <c r="N153" i="1"/>
  <c r="N625" i="1"/>
  <c r="N47" i="1"/>
  <c r="N508" i="1"/>
  <c r="N263" i="1"/>
  <c r="N543" i="1"/>
  <c r="N243" i="1"/>
  <c r="N520" i="1"/>
  <c r="N395" i="1"/>
  <c r="N387" i="1"/>
  <c r="N401" i="1"/>
  <c r="N788" i="1"/>
  <c r="N156" i="1"/>
  <c r="N413" i="1"/>
  <c r="N26" i="1"/>
  <c r="N622" i="1"/>
  <c r="N799" i="1"/>
  <c r="N195" i="1"/>
  <c r="N451" i="1"/>
  <c r="N9" i="1"/>
  <c r="N601" i="1"/>
  <c r="N575" i="1"/>
  <c r="N261" i="1"/>
  <c r="N692" i="1"/>
  <c r="N295" i="1"/>
  <c r="N368" i="1"/>
  <c r="N204" i="1"/>
  <c r="N607" i="1"/>
  <c r="N110" i="1"/>
  <c r="N764" i="1"/>
  <c r="N823" i="1"/>
  <c r="N115" i="1"/>
  <c r="N514" i="1"/>
  <c r="N537" i="1"/>
  <c r="N21" i="1"/>
  <c r="N665" i="1"/>
  <c r="N337" i="1"/>
  <c r="N631" i="1"/>
  <c r="N531" i="1"/>
  <c r="N41" i="1"/>
  <c r="N177" i="1"/>
  <c r="N539" i="1"/>
  <c r="N117" i="1"/>
  <c r="N198" i="1"/>
  <c r="N136" i="1"/>
  <c r="N340" i="1"/>
  <c r="N32" i="1"/>
  <c r="N434" i="1"/>
  <c r="N16" i="1"/>
  <c r="N292" i="1"/>
  <c r="N496" i="1"/>
  <c r="N645" i="1"/>
  <c r="N346" i="1"/>
  <c r="N483" i="1"/>
  <c r="N598" i="1"/>
  <c r="N356" i="1"/>
  <c r="N733" i="1"/>
  <c r="N498" i="1"/>
  <c r="N317" i="1"/>
  <c r="N836" i="1"/>
  <c r="N612" i="1"/>
  <c r="N805" i="1"/>
  <c r="N37" i="1"/>
  <c r="N476" i="1"/>
  <c r="N703" i="1"/>
  <c r="N414" i="1"/>
  <c r="N751" i="1"/>
  <c r="N206" i="1"/>
  <c r="N814" i="1"/>
  <c r="N230" i="1"/>
  <c r="N810" i="1"/>
  <c r="N758" i="1"/>
  <c r="N651" i="1"/>
  <c r="N704" i="1"/>
  <c r="N133" i="1"/>
  <c r="N686" i="1"/>
  <c r="N702" i="1"/>
  <c r="N789" i="1"/>
  <c r="N744" i="1"/>
  <c r="N419" i="1"/>
  <c r="N276" i="1"/>
  <c r="N500" i="1"/>
  <c r="N175" i="1"/>
  <c r="N252" i="1"/>
  <c r="N698" i="1"/>
  <c r="N235" i="1"/>
  <c r="N172" i="1"/>
  <c r="N51" i="1"/>
  <c r="N18" i="1"/>
  <c r="N749" i="1"/>
  <c r="N242" i="1"/>
  <c r="N49" i="1"/>
  <c r="N190" i="1"/>
  <c r="N411" i="1"/>
  <c r="N779" i="1"/>
  <c r="N680" i="1"/>
  <c r="N112" i="1"/>
  <c r="N375" i="1"/>
  <c r="N661" i="1"/>
  <c r="N403" i="1"/>
  <c r="N241" i="1"/>
  <c r="N492" i="1"/>
  <c r="N630" i="1"/>
  <c r="N442" i="1"/>
  <c r="N318" i="1"/>
  <c r="N437" i="1"/>
  <c r="N490" i="1"/>
  <c r="N69" i="1"/>
  <c r="N168" i="1"/>
  <c r="N42" i="1"/>
  <c r="N793" i="1"/>
  <c r="N207" i="1"/>
  <c r="N268" i="1"/>
  <c r="N513" i="1"/>
  <c r="N143" i="1"/>
  <c r="N214" i="1"/>
  <c r="N755" i="1"/>
  <c r="N792" i="1"/>
  <c r="N522" i="1"/>
  <c r="N618" i="1"/>
  <c r="N706" i="1"/>
  <c r="N65" i="1"/>
  <c r="N542" i="1"/>
  <c r="N83" i="1"/>
  <c r="N828" i="1"/>
  <c r="N299" i="1"/>
  <c r="N327" i="1"/>
  <c r="N345" i="1"/>
  <c r="N141" i="1"/>
  <c r="N670" i="1"/>
  <c r="N20" i="1"/>
  <c r="N429" i="1"/>
  <c r="N54" i="1"/>
  <c r="N515" i="1"/>
  <c r="N120" i="1"/>
  <c r="N648" i="1"/>
  <c r="N835" i="1"/>
  <c r="N600" i="1"/>
  <c r="N637" i="1"/>
  <c r="N634" i="1"/>
  <c r="N638" i="1"/>
  <c r="N298" i="1"/>
  <c r="N237" i="1"/>
  <c r="N555" i="1"/>
  <c r="N415" i="1"/>
  <c r="N756" i="1"/>
  <c r="N114" i="1"/>
  <c r="N307" i="1"/>
  <c r="N239" i="1"/>
  <c r="N649" i="1"/>
  <c r="N250" i="1"/>
  <c r="N171" i="1"/>
  <c r="N25" i="1"/>
  <c r="N365" i="1"/>
  <c r="N760" i="1"/>
  <c r="N253" i="1"/>
  <c r="N644" i="1"/>
  <c r="N662" i="1"/>
  <c r="N477" i="1"/>
  <c r="N68" i="1"/>
  <c r="N220" i="1"/>
  <c r="N535" i="1"/>
  <c r="N674" i="1"/>
  <c r="N269" i="1"/>
  <c r="N4" i="1"/>
  <c r="N222" i="1"/>
  <c r="N284" i="1"/>
  <c r="N315" i="1"/>
  <c r="N15" i="1"/>
  <c r="N405" i="1"/>
  <c r="N191" i="1"/>
  <c r="N371" i="1"/>
  <c r="N571" i="1"/>
  <c r="N673" i="1"/>
  <c r="N786" i="1"/>
  <c r="N584" i="1"/>
  <c r="N433" i="1"/>
  <c r="N12" i="1"/>
  <c r="N71" i="1"/>
  <c r="N288" i="1"/>
  <c r="N438" i="1"/>
  <c r="N502" i="1"/>
  <c r="N364" i="1"/>
  <c r="N211" i="1"/>
  <c r="N121" i="1"/>
  <c r="N223" i="1"/>
  <c r="N563" i="1"/>
  <c r="N325" i="1"/>
  <c r="N795" i="1"/>
  <c r="N399" i="1"/>
  <c r="N824" i="1"/>
  <c r="N494" i="1"/>
  <c r="N719" i="1"/>
  <c r="N7" i="1"/>
  <c r="N137" i="1"/>
  <c r="N580" i="1"/>
  <c r="N505" i="1"/>
  <c r="N463" i="1"/>
  <c r="N309" i="1"/>
  <c r="N370" i="1"/>
  <c r="N610" i="1"/>
  <c r="N732" i="1"/>
  <c r="N281" i="1"/>
  <c r="N321" i="1"/>
  <c r="N314" i="1"/>
  <c r="N801" i="1"/>
  <c r="N730" i="1"/>
  <c r="N98" i="1"/>
  <c r="N10" i="1"/>
  <c r="N602" i="1"/>
  <c r="N423" i="1"/>
  <c r="N452" i="1"/>
  <c r="N122" i="1"/>
  <c r="N289" i="1"/>
  <c r="N296" i="1"/>
  <c r="N469" i="1"/>
  <c r="N549" i="1"/>
  <c r="N381" i="1"/>
  <c r="N657" i="1"/>
  <c r="N512" i="1"/>
  <c r="N189" i="1"/>
  <c r="N215" i="1"/>
  <c r="N688" i="1"/>
  <c r="N565" i="1"/>
  <c r="N728" i="1"/>
  <c r="N726" i="1"/>
  <c r="N285" i="1"/>
  <c r="N338" i="1"/>
  <c r="N85" i="1"/>
  <c r="N157" i="1"/>
  <c r="N682" i="1"/>
  <c r="N361" i="1"/>
  <c r="N619" i="1"/>
  <c r="N550" i="1"/>
  <c r="N322" i="1"/>
  <c r="N273" i="1"/>
  <c r="N34" i="1"/>
  <c r="N407" i="1"/>
  <c r="N462" i="1"/>
  <c r="N509" i="1"/>
  <c r="N681" i="1"/>
  <c r="N194" i="1"/>
  <c r="N443" i="1"/>
  <c r="N790" i="1"/>
  <c r="N767" i="1"/>
  <c r="N818" i="1"/>
  <c r="N359" i="1"/>
  <c r="N165" i="1"/>
  <c r="N390" i="1"/>
  <c r="N470" i="1"/>
  <c r="N216" i="1"/>
  <c r="N614" i="1"/>
  <c r="N473" i="1"/>
  <c r="N717" i="1"/>
  <c r="N30" i="1"/>
  <c r="N166" i="1"/>
  <c r="N831" i="1"/>
  <c r="N723" i="1"/>
  <c r="N524" i="1"/>
  <c r="N351" i="1"/>
  <c r="N72" i="1"/>
  <c r="N8" i="1"/>
  <c r="N690" i="1"/>
  <c r="N745" i="1"/>
  <c r="N499" i="1"/>
  <c r="N815" i="1"/>
  <c r="N374" i="1"/>
  <c r="N64" i="1"/>
  <c r="N125" i="1"/>
  <c r="N743" i="1"/>
  <c r="N394" i="1"/>
  <c r="N491" i="1"/>
  <c r="N585" i="1"/>
  <c r="N45" i="1"/>
  <c r="N38" i="1"/>
  <c r="N197" i="1"/>
  <c r="N774" i="1"/>
  <c r="N487" i="1"/>
  <c r="N228" i="1"/>
  <c r="N130" i="1"/>
  <c r="N77" i="1"/>
  <c r="N457" i="1"/>
  <c r="N474" i="1"/>
  <c r="N736" i="1"/>
  <c r="N639" i="1"/>
  <c r="N746" i="1"/>
  <c r="N103" i="1"/>
  <c r="N28" i="1"/>
  <c r="N152" i="1"/>
  <c r="N344" i="1"/>
  <c r="N780" i="1"/>
  <c r="N58" i="1"/>
  <c r="N128" i="1"/>
  <c r="N44" i="1"/>
  <c r="N578" i="1"/>
  <c r="N63" i="1"/>
  <c r="N336" i="1"/>
  <c r="N485" i="1"/>
  <c r="N208" i="1"/>
  <c r="N753" i="1"/>
  <c r="N459" i="1"/>
  <c r="N627" i="1"/>
  <c r="N244" i="1"/>
  <c r="N663" i="1"/>
  <c r="N629" i="1"/>
  <c r="N196" i="1"/>
  <c r="N341" i="1"/>
  <c r="N11" i="1"/>
  <c r="N174" i="1"/>
  <c r="N91" i="1"/>
  <c r="N355" i="1"/>
  <c r="N783" i="1"/>
  <c r="N3" i="1"/>
  <c r="N213" i="1"/>
  <c r="N579" i="1"/>
  <c r="N329" i="1"/>
  <c r="N422" i="1"/>
  <c r="N812" i="1"/>
  <c r="N178" i="1"/>
  <c r="N742" i="1"/>
  <c r="N313" i="1"/>
  <c r="N353" i="1"/>
  <c r="N238" i="1"/>
  <c r="N247" i="1"/>
  <c r="N709" i="1"/>
  <c r="N480" i="1"/>
  <c r="N331" i="1"/>
  <c r="N158" i="1"/>
  <c r="N741" i="1"/>
  <c r="N89" i="1"/>
  <c r="N376" i="1"/>
  <c r="N48" i="1"/>
  <c r="N734" i="1"/>
  <c r="N747" i="1"/>
  <c r="N210" i="1"/>
  <c r="N761" i="1"/>
  <c r="N551" i="1"/>
  <c r="N475" i="1"/>
  <c r="N775" i="1"/>
  <c r="N335" i="1"/>
  <c r="N453" i="1"/>
  <c r="N127" i="1"/>
  <c r="N226" i="1"/>
  <c r="N93" i="1"/>
  <c r="N424" i="1"/>
  <c r="N203" i="1"/>
  <c r="N826" i="1"/>
  <c r="N785" i="1"/>
  <c r="N714" i="1"/>
  <c r="N95" i="1"/>
  <c r="N713" i="1"/>
  <c r="N574" i="1"/>
  <c r="N562" i="1"/>
  <c r="N759" i="1"/>
  <c r="N101" i="1"/>
  <c r="N548" i="1"/>
  <c r="N352" i="1"/>
  <c r="N528" i="1"/>
  <c r="N827" i="1"/>
  <c r="N279" i="1"/>
  <c r="N369" i="1"/>
  <c r="N251" i="1"/>
  <c r="N820" i="1"/>
  <c r="N388" i="1"/>
  <c r="N467" i="1"/>
  <c r="N287" i="1"/>
  <c r="N558" i="1"/>
  <c r="N218" i="1"/>
  <c r="N297" i="1"/>
  <c r="N383" i="1"/>
  <c r="N55" i="1"/>
  <c r="N679" i="1"/>
  <c r="N488" i="1"/>
  <c r="N227" i="1"/>
  <c r="N540" i="1"/>
  <c r="N334" i="1"/>
  <c r="N219" i="1"/>
  <c r="N497" i="1"/>
  <c r="N523" i="1"/>
  <c r="N819" i="1"/>
  <c r="N386" i="1"/>
  <c r="N798" i="1"/>
  <c r="N303" i="1"/>
  <c r="N624" i="1"/>
  <c r="N519" i="1"/>
  <c r="N427" i="1"/>
  <c r="N654" i="1"/>
  <c r="N479" i="1"/>
  <c r="N787" i="1"/>
  <c r="N200" i="1"/>
  <c r="N752" i="1"/>
  <c r="N67" i="1"/>
  <c r="N150" i="1"/>
  <c r="N304" i="1"/>
  <c r="N212" i="1"/>
  <c r="N590" i="1"/>
  <c r="N105" i="1"/>
  <c r="N259" i="1"/>
  <c r="N606" i="1"/>
  <c r="N87" i="1"/>
  <c r="N656" i="1"/>
  <c r="N552" i="1"/>
  <c r="N464" i="1"/>
  <c r="N621" i="1"/>
  <c r="N92" i="1"/>
  <c r="N430" i="1"/>
  <c r="N333" i="1"/>
  <c r="N17" i="1"/>
  <c r="N757" i="1"/>
  <c r="N320" i="1"/>
  <c r="N36" i="1"/>
  <c r="N518" i="1"/>
  <c r="N40" i="1"/>
  <c r="N526" i="1"/>
  <c r="N545" i="1"/>
  <c r="N521" i="1"/>
  <c r="N311" i="1"/>
  <c r="N201" i="1"/>
  <c r="N448" i="1"/>
  <c r="N50" i="1"/>
  <c r="N106" i="1"/>
  <c r="N547" i="1"/>
  <c r="N102" i="1"/>
  <c r="N431" i="1"/>
  <c r="N199" i="1"/>
  <c r="N425" i="1"/>
  <c r="N347" i="1"/>
  <c r="N312" i="1"/>
  <c r="N478" i="1"/>
  <c r="N186" i="1"/>
  <c r="N82" i="1"/>
  <c r="N400" i="1"/>
  <c r="N677" i="1"/>
  <c r="N608" i="1"/>
  <c r="N516" i="1"/>
  <c r="N94" i="1"/>
  <c r="N70" i="1"/>
  <c r="N272" i="1"/>
  <c r="N35" i="1"/>
  <c r="N817" i="1"/>
  <c r="N784" i="1"/>
  <c r="N410" i="1"/>
  <c r="N302" i="1"/>
  <c r="N358" i="1"/>
  <c r="N668" i="1"/>
  <c r="N716" i="1"/>
  <c r="N776" i="1"/>
  <c r="N286" i="1"/>
  <c r="N404" i="1"/>
  <c r="N339" i="1"/>
  <c r="N192" i="1"/>
  <c r="N833" i="1"/>
  <c r="N646" i="1"/>
  <c r="N489" i="1"/>
  <c r="N626" i="1"/>
  <c r="N324" i="1"/>
  <c r="N209" i="1"/>
  <c r="N701" i="1"/>
  <c r="N104" i="1"/>
  <c r="N205" i="1"/>
  <c r="N671" i="1"/>
  <c r="N418" i="1"/>
  <c r="N366" i="1"/>
  <c r="N164" i="1"/>
  <c r="N155" i="1"/>
  <c r="N754" i="1"/>
  <c r="N378" i="1"/>
  <c r="N436" i="1"/>
  <c r="N447" i="1"/>
  <c r="N750" i="1"/>
  <c r="N140" i="1"/>
  <c r="N412" i="1"/>
  <c r="N185" i="1"/>
  <c r="N794" i="1"/>
  <c r="N275" i="1"/>
  <c r="N397" i="1"/>
  <c r="N715" i="1"/>
  <c r="N131" i="1"/>
  <c r="N435" i="1"/>
  <c r="N450" i="1"/>
  <c r="N567" i="1"/>
  <c r="N135" i="1"/>
  <c r="N527" i="1"/>
  <c r="N604" i="1"/>
  <c r="N426" i="1"/>
  <c r="N46" i="1"/>
  <c r="N445" i="1"/>
  <c r="N781" i="1"/>
  <c r="N691" i="1"/>
  <c r="N305" i="1"/>
  <c r="N224" i="1"/>
  <c r="N768" i="1"/>
  <c r="N363" i="1"/>
  <c r="N611" i="1"/>
  <c r="N270" i="1"/>
  <c r="N392" i="1"/>
  <c r="N739" i="1"/>
  <c r="N685" i="1"/>
  <c r="N721" i="1"/>
  <c r="N161" i="1"/>
  <c r="N316" i="1"/>
  <c r="N697" i="1"/>
  <c r="N449" i="1"/>
  <c r="N553" i="1"/>
  <c r="N148" i="1"/>
  <c r="N770" i="1"/>
  <c r="N43" i="1"/>
  <c r="N596" i="1"/>
  <c r="N266" i="1"/>
  <c r="N265" i="1"/>
  <c r="N293" i="1"/>
  <c r="N350" i="1"/>
  <c r="N362" i="1"/>
  <c r="N684" i="1"/>
  <c r="N573" i="1"/>
  <c r="N145" i="1"/>
  <c r="N495" i="1"/>
  <c r="N486" i="1"/>
  <c r="N264" i="1"/>
  <c r="N233" i="1"/>
  <c r="N666" i="1"/>
  <c r="N796" i="1"/>
  <c r="N538" i="1"/>
  <c r="N529" i="1"/>
  <c r="N73" i="1"/>
  <c r="N696" i="1"/>
  <c r="N290" i="1"/>
  <c r="N379" i="1"/>
  <c r="N568" i="1"/>
  <c r="N778" i="1"/>
  <c r="N382" i="1"/>
  <c r="N804" i="1"/>
  <c r="N99" i="1"/>
  <c r="N577" i="1"/>
  <c r="N39" i="1"/>
  <c r="N357" i="1"/>
  <c r="N409" i="1"/>
  <c r="N659" i="1"/>
  <c r="N60" i="1"/>
  <c r="N813" i="1"/>
  <c r="N167" i="1"/>
  <c r="N762" i="1"/>
  <c r="N14" i="1"/>
  <c r="N525" i="1"/>
  <c r="N385" i="1"/>
  <c r="N572" i="1"/>
  <c r="N595" i="1"/>
  <c r="N19" i="1"/>
  <c r="N27" i="1"/>
  <c r="N694" i="1"/>
  <c r="N417" i="1"/>
  <c r="N655" i="1"/>
  <c r="N107" i="1"/>
  <c r="N310" i="1"/>
  <c r="N84" i="1"/>
  <c r="N632" i="1"/>
  <c r="N737" i="1"/>
  <c r="N221" i="1"/>
  <c r="N100" i="1"/>
  <c r="N782" i="1"/>
  <c r="N838" i="1"/>
  <c r="N471" i="1"/>
  <c r="N461" i="1"/>
  <c r="N640" i="1"/>
  <c r="N650" i="1"/>
  <c r="N807" i="1"/>
  <c r="N138" i="1"/>
  <c r="N2" i="1"/>
  <c r="N57" i="1"/>
  <c r="N729" i="1"/>
  <c r="N468" i="1"/>
  <c r="N23" i="1"/>
  <c r="N372" i="1"/>
  <c r="N532" i="1"/>
  <c r="N225" i="1"/>
  <c r="N441" i="1"/>
  <c r="N61" i="1"/>
  <c r="N343" i="1"/>
  <c r="N255" i="1"/>
  <c r="N182" i="1"/>
  <c r="N159" i="1"/>
  <c r="N536" i="1"/>
  <c r="N348" i="1"/>
  <c r="N689" i="1"/>
  <c r="N176" i="1"/>
  <c r="N151" i="1"/>
  <c r="N766" i="1"/>
  <c r="N184" i="1"/>
  <c r="N354" i="1"/>
  <c r="N561" i="1"/>
  <c r="N458" i="1"/>
  <c r="N772" i="1"/>
  <c r="N711" i="1"/>
  <c r="N724" i="1"/>
  <c r="N13" i="1"/>
  <c r="N834" i="1"/>
  <c r="N623" i="1"/>
  <c r="N588" i="1"/>
  <c r="N628" i="1"/>
  <c r="N582" i="1"/>
  <c r="N349" i="1"/>
  <c r="N605" i="1"/>
  <c r="N256" i="1"/>
  <c r="N517" i="1"/>
  <c r="N554" i="1"/>
  <c r="N96" i="1"/>
  <c r="N428" i="1"/>
  <c r="N569" i="1"/>
  <c r="N76" i="1"/>
  <c r="N59" i="1"/>
  <c r="N393" i="1"/>
  <c r="N617" i="1"/>
  <c r="N193" i="1"/>
  <c r="N695" i="1"/>
  <c r="N693" i="1"/>
  <c r="N301" i="1"/>
  <c r="N402" i="1"/>
  <c r="N319" i="1"/>
  <c r="N546" i="1"/>
  <c r="N149" i="1"/>
  <c r="N291" i="1"/>
  <c r="N683" i="1"/>
  <c r="N456" i="1"/>
  <c r="N391" i="1"/>
  <c r="N154" i="1"/>
  <c r="N672" i="1"/>
  <c r="N33" i="1"/>
  <c r="N581" i="1"/>
  <c r="N633" i="1"/>
  <c r="N129" i="1"/>
  <c r="N183" i="1"/>
  <c r="N599" i="1"/>
  <c r="N254" i="1"/>
  <c r="N603" i="1"/>
  <c r="N146" i="1"/>
  <c r="N396" i="1"/>
  <c r="N78" i="1"/>
  <c r="N647" i="1"/>
  <c r="N170" i="1"/>
  <c r="N811" i="1"/>
  <c r="N460" i="1"/>
  <c r="N481" i="1"/>
  <c r="N163" i="1"/>
  <c r="N169" i="1"/>
  <c r="N330" i="1"/>
  <c r="N740" i="1"/>
  <c r="N731" i="1"/>
  <c r="N360" i="1"/>
  <c r="N173" i="1"/>
  <c r="N735" i="1"/>
  <c r="N797" i="1"/>
  <c r="N88" i="1"/>
  <c r="N830" i="1"/>
  <c r="N118" i="1"/>
  <c r="N635" i="1"/>
  <c r="N22" i="1"/>
  <c r="N559" i="1"/>
  <c r="N806" i="1"/>
  <c r="N534" i="1"/>
  <c r="N653" i="1"/>
  <c r="N587" i="1"/>
  <c r="N326" i="1"/>
  <c r="N113" i="1"/>
  <c r="N90" i="1"/>
  <c r="N236" i="1"/>
  <c r="N111" i="1"/>
  <c r="N832" i="1"/>
  <c r="N455" i="1"/>
  <c r="N300" i="1"/>
  <c r="N658" i="1"/>
  <c r="N231" i="1"/>
  <c r="N821" i="1"/>
  <c r="N765" i="1"/>
  <c r="N29" i="1"/>
  <c r="N594" i="1"/>
  <c r="N342" i="1"/>
  <c r="N74" i="1"/>
  <c r="N79" i="1"/>
  <c r="N181" i="1"/>
  <c r="N31" i="1"/>
  <c r="N180" i="1"/>
  <c r="N710" i="1"/>
  <c r="N308" i="1"/>
  <c r="N5" i="1"/>
  <c r="N248" i="1"/>
  <c r="N139" i="1"/>
  <c r="N124" i="1"/>
  <c r="N484" i="1"/>
  <c r="N769" i="1"/>
  <c r="N669" i="1"/>
  <c r="N566" i="1"/>
  <c r="N466" i="1"/>
  <c r="N560" i="1"/>
  <c r="N24" i="1"/>
  <c r="N126" i="1"/>
  <c r="N700" i="1"/>
  <c r="N664" i="1"/>
  <c r="N274" i="1"/>
  <c r="N678" i="1"/>
  <c r="N283" i="1"/>
  <c r="N246" i="1"/>
  <c r="N576" i="1"/>
  <c r="N712" i="1"/>
  <c r="N676" i="1"/>
  <c r="N708" i="1"/>
  <c r="N613" i="1"/>
  <c r="N530" i="1"/>
  <c r="N278" i="1"/>
  <c r="N408" i="1"/>
  <c r="N306" i="1"/>
  <c r="N586" i="1"/>
  <c r="N119" i="1"/>
  <c r="N597" i="1"/>
  <c r="N570" i="1"/>
  <c r="N589" i="1"/>
  <c r="N257" i="1"/>
  <c r="N52" i="1"/>
  <c r="N641" i="1"/>
  <c r="Q52" i="1" l="1"/>
  <c r="O52" i="1"/>
  <c r="O589" i="1"/>
  <c r="Q589" i="1"/>
  <c r="Q586" i="1"/>
  <c r="O586" i="1"/>
  <c r="Q530" i="1"/>
  <c r="O530" i="1"/>
  <c r="Q712" i="1"/>
  <c r="O712" i="1"/>
  <c r="Q678" i="1"/>
  <c r="O678" i="1"/>
  <c r="Q664" i="1"/>
  <c r="O664" i="1"/>
  <c r="Q560" i="1"/>
  <c r="O560" i="1"/>
  <c r="Q124" i="1"/>
  <c r="O124" i="1"/>
  <c r="Q308" i="1"/>
  <c r="O308" i="1"/>
  <c r="Q180" i="1"/>
  <c r="O180" i="1"/>
  <c r="Q74" i="1"/>
  <c r="O74" i="1"/>
  <c r="Q765" i="1"/>
  <c r="O765" i="1"/>
  <c r="Q300" i="1"/>
  <c r="O300" i="1"/>
  <c r="Q236" i="1"/>
  <c r="O236" i="1"/>
  <c r="Q587" i="1"/>
  <c r="O587" i="1"/>
  <c r="Q534" i="1"/>
  <c r="O534" i="1"/>
  <c r="Q635" i="1"/>
  <c r="O635" i="1"/>
  <c r="Q173" i="1"/>
  <c r="O173" i="1"/>
  <c r="Q330" i="1"/>
  <c r="O330" i="1"/>
  <c r="Q460" i="1"/>
  <c r="O460" i="1"/>
  <c r="Q78" i="1"/>
  <c r="O78" i="1"/>
  <c r="Q254" i="1"/>
  <c r="O254" i="1"/>
  <c r="O633" i="1"/>
  <c r="Q633" i="1"/>
  <c r="Q154" i="1"/>
  <c r="O154" i="1"/>
  <c r="Q291" i="1"/>
  <c r="O291" i="1"/>
  <c r="Q402" i="1"/>
  <c r="O402" i="1"/>
  <c r="Q693" i="1"/>
  <c r="O693" i="1"/>
  <c r="Q393" i="1"/>
  <c r="O393" i="1"/>
  <c r="Q428" i="1"/>
  <c r="O428" i="1"/>
  <c r="Q256" i="1"/>
  <c r="O256" i="1"/>
  <c r="Q628" i="1"/>
  <c r="O628" i="1"/>
  <c r="Q623" i="1"/>
  <c r="O623" i="1"/>
  <c r="Q711" i="1"/>
  <c r="O711" i="1"/>
  <c r="Q354" i="1"/>
  <c r="O354" i="1"/>
  <c r="Q176" i="1"/>
  <c r="O176" i="1"/>
  <c r="Q159" i="1"/>
  <c r="O159" i="1"/>
  <c r="Q255" i="1"/>
  <c r="O255" i="1"/>
  <c r="Q225" i="1"/>
  <c r="O225" i="1"/>
  <c r="Q468" i="1"/>
  <c r="O468" i="1"/>
  <c r="Q138" i="1"/>
  <c r="O138" i="1"/>
  <c r="Q461" i="1"/>
  <c r="O461" i="1"/>
  <c r="Q100" i="1"/>
  <c r="O100" i="1"/>
  <c r="Q84" i="1"/>
  <c r="O84" i="1"/>
  <c r="Q417" i="1"/>
  <c r="O417" i="1"/>
  <c r="Q27" i="1"/>
  <c r="O27" i="1"/>
  <c r="Q385" i="1"/>
  <c r="O385" i="1"/>
  <c r="Q167" i="1"/>
  <c r="O167" i="1"/>
  <c r="Q409" i="1"/>
  <c r="O409" i="1"/>
  <c r="Q99" i="1"/>
  <c r="O99" i="1"/>
  <c r="Q568" i="1"/>
  <c r="O568" i="1"/>
  <c r="Q264" i="1"/>
  <c r="O264" i="1"/>
  <c r="O641" i="1"/>
  <c r="Q641" i="1"/>
  <c r="Q257" i="1"/>
  <c r="O257" i="1"/>
  <c r="Q570" i="1"/>
  <c r="O570" i="1"/>
  <c r="Q119" i="1"/>
  <c r="O119" i="1"/>
  <c r="Q306" i="1"/>
  <c r="O306" i="1"/>
  <c r="Q278" i="1"/>
  <c r="O278" i="1"/>
  <c r="O613" i="1"/>
  <c r="Q613" i="1"/>
  <c r="Q676" i="1"/>
  <c r="O676" i="1"/>
  <c r="Q576" i="1"/>
  <c r="O576" i="1"/>
  <c r="Q283" i="1"/>
  <c r="O283" i="1"/>
  <c r="Q274" i="1"/>
  <c r="O274" i="1"/>
  <c r="Q700" i="1"/>
  <c r="O700" i="1"/>
  <c r="Q24" i="1"/>
  <c r="O24" i="1"/>
  <c r="Q466" i="1"/>
  <c r="O466" i="1"/>
  <c r="O669" i="1"/>
  <c r="Q669" i="1"/>
  <c r="Q484" i="1"/>
  <c r="O484" i="1"/>
  <c r="Q139" i="1"/>
  <c r="O139" i="1"/>
  <c r="Q5" i="1"/>
  <c r="O5" i="1"/>
  <c r="O710" i="1"/>
  <c r="Q710" i="1"/>
  <c r="Q31" i="1"/>
  <c r="O31" i="1"/>
  <c r="Q79" i="1"/>
  <c r="O79" i="1"/>
  <c r="Q342" i="1"/>
  <c r="O342" i="1"/>
  <c r="Q29" i="1"/>
  <c r="O29" i="1"/>
  <c r="Q821" i="1"/>
  <c r="O821" i="1"/>
  <c r="Q658" i="1"/>
  <c r="O658" i="1"/>
  <c r="Q455" i="1"/>
  <c r="O455" i="1"/>
  <c r="Q111" i="1"/>
  <c r="O111" i="1"/>
  <c r="Q90" i="1"/>
  <c r="O90" i="1"/>
  <c r="Q326" i="1"/>
  <c r="O326" i="1"/>
  <c r="O653" i="1"/>
  <c r="Q653" i="1"/>
  <c r="O806" i="1"/>
  <c r="Q806" i="1"/>
  <c r="Q22" i="1"/>
  <c r="O22" i="1"/>
  <c r="Q118" i="1"/>
  <c r="O118" i="1"/>
  <c r="Q88" i="1"/>
  <c r="O88" i="1"/>
  <c r="Q735" i="1"/>
  <c r="O735" i="1"/>
  <c r="Q360" i="1"/>
  <c r="O360" i="1"/>
  <c r="Q740" i="1"/>
  <c r="O740" i="1"/>
  <c r="Q169" i="1"/>
  <c r="O169" i="1"/>
  <c r="Q481" i="1"/>
  <c r="O481" i="1"/>
  <c r="Q811" i="1"/>
  <c r="O811" i="1"/>
  <c r="Q647" i="1"/>
  <c r="O647" i="1"/>
  <c r="Q396" i="1"/>
  <c r="O396" i="1"/>
  <c r="Q603" i="1"/>
  <c r="O603" i="1"/>
  <c r="Q599" i="1"/>
  <c r="O599" i="1"/>
  <c r="Q129" i="1"/>
  <c r="O129" i="1"/>
  <c r="O581" i="1"/>
  <c r="Q581" i="1"/>
  <c r="Q672" i="1"/>
  <c r="O672" i="1"/>
  <c r="Q391" i="1"/>
  <c r="O391" i="1"/>
  <c r="Q683" i="1"/>
  <c r="O683" i="1"/>
  <c r="Q149" i="1"/>
  <c r="O149" i="1"/>
  <c r="Q319" i="1"/>
  <c r="O319" i="1"/>
  <c r="Q301" i="1"/>
  <c r="O301" i="1"/>
  <c r="Q695" i="1"/>
  <c r="O695" i="1"/>
  <c r="O617" i="1"/>
  <c r="Q617" i="1"/>
  <c r="Q59" i="1"/>
  <c r="O59" i="1"/>
  <c r="O569" i="1"/>
  <c r="Q569" i="1"/>
  <c r="Q96" i="1"/>
  <c r="O96" i="1"/>
  <c r="O517" i="1"/>
  <c r="Q517" i="1"/>
  <c r="O605" i="1"/>
  <c r="Q605" i="1"/>
  <c r="Q582" i="1"/>
  <c r="O582" i="1"/>
  <c r="Q588" i="1"/>
  <c r="O588" i="1"/>
  <c r="O834" i="1"/>
  <c r="Q834" i="1"/>
  <c r="Q724" i="1"/>
  <c r="O724" i="1"/>
  <c r="Q772" i="1"/>
  <c r="O772" i="1"/>
  <c r="O561" i="1"/>
  <c r="Q561" i="1"/>
  <c r="Q184" i="1"/>
  <c r="O184" i="1"/>
  <c r="Q151" i="1"/>
  <c r="O151" i="1"/>
  <c r="Q689" i="1"/>
  <c r="O689" i="1"/>
  <c r="Q536" i="1"/>
  <c r="O536" i="1"/>
  <c r="Q182" i="1"/>
  <c r="O182" i="1"/>
  <c r="Q343" i="1"/>
  <c r="O343" i="1"/>
  <c r="Q441" i="1"/>
  <c r="O441" i="1"/>
  <c r="Q532" i="1"/>
  <c r="O532" i="1"/>
  <c r="Q23" i="1"/>
  <c r="O23" i="1"/>
  <c r="Q729" i="1"/>
  <c r="O729" i="1"/>
  <c r="Q2" i="1"/>
  <c r="O2" i="1"/>
  <c r="Q807" i="1"/>
  <c r="O807" i="1"/>
  <c r="Q640" i="1"/>
  <c r="O640" i="1"/>
  <c r="Q471" i="1"/>
  <c r="O471" i="1"/>
  <c r="O782" i="1"/>
  <c r="Q782" i="1"/>
  <c r="Q221" i="1"/>
  <c r="O221" i="1"/>
  <c r="Q632" i="1"/>
  <c r="O632" i="1"/>
  <c r="Q310" i="1"/>
  <c r="O310" i="1"/>
  <c r="Q655" i="1"/>
  <c r="O655" i="1"/>
  <c r="O694" i="1"/>
  <c r="Q694" i="1"/>
  <c r="Q19" i="1"/>
  <c r="O19" i="1"/>
  <c r="Q572" i="1"/>
  <c r="O572" i="1"/>
  <c r="O525" i="1"/>
  <c r="Q525" i="1"/>
  <c r="O762" i="1"/>
  <c r="Q762" i="1"/>
  <c r="Q813" i="1"/>
  <c r="O813" i="1"/>
  <c r="Q659" i="1"/>
  <c r="O659" i="1"/>
  <c r="Q357" i="1"/>
  <c r="O357" i="1"/>
  <c r="O577" i="1"/>
  <c r="Q577" i="1"/>
  <c r="Q804" i="1"/>
  <c r="O804" i="1"/>
  <c r="O778" i="1"/>
  <c r="Q778" i="1"/>
  <c r="Q379" i="1"/>
  <c r="O379" i="1"/>
  <c r="Q696" i="1"/>
  <c r="O696" i="1"/>
  <c r="O529" i="1"/>
  <c r="Q529" i="1"/>
  <c r="Q796" i="1"/>
  <c r="O796" i="1"/>
  <c r="Q233" i="1"/>
  <c r="O233" i="1"/>
  <c r="Q486" i="1"/>
  <c r="O486" i="1"/>
  <c r="Q145" i="1"/>
  <c r="O145" i="1"/>
  <c r="Q684" i="1"/>
  <c r="O684" i="1"/>
  <c r="Q350" i="1"/>
  <c r="O350" i="1"/>
  <c r="Q265" i="1"/>
  <c r="O265" i="1"/>
  <c r="Q596" i="1"/>
  <c r="O596" i="1"/>
  <c r="O770" i="1"/>
  <c r="Q770" i="1"/>
  <c r="O553" i="1"/>
  <c r="Q553" i="1"/>
  <c r="Q697" i="1"/>
  <c r="O697" i="1"/>
  <c r="Q161" i="1"/>
  <c r="O161" i="1"/>
  <c r="Q685" i="1"/>
  <c r="O685" i="1"/>
  <c r="Q392" i="1"/>
  <c r="O392" i="1"/>
  <c r="Q611" i="1"/>
  <c r="O611" i="1"/>
  <c r="Q768" i="1"/>
  <c r="O768" i="1"/>
  <c r="Q305" i="1"/>
  <c r="O305" i="1"/>
  <c r="Q781" i="1"/>
  <c r="O781" i="1"/>
  <c r="Q46" i="1"/>
  <c r="O46" i="1"/>
  <c r="Q604" i="1"/>
  <c r="O604" i="1"/>
  <c r="Q135" i="1"/>
  <c r="O135" i="1"/>
  <c r="Q450" i="1"/>
  <c r="O450" i="1"/>
  <c r="Q131" i="1"/>
  <c r="O131" i="1"/>
  <c r="Q397" i="1"/>
  <c r="O397" i="1"/>
  <c r="O794" i="1"/>
  <c r="Q794" i="1"/>
  <c r="Q412" i="1"/>
  <c r="O412" i="1"/>
  <c r="O750" i="1"/>
  <c r="Q750" i="1"/>
  <c r="Q436" i="1"/>
  <c r="O436" i="1"/>
  <c r="O754" i="1"/>
  <c r="Q754" i="1"/>
  <c r="Q164" i="1"/>
  <c r="O164" i="1"/>
  <c r="Q418" i="1"/>
  <c r="O418" i="1"/>
  <c r="Q205" i="1"/>
  <c r="O205" i="1"/>
  <c r="Q701" i="1"/>
  <c r="O701" i="1"/>
  <c r="Q324" i="1"/>
  <c r="O324" i="1"/>
  <c r="Q489" i="1"/>
  <c r="O489" i="1"/>
  <c r="Q833" i="1"/>
  <c r="O833" i="1"/>
  <c r="Q339" i="1"/>
  <c r="O339" i="1"/>
  <c r="Q286" i="1"/>
  <c r="O286" i="1"/>
  <c r="Q716" i="1"/>
  <c r="O716" i="1"/>
  <c r="Q358" i="1"/>
  <c r="O358" i="1"/>
  <c r="Q410" i="1"/>
  <c r="O410" i="1"/>
  <c r="Q817" i="1"/>
  <c r="O817" i="1"/>
  <c r="Q272" i="1"/>
  <c r="O272" i="1"/>
  <c r="Q94" i="1"/>
  <c r="O94" i="1"/>
  <c r="Q608" i="1"/>
  <c r="O608" i="1"/>
  <c r="Q400" i="1"/>
  <c r="O400" i="1"/>
  <c r="Q186" i="1"/>
  <c r="O186" i="1"/>
  <c r="Q312" i="1"/>
  <c r="O312" i="1"/>
  <c r="Q425" i="1"/>
  <c r="O425" i="1"/>
  <c r="Q431" i="1"/>
  <c r="O431" i="1"/>
  <c r="Q547" i="1"/>
  <c r="O547" i="1"/>
  <c r="Q50" i="1"/>
  <c r="O50" i="1"/>
  <c r="Q201" i="1"/>
  <c r="O201" i="1"/>
  <c r="O521" i="1"/>
  <c r="Q521" i="1"/>
  <c r="Q526" i="1"/>
  <c r="O526" i="1"/>
  <c r="Q518" i="1"/>
  <c r="O518" i="1"/>
  <c r="Q320" i="1"/>
  <c r="O320" i="1"/>
  <c r="Q17" i="1"/>
  <c r="O17" i="1"/>
  <c r="Q430" i="1"/>
  <c r="O430" i="1"/>
  <c r="O621" i="1"/>
  <c r="Q621" i="1"/>
  <c r="Q552" i="1"/>
  <c r="O552" i="1"/>
  <c r="Q87" i="1"/>
  <c r="O87" i="1"/>
  <c r="Q259" i="1"/>
  <c r="O259" i="1"/>
  <c r="Q590" i="1"/>
  <c r="O590" i="1"/>
  <c r="Q304" i="1"/>
  <c r="O304" i="1"/>
  <c r="Q67" i="1"/>
  <c r="O67" i="1"/>
  <c r="Q200" i="1"/>
  <c r="O200" i="1"/>
  <c r="Q479" i="1"/>
  <c r="O479" i="1"/>
  <c r="Q427" i="1"/>
  <c r="O427" i="1"/>
  <c r="Q624" i="1"/>
  <c r="O624" i="1"/>
  <c r="O798" i="1"/>
  <c r="Q798" i="1"/>
  <c r="Q819" i="1"/>
  <c r="O819" i="1"/>
  <c r="Q497" i="1"/>
  <c r="O497" i="1"/>
  <c r="Q334" i="1"/>
  <c r="O334" i="1"/>
  <c r="Q227" i="1"/>
  <c r="O227" i="1"/>
  <c r="Q679" i="1"/>
  <c r="O679" i="1"/>
  <c r="Q383" i="1"/>
  <c r="O383" i="1"/>
  <c r="Q218" i="1"/>
  <c r="O218" i="1"/>
  <c r="Q287" i="1"/>
  <c r="O287" i="1"/>
  <c r="Q388" i="1"/>
  <c r="O388" i="1"/>
  <c r="Q251" i="1"/>
  <c r="O251" i="1"/>
  <c r="Q279" i="1"/>
  <c r="O279" i="1"/>
  <c r="Q528" i="1"/>
  <c r="O528" i="1"/>
  <c r="Q548" i="1"/>
  <c r="O548" i="1"/>
  <c r="Q759" i="1"/>
  <c r="O759" i="1"/>
  <c r="Q574" i="1"/>
  <c r="O574" i="1"/>
  <c r="Q95" i="1"/>
  <c r="O95" i="1"/>
  <c r="Q785" i="1"/>
  <c r="O785" i="1"/>
  <c r="Q203" i="1"/>
  <c r="O203" i="1"/>
  <c r="Q93" i="1"/>
  <c r="O93" i="1"/>
  <c r="Q127" i="1"/>
  <c r="O127" i="1"/>
  <c r="Q335" i="1"/>
  <c r="O335" i="1"/>
  <c r="Q475" i="1"/>
  <c r="O475" i="1"/>
  <c r="Q761" i="1"/>
  <c r="O761" i="1"/>
  <c r="Q747" i="1"/>
  <c r="O747" i="1"/>
  <c r="Q48" i="1"/>
  <c r="O48" i="1"/>
  <c r="Q89" i="1"/>
  <c r="O89" i="1"/>
  <c r="Q158" i="1"/>
  <c r="O158" i="1"/>
  <c r="Q480" i="1"/>
  <c r="O480" i="1"/>
  <c r="Q247" i="1"/>
  <c r="O247" i="1"/>
  <c r="Q353" i="1"/>
  <c r="O353" i="1"/>
  <c r="O742" i="1"/>
  <c r="Q742" i="1"/>
  <c r="Q812" i="1"/>
  <c r="O812" i="1"/>
  <c r="Q329" i="1"/>
  <c r="O329" i="1"/>
  <c r="Q213" i="1"/>
  <c r="O213" i="1"/>
  <c r="Q783" i="1"/>
  <c r="O783" i="1"/>
  <c r="Q91" i="1"/>
  <c r="O91" i="1"/>
  <c r="Q11" i="1"/>
  <c r="O11" i="1"/>
  <c r="Q196" i="1"/>
  <c r="O196" i="1"/>
  <c r="Q663" i="1"/>
  <c r="O663" i="1"/>
  <c r="Q627" i="1"/>
  <c r="O627" i="1"/>
  <c r="Q753" i="1"/>
  <c r="O753" i="1"/>
  <c r="Q485" i="1"/>
  <c r="O485" i="1"/>
  <c r="Q63" i="1"/>
  <c r="O63" i="1"/>
  <c r="Q44" i="1"/>
  <c r="O44" i="1"/>
  <c r="Q58" i="1"/>
  <c r="O58" i="1"/>
  <c r="Q344" i="1"/>
  <c r="O344" i="1"/>
  <c r="Q28" i="1"/>
  <c r="O28" i="1"/>
  <c r="O746" i="1"/>
  <c r="Q746" i="1"/>
  <c r="Q736" i="1"/>
  <c r="O736" i="1"/>
  <c r="Q457" i="1"/>
  <c r="O457" i="1"/>
  <c r="Q130" i="1"/>
  <c r="O130" i="1"/>
  <c r="Q487" i="1"/>
  <c r="O487" i="1"/>
  <c r="Q197" i="1"/>
  <c r="O197" i="1"/>
  <c r="Q45" i="1"/>
  <c r="O45" i="1"/>
  <c r="Q491" i="1"/>
  <c r="O491" i="1"/>
  <c r="Q743" i="1"/>
  <c r="O743" i="1"/>
  <c r="Q64" i="1"/>
  <c r="O64" i="1"/>
  <c r="Q815" i="1"/>
  <c r="O815" i="1"/>
  <c r="Q745" i="1"/>
  <c r="O745" i="1"/>
  <c r="Q8" i="1"/>
  <c r="O8" i="1"/>
  <c r="Q351" i="1"/>
  <c r="O351" i="1"/>
  <c r="Q723" i="1"/>
  <c r="O723" i="1"/>
  <c r="Q166" i="1"/>
  <c r="O166" i="1"/>
  <c r="Q717" i="1"/>
  <c r="O717" i="1"/>
  <c r="Q614" i="1"/>
  <c r="O614" i="1"/>
  <c r="Q470" i="1"/>
  <c r="O470" i="1"/>
  <c r="Q165" i="1"/>
  <c r="O165" i="1"/>
  <c r="O818" i="1"/>
  <c r="Q818" i="1"/>
  <c r="O790" i="1"/>
  <c r="Q790" i="1"/>
  <c r="Q194" i="1"/>
  <c r="O194" i="1"/>
  <c r="Q509" i="1"/>
  <c r="O509" i="1"/>
  <c r="Q407" i="1"/>
  <c r="O407" i="1"/>
  <c r="Q273" i="1"/>
  <c r="O273" i="1"/>
  <c r="Q550" i="1"/>
  <c r="O550" i="1"/>
  <c r="Q361" i="1"/>
  <c r="O361" i="1"/>
  <c r="Q157" i="1"/>
  <c r="O157" i="1"/>
  <c r="Q338" i="1"/>
  <c r="O338" i="1"/>
  <c r="O726" i="1"/>
  <c r="Q726" i="1"/>
  <c r="O565" i="1"/>
  <c r="Q565" i="1"/>
  <c r="Q215" i="1"/>
  <c r="O215" i="1"/>
  <c r="Q512" i="1"/>
  <c r="O512" i="1"/>
  <c r="Q381" i="1"/>
  <c r="O381" i="1"/>
  <c r="Q469" i="1"/>
  <c r="O469" i="1"/>
  <c r="Q289" i="1"/>
  <c r="O289" i="1"/>
  <c r="Q452" i="1"/>
  <c r="O452" i="1"/>
  <c r="Q602" i="1"/>
  <c r="O602" i="1"/>
  <c r="Q98" i="1"/>
  <c r="O98" i="1"/>
  <c r="Q801" i="1"/>
  <c r="O801" i="1"/>
  <c r="Q321" i="1"/>
  <c r="O321" i="1"/>
  <c r="Q732" i="1"/>
  <c r="O732" i="1"/>
  <c r="Q370" i="1"/>
  <c r="O370" i="1"/>
  <c r="Q463" i="1"/>
  <c r="O463" i="1"/>
  <c r="Q580" i="1"/>
  <c r="O580" i="1"/>
  <c r="Q7" i="1"/>
  <c r="O7" i="1"/>
  <c r="Q494" i="1"/>
  <c r="O494" i="1"/>
  <c r="Q399" i="1"/>
  <c r="O399" i="1"/>
  <c r="Q325" i="1"/>
  <c r="O325" i="1"/>
  <c r="Q223" i="1"/>
  <c r="O223" i="1"/>
  <c r="Q211" i="1"/>
  <c r="O211" i="1"/>
  <c r="Q502" i="1"/>
  <c r="O502" i="1"/>
  <c r="Q288" i="1"/>
  <c r="O288" i="1"/>
  <c r="Q12" i="1"/>
  <c r="O12" i="1"/>
  <c r="Q584" i="1"/>
  <c r="O584" i="1"/>
  <c r="O673" i="1"/>
  <c r="Q673" i="1"/>
  <c r="Q371" i="1"/>
  <c r="O371" i="1"/>
  <c r="Q405" i="1"/>
  <c r="O405" i="1"/>
  <c r="Q315" i="1"/>
  <c r="O315" i="1"/>
  <c r="Q222" i="1"/>
  <c r="O222" i="1"/>
  <c r="Q269" i="1"/>
  <c r="O269" i="1"/>
  <c r="Q535" i="1"/>
  <c r="O535" i="1"/>
  <c r="Q68" i="1"/>
  <c r="O68" i="1"/>
  <c r="Q662" i="1"/>
  <c r="O662" i="1"/>
  <c r="Q253" i="1"/>
  <c r="O253" i="1"/>
  <c r="Q365" i="1"/>
  <c r="O365" i="1"/>
  <c r="Q171" i="1"/>
  <c r="O171" i="1"/>
  <c r="O649" i="1"/>
  <c r="Q649" i="1"/>
  <c r="Q307" i="1"/>
  <c r="O307" i="1"/>
  <c r="Q756" i="1"/>
  <c r="O756" i="1"/>
  <c r="Q555" i="1"/>
  <c r="O555" i="1"/>
  <c r="Q298" i="1"/>
  <c r="O298" i="1"/>
  <c r="Q634" i="1"/>
  <c r="O634" i="1"/>
  <c r="Q600" i="1"/>
  <c r="O600" i="1"/>
  <c r="Q648" i="1"/>
  <c r="O648" i="1"/>
  <c r="Q515" i="1"/>
  <c r="O515" i="1"/>
  <c r="Q429" i="1"/>
  <c r="O429" i="1"/>
  <c r="Q670" i="1"/>
  <c r="O670" i="1"/>
  <c r="Q345" i="1"/>
  <c r="O345" i="1"/>
  <c r="Q299" i="1"/>
  <c r="O299" i="1"/>
  <c r="Q83" i="1"/>
  <c r="O83" i="1"/>
  <c r="Q65" i="1"/>
  <c r="O65" i="1"/>
  <c r="Q618" i="1"/>
  <c r="O618" i="1"/>
  <c r="Q792" i="1"/>
  <c r="O792" i="1"/>
  <c r="Q214" i="1"/>
  <c r="O214" i="1"/>
  <c r="O513" i="1"/>
  <c r="Q513" i="1"/>
  <c r="Q207" i="1"/>
  <c r="O207" i="1"/>
  <c r="Q42" i="1"/>
  <c r="O42" i="1"/>
  <c r="Q69" i="1"/>
  <c r="O69" i="1"/>
  <c r="Q437" i="1"/>
  <c r="O437" i="1"/>
  <c r="Q442" i="1"/>
  <c r="O442" i="1"/>
  <c r="Q492" i="1"/>
  <c r="O492" i="1"/>
  <c r="Q403" i="1"/>
  <c r="O403" i="1"/>
  <c r="Q375" i="1"/>
  <c r="O375" i="1"/>
  <c r="Q680" i="1"/>
  <c r="O680" i="1"/>
  <c r="Q411" i="1"/>
  <c r="O411" i="1"/>
  <c r="Q49" i="1"/>
  <c r="O49" i="1"/>
  <c r="Q749" i="1"/>
  <c r="O749" i="1"/>
  <c r="Q51" i="1"/>
  <c r="O51" i="1"/>
  <c r="Q235" i="1"/>
  <c r="O235" i="1"/>
  <c r="Q252" i="1"/>
  <c r="O252" i="1"/>
  <c r="Q500" i="1"/>
  <c r="O500" i="1"/>
  <c r="Q419" i="1"/>
  <c r="O419" i="1"/>
  <c r="Q789" i="1"/>
  <c r="O789" i="1"/>
  <c r="O686" i="1"/>
  <c r="Q686" i="1"/>
  <c r="Q704" i="1"/>
  <c r="O704" i="1"/>
  <c r="O758" i="1"/>
  <c r="Q758" i="1"/>
  <c r="Q230" i="1"/>
  <c r="O230" i="1"/>
  <c r="Q206" i="1"/>
  <c r="O206" i="1"/>
  <c r="Q414" i="1"/>
  <c r="O414" i="1"/>
  <c r="Q476" i="1"/>
  <c r="O476" i="1"/>
  <c r="Q805" i="1"/>
  <c r="O805" i="1"/>
  <c r="Q836" i="1"/>
  <c r="O836" i="1"/>
  <c r="O498" i="1"/>
  <c r="Q498" i="1"/>
  <c r="Q356" i="1"/>
  <c r="O356" i="1"/>
  <c r="Q483" i="1"/>
  <c r="O483" i="1"/>
  <c r="O645" i="1"/>
  <c r="Q645" i="1"/>
  <c r="Q292" i="1"/>
  <c r="O292" i="1"/>
  <c r="Q434" i="1"/>
  <c r="O434" i="1"/>
  <c r="Q340" i="1"/>
  <c r="O340" i="1"/>
  <c r="Q198" i="1"/>
  <c r="O198" i="1"/>
  <c r="Q539" i="1"/>
  <c r="O539" i="1"/>
  <c r="Q41" i="1"/>
  <c r="O41" i="1"/>
  <c r="Q631" i="1"/>
  <c r="O631" i="1"/>
  <c r="O665" i="1"/>
  <c r="Q665" i="1"/>
  <c r="O537" i="1"/>
  <c r="Q537" i="1"/>
  <c r="Q115" i="1"/>
  <c r="O115" i="1"/>
  <c r="Q764" i="1"/>
  <c r="O764" i="1"/>
  <c r="Q607" i="1"/>
  <c r="O607" i="1"/>
  <c r="Q368" i="1"/>
  <c r="O368" i="1"/>
  <c r="Q692" i="1"/>
  <c r="O692" i="1"/>
  <c r="Q575" i="1"/>
  <c r="O575" i="1"/>
  <c r="Q9" i="1"/>
  <c r="O9" i="1"/>
  <c r="Q195" i="1"/>
  <c r="O195" i="1"/>
  <c r="Q622" i="1"/>
  <c r="O622" i="1"/>
  <c r="Q413" i="1"/>
  <c r="O413" i="1"/>
  <c r="Q788" i="1"/>
  <c r="O788" i="1"/>
  <c r="Q387" i="1"/>
  <c r="O387" i="1"/>
  <c r="Q520" i="1"/>
  <c r="O520" i="1"/>
  <c r="Q543" i="1"/>
  <c r="O543" i="1"/>
  <c r="Q508" i="1"/>
  <c r="O508" i="1"/>
  <c r="O625" i="1"/>
  <c r="Q625" i="1"/>
  <c r="Q667" i="1"/>
  <c r="O667" i="1"/>
  <c r="Q282" i="1"/>
  <c r="O282" i="1"/>
  <c r="Q615" i="1"/>
  <c r="O615" i="1"/>
  <c r="Q245" i="1"/>
  <c r="O245" i="1"/>
  <c r="Q420" i="1"/>
  <c r="O420" i="1"/>
  <c r="Q808" i="1"/>
  <c r="O808" i="1"/>
  <c r="Q503" i="1"/>
  <c r="O503" i="1"/>
  <c r="Q511" i="1"/>
  <c r="O511" i="1"/>
  <c r="Q108" i="1"/>
  <c r="O108" i="1"/>
  <c r="Q332" i="1"/>
  <c r="O332" i="1"/>
  <c r="Q97" i="1"/>
  <c r="O97" i="1"/>
  <c r="Q510" i="1"/>
  <c r="O510" i="1"/>
  <c r="Q699" i="1"/>
  <c r="O699" i="1"/>
  <c r="Q116" i="1"/>
  <c r="O116" i="1"/>
  <c r="Q705" i="1"/>
  <c r="O705" i="1"/>
  <c r="Q771" i="1"/>
  <c r="O771" i="1"/>
  <c r="Q373" i="1"/>
  <c r="O373" i="1"/>
  <c r="Q323" i="1"/>
  <c r="O323" i="1"/>
  <c r="O722" i="1"/>
  <c r="Q722" i="1"/>
  <c r="Q202" i="1"/>
  <c r="O202" i="1"/>
  <c r="Q544" i="1"/>
  <c r="O544" i="1"/>
  <c r="Q675" i="1"/>
  <c r="O675" i="1"/>
  <c r="Q232" i="1"/>
  <c r="O232" i="1"/>
  <c r="Q187" i="1"/>
  <c r="O187" i="1"/>
  <c r="Q432" i="1"/>
  <c r="O432" i="1"/>
  <c r="Q727" i="1"/>
  <c r="O727" i="1"/>
  <c r="Q652" i="1"/>
  <c r="O652" i="1"/>
  <c r="Q583" i="1"/>
  <c r="O583" i="1"/>
  <c r="Q507" i="1"/>
  <c r="O507" i="1"/>
  <c r="Q687" i="1"/>
  <c r="O687" i="1"/>
  <c r="Q62" i="1"/>
  <c r="O62" i="1"/>
  <c r="Q472" i="1"/>
  <c r="O472" i="1"/>
  <c r="Q636" i="1"/>
  <c r="O636" i="1"/>
  <c r="Q440" i="1"/>
  <c r="O440" i="1"/>
  <c r="Q591" i="1"/>
  <c r="O591" i="1"/>
  <c r="O802" i="1"/>
  <c r="Q802" i="1"/>
  <c r="Q66" i="1"/>
  <c r="O66" i="1"/>
  <c r="O822" i="1"/>
  <c r="Q822" i="1"/>
  <c r="Q446" i="1"/>
  <c r="O446" i="1"/>
  <c r="Q406" i="1"/>
  <c r="O406" i="1"/>
  <c r="Q454" i="1"/>
  <c r="O454" i="1"/>
  <c r="Q803" i="1"/>
  <c r="O803" i="1"/>
  <c r="Q398" i="1"/>
  <c r="O398" i="1"/>
  <c r="O593" i="1"/>
  <c r="Q593" i="1"/>
  <c r="Q748" i="1"/>
  <c r="O748" i="1"/>
  <c r="Q816" i="1"/>
  <c r="O816" i="1"/>
  <c r="Q217" i="1"/>
  <c r="O217" i="1"/>
  <c r="Q725" i="1"/>
  <c r="O725" i="1"/>
  <c r="Q643" i="1"/>
  <c r="O643" i="1"/>
  <c r="Q439" i="1"/>
  <c r="O439" i="1"/>
  <c r="Q829" i="1"/>
  <c r="O829" i="1"/>
  <c r="Q791" i="1"/>
  <c r="O791" i="1"/>
  <c r="Q389" i="1"/>
  <c r="O389" i="1"/>
  <c r="Q800" i="1"/>
  <c r="O800" i="1"/>
  <c r="Q262" i="1"/>
  <c r="O262" i="1"/>
  <c r="Q6" i="1"/>
  <c r="O6" i="1"/>
  <c r="Q642" i="1"/>
  <c r="O642" i="1"/>
  <c r="O718" i="1"/>
  <c r="Q718" i="1"/>
  <c r="Q160" i="1"/>
  <c r="O160" i="1"/>
  <c r="O597" i="1"/>
  <c r="Q597" i="1"/>
  <c r="Q408" i="1"/>
  <c r="O408" i="1"/>
  <c r="Q708" i="1"/>
  <c r="O708" i="1"/>
  <c r="Q246" i="1"/>
  <c r="O246" i="1"/>
  <c r="Q126" i="1"/>
  <c r="O126" i="1"/>
  <c r="Q566" i="1"/>
  <c r="O566" i="1"/>
  <c r="Q769" i="1"/>
  <c r="O769" i="1"/>
  <c r="Q248" i="1"/>
  <c r="O248" i="1"/>
  <c r="Q181" i="1"/>
  <c r="O181" i="1"/>
  <c r="Q594" i="1"/>
  <c r="O594" i="1"/>
  <c r="Q231" i="1"/>
  <c r="O231" i="1"/>
  <c r="Q832" i="1"/>
  <c r="O832" i="1"/>
  <c r="Q113" i="1"/>
  <c r="O113" i="1"/>
  <c r="Q559" i="1"/>
  <c r="O559" i="1"/>
  <c r="O830" i="1"/>
  <c r="Q830" i="1"/>
  <c r="Q797" i="1"/>
  <c r="O797" i="1"/>
  <c r="Q731" i="1"/>
  <c r="O731" i="1"/>
  <c r="Q163" i="1"/>
  <c r="O163" i="1"/>
  <c r="Q170" i="1"/>
  <c r="O170" i="1"/>
  <c r="Q146" i="1"/>
  <c r="O146" i="1"/>
  <c r="Q183" i="1"/>
  <c r="O183" i="1"/>
  <c r="Q33" i="1"/>
  <c r="O33" i="1"/>
  <c r="Q456" i="1"/>
  <c r="O456" i="1"/>
  <c r="Q546" i="1"/>
  <c r="O546" i="1"/>
  <c r="Q193" i="1"/>
  <c r="O193" i="1"/>
  <c r="Q76" i="1"/>
  <c r="O76" i="1"/>
  <c r="Q554" i="1"/>
  <c r="O554" i="1"/>
  <c r="Q349" i="1"/>
  <c r="O349" i="1"/>
  <c r="Q13" i="1"/>
  <c r="O13" i="1"/>
  <c r="Q458" i="1"/>
  <c r="O458" i="1"/>
  <c r="O766" i="1"/>
  <c r="Q766" i="1"/>
  <c r="Q348" i="1"/>
  <c r="O348" i="1"/>
  <c r="Q61" i="1"/>
  <c r="O61" i="1"/>
  <c r="Q372" i="1"/>
  <c r="O372" i="1"/>
  <c r="Q57" i="1"/>
  <c r="O57" i="1"/>
  <c r="Q650" i="1"/>
  <c r="O650" i="1"/>
  <c r="O838" i="1"/>
  <c r="Q838" i="1"/>
  <c r="Q737" i="1"/>
  <c r="O737" i="1"/>
  <c r="Q107" i="1"/>
  <c r="O107" i="1"/>
  <c r="Q595" i="1"/>
  <c r="O595" i="1"/>
  <c r="Q14" i="1"/>
  <c r="O14" i="1"/>
  <c r="Q60" i="1"/>
  <c r="O60" i="1"/>
  <c r="Q39" i="1"/>
  <c r="O39" i="1"/>
  <c r="Q382" i="1"/>
  <c r="O382" i="1"/>
  <c r="Q290" i="1"/>
  <c r="O290" i="1"/>
  <c r="Q73" i="1"/>
  <c r="O73" i="1"/>
  <c r="Q538" i="1"/>
  <c r="O538" i="1"/>
  <c r="Q666" i="1"/>
  <c r="O666" i="1"/>
  <c r="Q495" i="1"/>
  <c r="O495" i="1"/>
  <c r="O573" i="1"/>
  <c r="Q573" i="1"/>
  <c r="Q362" i="1"/>
  <c r="O362" i="1"/>
  <c r="Q293" i="1"/>
  <c r="O293" i="1"/>
  <c r="Q266" i="1"/>
  <c r="O266" i="1"/>
  <c r="Q43" i="1"/>
  <c r="O43" i="1"/>
  <c r="Q148" i="1"/>
  <c r="O148" i="1"/>
  <c r="Q449" i="1"/>
  <c r="O449" i="1"/>
  <c r="Q316" i="1"/>
  <c r="O316" i="1"/>
  <c r="Q721" i="1"/>
  <c r="O721" i="1"/>
  <c r="Q739" i="1"/>
  <c r="O739" i="1"/>
  <c r="Q270" i="1"/>
  <c r="O270" i="1"/>
  <c r="Q363" i="1"/>
  <c r="O363" i="1"/>
  <c r="Q224" i="1"/>
  <c r="O224" i="1"/>
  <c r="Q691" i="1"/>
  <c r="O691" i="1"/>
  <c r="Q445" i="1"/>
  <c r="O445" i="1"/>
  <c r="Q426" i="1"/>
  <c r="O426" i="1"/>
  <c r="Q527" i="1"/>
  <c r="O527" i="1"/>
  <c r="Q567" i="1"/>
  <c r="O567" i="1"/>
  <c r="Q435" i="1"/>
  <c r="O435" i="1"/>
  <c r="Q715" i="1"/>
  <c r="O715" i="1"/>
  <c r="Q275" i="1"/>
  <c r="O275" i="1"/>
  <c r="Q185" i="1"/>
  <c r="O185" i="1"/>
  <c r="Q140" i="1"/>
  <c r="O140" i="1"/>
  <c r="Q447" i="1"/>
  <c r="O447" i="1"/>
  <c r="Q378" i="1"/>
  <c r="O378" i="1"/>
  <c r="Q155" i="1"/>
  <c r="O155" i="1"/>
  <c r="Q366" i="1"/>
  <c r="O366" i="1"/>
  <c r="Q671" i="1"/>
  <c r="O671" i="1"/>
  <c r="Q104" i="1"/>
  <c r="O104" i="1"/>
  <c r="Q209" i="1"/>
  <c r="O209" i="1"/>
  <c r="Q626" i="1"/>
  <c r="O626" i="1"/>
  <c r="Q646" i="1"/>
  <c r="O646" i="1"/>
  <c r="Q192" i="1"/>
  <c r="O192" i="1"/>
  <c r="Q404" i="1"/>
  <c r="O404" i="1"/>
  <c r="Q776" i="1"/>
  <c r="O776" i="1"/>
  <c r="Q668" i="1"/>
  <c r="O668" i="1"/>
  <c r="Q302" i="1"/>
  <c r="O302" i="1"/>
  <c r="Q784" i="1"/>
  <c r="O784" i="1"/>
  <c r="Q35" i="1"/>
  <c r="O35" i="1"/>
  <c r="Q70" i="1"/>
  <c r="O70" i="1"/>
  <c r="Q516" i="1"/>
  <c r="O516" i="1"/>
  <c r="O677" i="1"/>
  <c r="Q677" i="1"/>
  <c r="Q82" i="1"/>
  <c r="O82" i="1"/>
  <c r="Q478" i="1"/>
  <c r="O478" i="1"/>
  <c r="Q347" i="1"/>
  <c r="O347" i="1"/>
  <c r="Q199" i="1"/>
  <c r="O199" i="1"/>
  <c r="Q102" i="1"/>
  <c r="O102" i="1"/>
  <c r="Q106" i="1"/>
  <c r="O106" i="1"/>
  <c r="Q448" i="1"/>
  <c r="O448" i="1"/>
  <c r="Q311" i="1"/>
  <c r="O311" i="1"/>
  <c r="O545" i="1"/>
  <c r="Q545" i="1"/>
  <c r="Q40" i="1"/>
  <c r="O40" i="1"/>
  <c r="Q36" i="1"/>
  <c r="O36" i="1"/>
  <c r="Q757" i="1"/>
  <c r="O757" i="1"/>
  <c r="Q333" i="1"/>
  <c r="O333" i="1"/>
  <c r="Q92" i="1"/>
  <c r="O92" i="1"/>
  <c r="Q464" i="1"/>
  <c r="O464" i="1"/>
  <c r="Q656" i="1"/>
  <c r="O656" i="1"/>
  <c r="Q606" i="1"/>
  <c r="O606" i="1"/>
  <c r="Q105" i="1"/>
  <c r="O105" i="1"/>
  <c r="Q212" i="1"/>
  <c r="O212" i="1"/>
  <c r="Q150" i="1"/>
  <c r="O150" i="1"/>
  <c r="Q752" i="1"/>
  <c r="O752" i="1"/>
  <c r="Q787" i="1"/>
  <c r="O787" i="1"/>
  <c r="Q654" i="1"/>
  <c r="O654" i="1"/>
  <c r="Q519" i="1"/>
  <c r="O519" i="1"/>
  <c r="Q303" i="1"/>
  <c r="O303" i="1"/>
  <c r="Q386" i="1"/>
  <c r="O386" i="1"/>
  <c r="Q523" i="1"/>
  <c r="O523" i="1"/>
  <c r="Q219" i="1"/>
  <c r="O219" i="1"/>
  <c r="Q540" i="1"/>
  <c r="O540" i="1"/>
  <c r="Q488" i="1"/>
  <c r="O488" i="1"/>
  <c r="Q55" i="1"/>
  <c r="O55" i="1"/>
  <c r="Q297" i="1"/>
  <c r="O297" i="1"/>
  <c r="Q558" i="1"/>
  <c r="O558" i="1"/>
  <c r="Q467" i="1"/>
  <c r="O467" i="1"/>
  <c r="Q820" i="1"/>
  <c r="O820" i="1"/>
  <c r="Q369" i="1"/>
  <c r="O369" i="1"/>
  <c r="Q827" i="1"/>
  <c r="O827" i="1"/>
  <c r="Q352" i="1"/>
  <c r="O352" i="1"/>
  <c r="Q101" i="1"/>
  <c r="O101" i="1"/>
  <c r="Q562" i="1"/>
  <c r="O562" i="1"/>
  <c r="Q713" i="1"/>
  <c r="O713" i="1"/>
  <c r="O714" i="1"/>
  <c r="Q714" i="1"/>
  <c r="O826" i="1"/>
  <c r="Q826" i="1"/>
  <c r="Q424" i="1"/>
  <c r="O424" i="1"/>
  <c r="Q226" i="1"/>
  <c r="O226" i="1"/>
  <c r="Q453" i="1"/>
  <c r="O453" i="1"/>
  <c r="Q775" i="1"/>
  <c r="O775" i="1"/>
  <c r="Q551" i="1"/>
  <c r="O551" i="1"/>
  <c r="Q210" i="1"/>
  <c r="O210" i="1"/>
  <c r="O734" i="1"/>
  <c r="Q734" i="1"/>
  <c r="Q376" i="1"/>
  <c r="O376" i="1"/>
  <c r="Q741" i="1"/>
  <c r="O741" i="1"/>
  <c r="Q331" i="1"/>
  <c r="O331" i="1"/>
  <c r="Q709" i="1"/>
  <c r="O709" i="1"/>
  <c r="Q238" i="1"/>
  <c r="O238" i="1"/>
  <c r="Q313" i="1"/>
  <c r="O313" i="1"/>
  <c r="Q178" i="1"/>
  <c r="O178" i="1"/>
  <c r="Q422" i="1"/>
  <c r="O422" i="1"/>
  <c r="Q579" i="1"/>
  <c r="O579" i="1"/>
  <c r="Q3" i="1"/>
  <c r="O3" i="1"/>
  <c r="Q355" i="1"/>
  <c r="O355" i="1"/>
  <c r="Q174" i="1"/>
  <c r="O174" i="1"/>
  <c r="Q341" i="1"/>
  <c r="O341" i="1"/>
  <c r="O629" i="1"/>
  <c r="Q629" i="1"/>
  <c r="Q244" i="1"/>
  <c r="O244" i="1"/>
  <c r="Q459" i="1"/>
  <c r="O459" i="1"/>
  <c r="Q208" i="1"/>
  <c r="O208" i="1"/>
  <c r="Q336" i="1"/>
  <c r="O336" i="1"/>
  <c r="Q578" i="1"/>
  <c r="O578" i="1"/>
  <c r="Q128" i="1"/>
  <c r="O128" i="1"/>
  <c r="Q780" i="1"/>
  <c r="O780" i="1"/>
  <c r="Q152" i="1"/>
  <c r="O152" i="1"/>
  <c r="Q103" i="1"/>
  <c r="O103" i="1"/>
  <c r="Q639" i="1"/>
  <c r="O639" i="1"/>
  <c r="Q474" i="1"/>
  <c r="O474" i="1"/>
  <c r="Q77" i="1"/>
  <c r="O77" i="1"/>
  <c r="Q228" i="1"/>
  <c r="O228" i="1"/>
  <c r="O774" i="1"/>
  <c r="Q774" i="1"/>
  <c r="Q38" i="1"/>
  <c r="O38" i="1"/>
  <c r="O585" i="1"/>
  <c r="Q585" i="1"/>
  <c r="Q394" i="1"/>
  <c r="O394" i="1"/>
  <c r="Q125" i="1"/>
  <c r="O125" i="1"/>
  <c r="Q374" i="1"/>
  <c r="O374" i="1"/>
  <c r="Q499" i="1"/>
  <c r="O499" i="1"/>
  <c r="O690" i="1"/>
  <c r="Q690" i="1"/>
  <c r="Q72" i="1"/>
  <c r="O72" i="1"/>
  <c r="Q524" i="1"/>
  <c r="O524" i="1"/>
  <c r="Q831" i="1"/>
  <c r="O831" i="1"/>
  <c r="Q30" i="1"/>
  <c r="O30" i="1"/>
  <c r="Q473" i="1"/>
  <c r="O473" i="1"/>
  <c r="Q216" i="1"/>
  <c r="O216" i="1"/>
  <c r="Q390" i="1"/>
  <c r="O390" i="1"/>
  <c r="Q359" i="1"/>
  <c r="O359" i="1"/>
  <c r="Q767" i="1"/>
  <c r="O767" i="1"/>
  <c r="Q443" i="1"/>
  <c r="O443" i="1"/>
  <c r="O681" i="1"/>
  <c r="Q681" i="1"/>
  <c r="Q462" i="1"/>
  <c r="O462" i="1"/>
  <c r="Q34" i="1"/>
  <c r="O34" i="1"/>
  <c r="Q322" i="1"/>
  <c r="O322" i="1"/>
  <c r="Q619" i="1"/>
  <c r="O619" i="1"/>
  <c r="Q682" i="1"/>
  <c r="O682" i="1"/>
  <c r="Q85" i="1"/>
  <c r="O85" i="1"/>
  <c r="Q285" i="1"/>
  <c r="O285" i="1"/>
  <c r="Q728" i="1"/>
  <c r="O728" i="1"/>
  <c r="Q688" i="1"/>
  <c r="O688" i="1"/>
  <c r="Q189" i="1"/>
  <c r="O189" i="1"/>
  <c r="O657" i="1"/>
  <c r="Q657" i="1"/>
  <c r="O549" i="1"/>
  <c r="Q549" i="1"/>
  <c r="Q296" i="1"/>
  <c r="O296" i="1"/>
  <c r="Q122" i="1"/>
  <c r="O122" i="1"/>
  <c r="Q423" i="1"/>
  <c r="O423" i="1"/>
  <c r="Q10" i="1"/>
  <c r="O10" i="1"/>
  <c r="O730" i="1"/>
  <c r="Q730" i="1"/>
  <c r="Q314" i="1"/>
  <c r="O314" i="1"/>
  <c r="Q281" i="1"/>
  <c r="O281" i="1"/>
  <c r="Q610" i="1"/>
  <c r="O610" i="1"/>
  <c r="Q309" i="1"/>
  <c r="O309" i="1"/>
  <c r="Q505" i="1"/>
  <c r="O505" i="1"/>
  <c r="Q137" i="1"/>
  <c r="O137" i="1"/>
  <c r="Q719" i="1"/>
  <c r="O719" i="1"/>
  <c r="Q824" i="1"/>
  <c r="O824" i="1"/>
  <c r="Q795" i="1"/>
  <c r="O795" i="1"/>
  <c r="Q563" i="1"/>
  <c r="O563" i="1"/>
  <c r="Q121" i="1"/>
  <c r="O121" i="1"/>
  <c r="Q364" i="1"/>
  <c r="O364" i="1"/>
  <c r="Q438" i="1"/>
  <c r="O438" i="1"/>
  <c r="Q71" i="1"/>
  <c r="O71" i="1"/>
  <c r="Q433" i="1"/>
  <c r="O433" i="1"/>
  <c r="O786" i="1"/>
  <c r="Q786" i="1"/>
  <c r="Q571" i="1"/>
  <c r="O571" i="1"/>
  <c r="Q191" i="1"/>
  <c r="O191" i="1"/>
  <c r="Q15" i="1"/>
  <c r="O15" i="1"/>
  <c r="Q284" i="1"/>
  <c r="O284" i="1"/>
  <c r="Q4" i="1"/>
  <c r="O4" i="1"/>
  <c r="Q674" i="1"/>
  <c r="O674" i="1"/>
  <c r="Q220" i="1"/>
  <c r="O220" i="1"/>
  <c r="Q477" i="1"/>
  <c r="O477" i="1"/>
  <c r="Q644" i="1"/>
  <c r="O644" i="1"/>
  <c r="Q760" i="1"/>
  <c r="O760" i="1"/>
  <c r="Q25" i="1"/>
  <c r="O25" i="1"/>
  <c r="Q250" i="1"/>
  <c r="O250" i="1"/>
  <c r="Q239" i="1"/>
  <c r="O239" i="1"/>
  <c r="Q114" i="1"/>
  <c r="O114" i="1"/>
  <c r="Q415" i="1"/>
  <c r="O415" i="1"/>
  <c r="Q237" i="1"/>
  <c r="O237" i="1"/>
  <c r="Q638" i="1"/>
  <c r="O638" i="1"/>
  <c r="O637" i="1"/>
  <c r="Q637" i="1"/>
  <c r="Q835" i="1"/>
  <c r="O835" i="1"/>
  <c r="Q120" i="1"/>
  <c r="O120" i="1"/>
  <c r="Q54" i="1"/>
  <c r="O54" i="1"/>
  <c r="Q20" i="1"/>
  <c r="O20" i="1"/>
  <c r="Q141" i="1"/>
  <c r="O141" i="1"/>
  <c r="Q327" i="1"/>
  <c r="O327" i="1"/>
  <c r="Q828" i="1"/>
  <c r="O828" i="1"/>
  <c r="Q542" i="1"/>
  <c r="O542" i="1"/>
  <c r="O706" i="1"/>
  <c r="Q706" i="1"/>
  <c r="Q522" i="1"/>
  <c r="O522" i="1"/>
  <c r="Q755" i="1"/>
  <c r="O755" i="1"/>
  <c r="Q143" i="1"/>
  <c r="O143" i="1"/>
  <c r="Q268" i="1"/>
  <c r="O268" i="1"/>
  <c r="Q793" i="1"/>
  <c r="O793" i="1"/>
  <c r="Q168" i="1"/>
  <c r="O168" i="1"/>
  <c r="Q490" i="1"/>
  <c r="O490" i="1"/>
  <c r="Q318" i="1"/>
  <c r="O318" i="1"/>
  <c r="Q630" i="1"/>
  <c r="O630" i="1"/>
  <c r="Q241" i="1"/>
  <c r="O241" i="1"/>
  <c r="O661" i="1"/>
  <c r="Q661" i="1"/>
  <c r="Q112" i="1"/>
  <c r="O112" i="1"/>
  <c r="Q779" i="1"/>
  <c r="O779" i="1"/>
  <c r="Q190" i="1"/>
  <c r="O190" i="1"/>
  <c r="Q242" i="1"/>
  <c r="O242" i="1"/>
  <c r="Q18" i="1"/>
  <c r="O18" i="1"/>
  <c r="Q172" i="1"/>
  <c r="O172" i="1"/>
  <c r="O698" i="1"/>
  <c r="Q698" i="1"/>
  <c r="Q175" i="1"/>
  <c r="O175" i="1"/>
  <c r="Q276" i="1"/>
  <c r="O276" i="1"/>
  <c r="Q744" i="1"/>
  <c r="O744" i="1"/>
  <c r="O702" i="1"/>
  <c r="Q702" i="1"/>
  <c r="Q133" i="1"/>
  <c r="O133" i="1"/>
  <c r="Q651" i="1"/>
  <c r="O651" i="1"/>
  <c r="O810" i="1"/>
  <c r="Q810" i="1"/>
  <c r="O814" i="1"/>
  <c r="Q814" i="1"/>
  <c r="Q751" i="1"/>
  <c r="O751" i="1"/>
  <c r="Q703" i="1"/>
  <c r="O703" i="1"/>
  <c r="Q37" i="1"/>
  <c r="O37" i="1"/>
  <c r="Q612" i="1"/>
  <c r="O612" i="1"/>
  <c r="Q317" i="1"/>
  <c r="O317" i="1"/>
  <c r="Q733" i="1"/>
  <c r="O733" i="1"/>
  <c r="Q598" i="1"/>
  <c r="O598" i="1"/>
  <c r="Q346" i="1"/>
  <c r="O346" i="1"/>
  <c r="Q496" i="1"/>
  <c r="O496" i="1"/>
  <c r="Q16" i="1"/>
  <c r="O16" i="1"/>
  <c r="Q32" i="1"/>
  <c r="O32" i="1"/>
  <c r="Q136" i="1"/>
  <c r="O136" i="1"/>
  <c r="Q117" i="1"/>
  <c r="O117" i="1"/>
  <c r="Q177" i="1"/>
  <c r="O177" i="1"/>
  <c r="Q531" i="1"/>
  <c r="O531" i="1"/>
  <c r="Q337" i="1"/>
  <c r="O337" i="1"/>
  <c r="Q21" i="1"/>
  <c r="O21" i="1"/>
  <c r="Q514" i="1"/>
  <c r="O514" i="1"/>
  <c r="Q823" i="1"/>
  <c r="O823" i="1"/>
  <c r="Q110" i="1"/>
  <c r="O110" i="1"/>
  <c r="Q204" i="1"/>
  <c r="O204" i="1"/>
  <c r="Q295" i="1"/>
  <c r="O295" i="1"/>
  <c r="Q261" i="1"/>
  <c r="O261" i="1"/>
  <c r="O601" i="1"/>
  <c r="Q601" i="1"/>
  <c r="Q451" i="1"/>
  <c r="O451" i="1"/>
  <c r="Q799" i="1"/>
  <c r="O799" i="1"/>
  <c r="Q26" i="1"/>
  <c r="O26" i="1"/>
  <c r="Q156" i="1"/>
  <c r="O156" i="1"/>
  <c r="Q401" i="1"/>
  <c r="O401" i="1"/>
  <c r="Q395" i="1"/>
  <c r="O395" i="1"/>
  <c r="Q243" i="1"/>
  <c r="O243" i="1"/>
  <c r="Q263" i="1"/>
  <c r="O263" i="1"/>
  <c r="Q47" i="1"/>
  <c r="O47" i="1"/>
  <c r="Q153" i="1"/>
  <c r="O153" i="1"/>
  <c r="Q267" i="1"/>
  <c r="O267" i="1"/>
  <c r="O738" i="1"/>
  <c r="Q738" i="1"/>
  <c r="Q493" i="1"/>
  <c r="O493" i="1"/>
  <c r="Q277" i="1"/>
  <c r="O277" i="1"/>
  <c r="Q825" i="1"/>
  <c r="O825" i="1"/>
  <c r="Q421" i="1"/>
  <c r="O421" i="1"/>
  <c r="Q123" i="1"/>
  <c r="O123" i="1"/>
  <c r="Q260" i="1"/>
  <c r="O260" i="1"/>
  <c r="O541" i="1"/>
  <c r="Q541" i="1"/>
  <c r="Q720" i="1"/>
  <c r="O720" i="1"/>
  <c r="Q144" i="1"/>
  <c r="O144" i="1"/>
  <c r="Q162" i="1"/>
  <c r="O162" i="1"/>
  <c r="Q271" i="1"/>
  <c r="O271" i="1"/>
  <c r="Q56" i="1"/>
  <c r="O56" i="1"/>
  <c r="Q179" i="1"/>
  <c r="O179" i="1"/>
  <c r="O609" i="1"/>
  <c r="Q609" i="1"/>
  <c r="Q328" i="1"/>
  <c r="O328" i="1"/>
  <c r="Q109" i="1"/>
  <c r="O109" i="1"/>
  <c r="Q234" i="1"/>
  <c r="O234" i="1"/>
  <c r="Q564" i="1"/>
  <c r="O564" i="1"/>
  <c r="Q620" i="1"/>
  <c r="O620" i="1"/>
  <c r="Q837" i="1"/>
  <c r="O837" i="1"/>
  <c r="Q416" i="1"/>
  <c r="O416" i="1"/>
  <c r="Q380" i="1"/>
  <c r="O380" i="1"/>
  <c r="Q763" i="1"/>
  <c r="O763" i="1"/>
  <c r="Q142" i="1"/>
  <c r="O142" i="1"/>
  <c r="Q240" i="1"/>
  <c r="O240" i="1"/>
  <c r="Q280" i="1"/>
  <c r="O280" i="1"/>
  <c r="Q258" i="1"/>
  <c r="O258" i="1"/>
  <c r="Q134" i="1"/>
  <c r="O134" i="1"/>
  <c r="Q53" i="1"/>
  <c r="O53" i="1"/>
  <c r="Q482" i="1"/>
  <c r="O482" i="1"/>
  <c r="Q707" i="1"/>
  <c r="O707" i="1"/>
  <c r="Q75" i="1"/>
  <c r="O75" i="1"/>
  <c r="Q81" i="1"/>
  <c r="O81" i="1"/>
  <c r="Q377" i="1"/>
  <c r="O377" i="1"/>
  <c r="O533" i="1"/>
  <c r="Q533" i="1"/>
  <c r="Q809" i="1"/>
  <c r="O809" i="1"/>
  <c r="Q616" i="1"/>
  <c r="O616" i="1"/>
  <c r="Q773" i="1"/>
  <c r="O773" i="1"/>
  <c r="O557" i="1"/>
  <c r="Q557" i="1"/>
  <c r="Q147" i="1"/>
  <c r="O147" i="1"/>
  <c r="Q188" i="1"/>
  <c r="O188" i="1"/>
  <c r="Q465" i="1"/>
  <c r="O465" i="1"/>
  <c r="Q592" i="1"/>
  <c r="O592" i="1"/>
  <c r="Q249" i="1"/>
  <c r="O249" i="1"/>
  <c r="Q294" i="1"/>
  <c r="O294" i="1"/>
  <c r="Q556" i="1"/>
  <c r="O556" i="1"/>
  <c r="Q501" i="1"/>
  <c r="O501" i="1"/>
  <c r="Q132" i="1"/>
  <c r="O132" i="1"/>
  <c r="Q86" i="1"/>
  <c r="O86" i="1"/>
  <c r="Q504" i="1"/>
  <c r="O504" i="1"/>
  <c r="Q777" i="1"/>
  <c r="O777" i="1"/>
  <c r="Q229" i="1"/>
  <c r="O229" i="1"/>
  <c r="Q444" i="1"/>
  <c r="O444" i="1"/>
  <c r="Q660" i="1"/>
  <c r="O660" i="1"/>
  <c r="Q80" i="1"/>
  <c r="O80" i="1"/>
  <c r="Q384" i="1"/>
  <c r="O384" i="1"/>
  <c r="Q367" i="1"/>
  <c r="O367" i="1"/>
  <c r="N506" i="1"/>
  <c r="Q506" i="1" l="1"/>
  <c r="O506" i="1"/>
</calcChain>
</file>

<file path=xl/sharedStrings.xml><?xml version="1.0" encoding="utf-8"?>
<sst xmlns="http://schemas.openxmlformats.org/spreadsheetml/2006/main" count="4393" uniqueCount="205">
  <si>
    <t>AuthorID</t>
  </si>
  <si>
    <t>Years
Under Contract</t>
  </si>
  <si>
    <t>Initial
Contract Date</t>
  </si>
  <si>
    <t>Sell
Price</t>
  </si>
  <si>
    <t>Number of
Books Sold</t>
  </si>
  <si>
    <t>Income
Earned</t>
  </si>
  <si>
    <t>Royalty
Rate</t>
  </si>
  <si>
    <t>Income Per Title</t>
  </si>
  <si>
    <t>Number of 
Titles in Print</t>
  </si>
  <si>
    <t>Status</t>
  </si>
  <si>
    <t>Genre</t>
  </si>
  <si>
    <t>Origin</t>
  </si>
  <si>
    <t>Agent Code</t>
  </si>
  <si>
    <t>Payment Method</t>
  </si>
  <si>
    <t>State (if US)</t>
  </si>
  <si>
    <t>Active</t>
  </si>
  <si>
    <t>Retained</t>
  </si>
  <si>
    <t>Legacy</t>
  </si>
  <si>
    <t>Acquired</t>
  </si>
  <si>
    <t>Country Code</t>
  </si>
  <si>
    <t>Fantasy</t>
  </si>
  <si>
    <t>Romance</t>
  </si>
  <si>
    <t>Thriller</t>
  </si>
  <si>
    <t>Sci Fi</t>
  </si>
  <si>
    <t>Non Fiction</t>
  </si>
  <si>
    <t>Sports</t>
  </si>
  <si>
    <t>DD</t>
  </si>
  <si>
    <t>Ck</t>
  </si>
  <si>
    <t>ALABAMA</t>
  </si>
  <si>
    <t>Alabama</t>
  </si>
  <si>
    <t>AL</t>
  </si>
  <si>
    <t>ALASKA</t>
  </si>
  <si>
    <t>Alaska</t>
  </si>
  <si>
    <t>AK</t>
  </si>
  <si>
    <t>ARIZONA</t>
  </si>
  <si>
    <t>Arizona</t>
  </si>
  <si>
    <t>AZ</t>
  </si>
  <si>
    <t>ARKANSAS</t>
  </si>
  <si>
    <t>Arkansas</t>
  </si>
  <si>
    <t>AR</t>
  </si>
  <si>
    <t>CALIFORNIA</t>
  </si>
  <si>
    <t>California</t>
  </si>
  <si>
    <t>CA</t>
  </si>
  <si>
    <t>COLORADO</t>
  </si>
  <si>
    <t>Colorado</t>
  </si>
  <si>
    <t>CO</t>
  </si>
  <si>
    <t>CONNECTICUT</t>
  </si>
  <si>
    <t>Connecticut</t>
  </si>
  <si>
    <t>CT</t>
  </si>
  <si>
    <t>DELAWARE</t>
  </si>
  <si>
    <t>Delaware</t>
  </si>
  <si>
    <t>DE</t>
  </si>
  <si>
    <t>FLORIDA</t>
  </si>
  <si>
    <t>Florida</t>
  </si>
  <si>
    <t>FL</t>
  </si>
  <si>
    <t>GEORGIA</t>
  </si>
  <si>
    <t>Georgia</t>
  </si>
  <si>
    <t>GA</t>
  </si>
  <si>
    <t>HAWAII</t>
  </si>
  <si>
    <t>Hawaii</t>
  </si>
  <si>
    <t>HI</t>
  </si>
  <si>
    <t>IDAHO</t>
  </si>
  <si>
    <t>Idaho</t>
  </si>
  <si>
    <t>ID</t>
  </si>
  <si>
    <t>ILLINOIS</t>
  </si>
  <si>
    <t>Illinois</t>
  </si>
  <si>
    <t>IL</t>
  </si>
  <si>
    <t>INDIANA</t>
  </si>
  <si>
    <t>Indiana</t>
  </si>
  <si>
    <t>IN</t>
  </si>
  <si>
    <t>IOWA</t>
  </si>
  <si>
    <t>Iowa</t>
  </si>
  <si>
    <t>IA</t>
  </si>
  <si>
    <t>KANSAS</t>
  </si>
  <si>
    <t>Kansas</t>
  </si>
  <si>
    <t>KS</t>
  </si>
  <si>
    <t>KENTUCKY</t>
  </si>
  <si>
    <t>Kentucky</t>
  </si>
  <si>
    <t>KY</t>
  </si>
  <si>
    <t>LOUISIANA</t>
  </si>
  <si>
    <t>Louisiana</t>
  </si>
  <si>
    <t>LA</t>
  </si>
  <si>
    <t>MAINE</t>
  </si>
  <si>
    <t>Maine</t>
  </si>
  <si>
    <t>ME</t>
  </si>
  <si>
    <t>MARYLAND</t>
  </si>
  <si>
    <t>Maryland</t>
  </si>
  <si>
    <t>MD</t>
  </si>
  <si>
    <t>MASSACHUSETTS</t>
  </si>
  <si>
    <t>Massachusetts</t>
  </si>
  <si>
    <t>MA</t>
  </si>
  <si>
    <t>MICHIGAN</t>
  </si>
  <si>
    <t>Michigan</t>
  </si>
  <si>
    <t>MI</t>
  </si>
  <si>
    <t>MINNESOTA</t>
  </si>
  <si>
    <t>Minnesota</t>
  </si>
  <si>
    <t>MN</t>
  </si>
  <si>
    <t>MISSISSIPPI</t>
  </si>
  <si>
    <t>Mississippi</t>
  </si>
  <si>
    <t>MS</t>
  </si>
  <si>
    <t>MISSOURI</t>
  </si>
  <si>
    <t>Missouri</t>
  </si>
  <si>
    <t>MO</t>
  </si>
  <si>
    <t>MONTANA</t>
  </si>
  <si>
    <t>Montana</t>
  </si>
  <si>
    <t>MT</t>
  </si>
  <si>
    <t>NEBRASKA</t>
  </si>
  <si>
    <t>Nebraska</t>
  </si>
  <si>
    <t>NE</t>
  </si>
  <si>
    <t>NEVADA</t>
  </si>
  <si>
    <t>Nevada</t>
  </si>
  <si>
    <t>NV</t>
  </si>
  <si>
    <t>NEW HAMPSHIRE</t>
  </si>
  <si>
    <t>New Hampshire</t>
  </si>
  <si>
    <t>NH</t>
  </si>
  <si>
    <t>NEW JERSEY</t>
  </si>
  <si>
    <t>New Jersey</t>
  </si>
  <si>
    <t>NJ</t>
  </si>
  <si>
    <t>NEW MEXICO</t>
  </si>
  <si>
    <t>New Mexico</t>
  </si>
  <si>
    <t>NM</t>
  </si>
  <si>
    <t>NEW YORK</t>
  </si>
  <si>
    <t>New York</t>
  </si>
  <si>
    <t>NY</t>
  </si>
  <si>
    <t>NORTH CAROLINA</t>
  </si>
  <si>
    <t>North Carolina</t>
  </si>
  <si>
    <t>NC</t>
  </si>
  <si>
    <t>NORTH DAKOTA</t>
  </si>
  <si>
    <t>North Dakota</t>
  </si>
  <si>
    <t>ND</t>
  </si>
  <si>
    <t>OHIO</t>
  </si>
  <si>
    <t>Ohio</t>
  </si>
  <si>
    <t>OH</t>
  </si>
  <si>
    <t>OKLAHOMA</t>
  </si>
  <si>
    <t>Oklahoma</t>
  </si>
  <si>
    <t>OK</t>
  </si>
  <si>
    <t>OREGON</t>
  </si>
  <si>
    <t>Oregon</t>
  </si>
  <si>
    <t>OR</t>
  </si>
  <si>
    <t>PENNSYLVANIA</t>
  </si>
  <si>
    <t>Pennsylvania</t>
  </si>
  <si>
    <t>PA</t>
  </si>
  <si>
    <t>RHODE ISLAND</t>
  </si>
  <si>
    <t>Rhode Island</t>
  </si>
  <si>
    <t>RI</t>
  </si>
  <si>
    <t>SOUTH CAROLINA</t>
  </si>
  <si>
    <t>South Carolina</t>
  </si>
  <si>
    <t>SC</t>
  </si>
  <si>
    <t>SOUTH DAKOTA</t>
  </si>
  <si>
    <t>South Dakota</t>
  </si>
  <si>
    <t>SD</t>
  </si>
  <si>
    <t>TENNESSEE</t>
  </si>
  <si>
    <t>Tennessee</t>
  </si>
  <si>
    <t>TN</t>
  </si>
  <si>
    <t>TEXAS</t>
  </si>
  <si>
    <t>Texas</t>
  </si>
  <si>
    <t>TX</t>
  </si>
  <si>
    <t>UTAH</t>
  </si>
  <si>
    <t>Utah</t>
  </si>
  <si>
    <t>UT</t>
  </si>
  <si>
    <t>VERMONT</t>
  </si>
  <si>
    <t>Vermont</t>
  </si>
  <si>
    <t>VT</t>
  </si>
  <si>
    <t>VIRGINIA</t>
  </si>
  <si>
    <t>Virginia</t>
  </si>
  <si>
    <t>VA</t>
  </si>
  <si>
    <t>WASHINGTON</t>
  </si>
  <si>
    <t>Washington</t>
  </si>
  <si>
    <t>WA</t>
  </si>
  <si>
    <t>WEST VIRGINIA</t>
  </si>
  <si>
    <t>West Virginia</t>
  </si>
  <si>
    <t>WV</t>
  </si>
  <si>
    <t>WISCONSIN</t>
  </si>
  <si>
    <t>Wisconsin</t>
  </si>
  <si>
    <t>WI</t>
  </si>
  <si>
    <t>WYOMING</t>
  </si>
  <si>
    <t>Wyoming</t>
  </si>
  <si>
    <t>WY</t>
  </si>
  <si>
    <t>NA</t>
  </si>
  <si>
    <t>Ab.</t>
  </si>
  <si>
    <t>State Proper</t>
  </si>
  <si>
    <t>Country</t>
  </si>
  <si>
    <t>Code</t>
  </si>
  <si>
    <t>United States</t>
  </si>
  <si>
    <t>Austria</t>
  </si>
  <si>
    <t>Australia</t>
  </si>
  <si>
    <t>Brazil</t>
  </si>
  <si>
    <t>Canada</t>
  </si>
  <si>
    <t>Egypt</t>
  </si>
  <si>
    <t>Finland</t>
  </si>
  <si>
    <t>France</t>
  </si>
  <si>
    <t>Germany</t>
  </si>
  <si>
    <t>Great Britain</t>
  </si>
  <si>
    <t>Greece</t>
  </si>
  <si>
    <t>Israel</t>
  </si>
  <si>
    <t>Italy</t>
  </si>
  <si>
    <t>Mexico</t>
  </si>
  <si>
    <t>South Africa</t>
  </si>
  <si>
    <t>Spain</t>
  </si>
  <si>
    <t>Sweden</t>
  </si>
  <si>
    <t>Switzerland</t>
  </si>
  <si>
    <t>UAE</t>
  </si>
  <si>
    <t>Venezuela</t>
  </si>
  <si>
    <t>State All Caps</t>
  </si>
  <si>
    <t>Total Royalties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</si>
</sst>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2" applyNumberFormat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2" fillId="0" borderId="3" xfId="1" applyBorder="1" applyAlignment="1">
      <alignment horizontal="center"/>
    </xf>
    <xf numFmtId="0" fontId="2" fillId="0" borderId="3" xfId="1" applyBorder="1" applyAlignment="1">
      <alignment horizontal="center" wrapText="1"/>
    </xf>
    <xf numFmtId="0" fontId="2" fillId="0" borderId="3" xfId="1" applyNumberFormat="1" applyBorder="1" applyAlignment="1">
      <alignment horizontal="center" wrapText="1"/>
    </xf>
    <xf numFmtId="14" fontId="3" fillId="2" borderId="2" xfId="2" applyNumberFormat="1"/>
    <xf numFmtId="0" fontId="3" fillId="2" borderId="2" xfId="2" applyNumberFormat="1"/>
    <xf numFmtId="44" fontId="3" fillId="2" borderId="2" xfId="2" applyNumberFormat="1"/>
    <xf numFmtId="9" fontId="3" fillId="2" borderId="2" xfId="2" applyNumberFormat="1"/>
    <xf numFmtId="2" fontId="4" fillId="3" borderId="2" xfId="3" applyNumberFormat="1"/>
    <xf numFmtId="164" fontId="2" fillId="0" borderId="3" xfId="1" applyNumberFormat="1" applyBorder="1" applyAlignment="1">
      <alignment horizontal="center" wrapText="1"/>
    </xf>
    <xf numFmtId="164" fontId="4" fillId="3" borderId="2" xfId="3" applyNumberFormat="1"/>
    <xf numFmtId="0" fontId="2" fillId="0" borderId="1" xfId="1" applyBorder="1"/>
    <xf numFmtId="0" fontId="2" fillId="0" borderId="0" xfId="1"/>
  </cellXfs>
  <cellStyles count="5">
    <cellStyle name="40% - Accent1" xfId="4" builtinId="31" customBuiltin="1"/>
    <cellStyle name="Calculation" xfId="3" builtinId="22"/>
    <cellStyle name="Heading 4" xfId="1" builtinId="19"/>
    <cellStyle name="Input" xfId="2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9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85546875" customWidth="1"/>
    <col min="2" max="2" width="13.5703125" customWidth="1"/>
    <col min="3" max="3" width="15.5703125" customWidth="1"/>
    <col min="4" max="7" width="13.42578125" customWidth="1"/>
    <col min="8" max="8" width="10" customWidth="1"/>
    <col min="9" max="9" width="12.85546875" customWidth="1"/>
    <col min="10" max="10" width="12.85546875" style="5" customWidth="1"/>
    <col min="11" max="11" width="13.42578125" customWidth="1"/>
    <col min="12" max="12" width="11.42578125" customWidth="1"/>
    <col min="13" max="13" width="8.5703125" bestFit="1" customWidth="1"/>
    <col min="14" max="14" width="15" style="1" bestFit="1" customWidth="1"/>
    <col min="15" max="15" width="15.5703125" style="1" bestFit="1" customWidth="1"/>
    <col min="16" max="16" width="11" customWidth="1"/>
    <col min="17" max="17" width="13.5703125" bestFit="1" customWidth="1"/>
  </cols>
  <sheetData>
    <row r="1" spans="1:17" ht="33" customHeight="1" x14ac:dyDescent="0.25">
      <c r="A1" s="7" t="s">
        <v>0</v>
      </c>
      <c r="B1" s="8" t="s">
        <v>2</v>
      </c>
      <c r="C1" s="8" t="s">
        <v>1</v>
      </c>
      <c r="D1" s="8" t="s">
        <v>9</v>
      </c>
      <c r="E1" s="8" t="s">
        <v>11</v>
      </c>
      <c r="F1" s="8" t="s">
        <v>10</v>
      </c>
      <c r="G1" s="8" t="s">
        <v>12</v>
      </c>
      <c r="H1" s="8" t="s">
        <v>13</v>
      </c>
      <c r="I1" s="8" t="s">
        <v>14</v>
      </c>
      <c r="J1" s="9" t="s">
        <v>19</v>
      </c>
      <c r="K1" s="8" t="s">
        <v>8</v>
      </c>
      <c r="L1" s="8" t="s">
        <v>4</v>
      </c>
      <c r="M1" s="8" t="s">
        <v>3</v>
      </c>
      <c r="N1" s="15" t="s">
        <v>5</v>
      </c>
      <c r="O1" s="15" t="s">
        <v>7</v>
      </c>
      <c r="P1" s="8" t="s">
        <v>6</v>
      </c>
      <c r="Q1" s="8" t="s">
        <v>204</v>
      </c>
    </row>
    <row r="2" spans="1:17" x14ac:dyDescent="0.25">
      <c r="A2" s="4">
        <v>1005</v>
      </c>
      <c r="B2" s="10">
        <v>40929</v>
      </c>
      <c r="C2" s="14">
        <v>2.010958904109589</v>
      </c>
      <c r="D2" s="4" t="s">
        <v>15</v>
      </c>
      <c r="E2" s="4" t="s">
        <v>17</v>
      </c>
      <c r="F2" s="4" t="s">
        <v>20</v>
      </c>
      <c r="G2" s="4">
        <v>5001</v>
      </c>
      <c r="H2" s="4" t="s">
        <v>26</v>
      </c>
      <c r="I2" s="4" t="s">
        <v>36</v>
      </c>
      <c r="J2" s="5">
        <v>1</v>
      </c>
      <c r="K2" s="11">
        <v>25</v>
      </c>
      <c r="L2" s="11">
        <v>529115</v>
      </c>
      <c r="M2" s="12">
        <v>7.99</v>
      </c>
      <c r="N2" s="16">
        <f t="shared" ref="N2:N65" si="0">Number_of_Books_Sold*Sell_Price</f>
        <v>4227628.8500000006</v>
      </c>
      <c r="O2" s="16">
        <f t="shared" ref="O2:O65" si="1">Income_Earned/No_of_Titles_in_Print</f>
        <v>169105.15400000001</v>
      </c>
      <c r="P2" s="13">
        <v>0.09</v>
      </c>
      <c r="Q2" s="16">
        <f t="shared" ref="Q2:Q65" si="2">Income_Earned*P2</f>
        <v>380486.59650000004</v>
      </c>
    </row>
    <row r="3" spans="1:17" x14ac:dyDescent="0.25">
      <c r="A3" s="4">
        <v>1006</v>
      </c>
      <c r="B3" s="10">
        <v>37179</v>
      </c>
      <c r="C3" s="14">
        <v>12.284931506849315</v>
      </c>
      <c r="D3" s="4" t="s">
        <v>16</v>
      </c>
      <c r="E3" s="4" t="s">
        <v>17</v>
      </c>
      <c r="F3" s="4" t="s">
        <v>21</v>
      </c>
      <c r="G3" s="4">
        <v>5003</v>
      </c>
      <c r="H3" s="4" t="s">
        <v>27</v>
      </c>
      <c r="I3" s="4" t="s">
        <v>42</v>
      </c>
      <c r="J3" s="5">
        <v>1</v>
      </c>
      <c r="K3" s="11">
        <v>3</v>
      </c>
      <c r="L3" s="11">
        <v>105627</v>
      </c>
      <c r="M3" s="12">
        <v>5.99</v>
      </c>
      <c r="N3" s="16">
        <f t="shared" si="0"/>
        <v>632705.73</v>
      </c>
      <c r="O3" s="16">
        <f t="shared" si="1"/>
        <v>210901.91</v>
      </c>
      <c r="P3" s="13">
        <v>0.15</v>
      </c>
      <c r="Q3" s="16">
        <f t="shared" si="2"/>
        <v>94905.859499999991</v>
      </c>
    </row>
    <row r="4" spans="1:17" x14ac:dyDescent="0.25">
      <c r="A4" s="4">
        <v>1008</v>
      </c>
      <c r="B4" s="10">
        <v>40645</v>
      </c>
      <c r="C4" s="14">
        <v>2.7890410958904108</v>
      </c>
      <c r="D4" s="4" t="s">
        <v>15</v>
      </c>
      <c r="E4" s="4" t="s">
        <v>18</v>
      </c>
      <c r="F4" s="4" t="s">
        <v>22</v>
      </c>
      <c r="G4" s="4">
        <v>5009</v>
      </c>
      <c r="H4" s="4" t="s">
        <v>27</v>
      </c>
      <c r="I4" s="4" t="s">
        <v>45</v>
      </c>
      <c r="J4" s="5">
        <v>1</v>
      </c>
      <c r="K4" s="11">
        <v>6</v>
      </c>
      <c r="L4" s="11">
        <v>58770</v>
      </c>
      <c r="M4" s="12">
        <v>2.99</v>
      </c>
      <c r="N4" s="16">
        <f t="shared" si="0"/>
        <v>175722.30000000002</v>
      </c>
      <c r="O4" s="16">
        <f t="shared" si="1"/>
        <v>29287.050000000003</v>
      </c>
      <c r="P4" s="13">
        <v>0.15</v>
      </c>
      <c r="Q4" s="16">
        <f t="shared" si="2"/>
        <v>26358.345000000001</v>
      </c>
    </row>
    <row r="5" spans="1:17" x14ac:dyDescent="0.25">
      <c r="A5" s="4">
        <v>1011</v>
      </c>
      <c r="B5" s="10">
        <v>37523</v>
      </c>
      <c r="C5" s="14">
        <v>11.342465753424657</v>
      </c>
      <c r="D5" s="4" t="s">
        <v>15</v>
      </c>
      <c r="E5" s="4" t="s">
        <v>17</v>
      </c>
      <c r="F5" s="4" t="s">
        <v>23</v>
      </c>
      <c r="G5" s="4">
        <v>5014</v>
      </c>
      <c r="H5" s="4" t="s">
        <v>27</v>
      </c>
      <c r="I5" s="4" t="s">
        <v>48</v>
      </c>
      <c r="J5" s="5">
        <v>1</v>
      </c>
      <c r="K5" s="11">
        <v>11</v>
      </c>
      <c r="L5" s="11">
        <v>73265</v>
      </c>
      <c r="M5" s="12">
        <v>3.99</v>
      </c>
      <c r="N5" s="16">
        <f t="shared" si="0"/>
        <v>292327.35000000003</v>
      </c>
      <c r="O5" s="16">
        <f t="shared" si="1"/>
        <v>26575.213636363638</v>
      </c>
      <c r="P5" s="13">
        <v>0.2</v>
      </c>
      <c r="Q5" s="16">
        <f t="shared" si="2"/>
        <v>58465.470000000008</v>
      </c>
    </row>
    <row r="6" spans="1:17" x14ac:dyDescent="0.25">
      <c r="A6" s="4">
        <v>1012</v>
      </c>
      <c r="B6" s="10">
        <v>40315</v>
      </c>
      <c r="C6" s="14">
        <v>3.6931506849315068</v>
      </c>
      <c r="D6" s="4" t="s">
        <v>16</v>
      </c>
      <c r="E6" s="4" t="s">
        <v>17</v>
      </c>
      <c r="F6" s="4" t="s">
        <v>25</v>
      </c>
      <c r="G6" s="4">
        <v>5020</v>
      </c>
      <c r="H6" s="4" t="s">
        <v>26</v>
      </c>
      <c r="I6" s="4" t="s">
        <v>57</v>
      </c>
      <c r="J6" s="5">
        <v>1</v>
      </c>
      <c r="K6" s="11">
        <v>13</v>
      </c>
      <c r="L6" s="11">
        <v>511768</v>
      </c>
      <c r="M6" s="12">
        <v>2.99</v>
      </c>
      <c r="N6" s="16">
        <f t="shared" si="0"/>
        <v>1530186.32</v>
      </c>
      <c r="O6" s="16">
        <f t="shared" si="1"/>
        <v>117706.64</v>
      </c>
      <c r="P6" s="13">
        <v>0.2</v>
      </c>
      <c r="Q6" s="16">
        <f t="shared" si="2"/>
        <v>306037.26400000002</v>
      </c>
    </row>
    <row r="7" spans="1:17" x14ac:dyDescent="0.25">
      <c r="A7" s="4">
        <v>1013</v>
      </c>
      <c r="B7" s="10">
        <v>39371</v>
      </c>
      <c r="C7" s="14">
        <v>6.279452054794521</v>
      </c>
      <c r="D7" s="4" t="s">
        <v>16</v>
      </c>
      <c r="E7" s="4" t="s">
        <v>18</v>
      </c>
      <c r="F7" s="4" t="s">
        <v>24</v>
      </c>
      <c r="G7" s="4">
        <v>5024</v>
      </c>
      <c r="H7" s="4" t="s">
        <v>27</v>
      </c>
      <c r="I7" s="4" t="s">
        <v>93</v>
      </c>
      <c r="J7" s="5">
        <v>1</v>
      </c>
      <c r="K7" s="11">
        <v>18</v>
      </c>
      <c r="L7" s="11">
        <v>643517</v>
      </c>
      <c r="M7" s="12">
        <v>5.99</v>
      </c>
      <c r="N7" s="16">
        <f t="shared" si="0"/>
        <v>3854666.83</v>
      </c>
      <c r="O7" s="16">
        <f t="shared" si="1"/>
        <v>214148.15722222222</v>
      </c>
      <c r="P7" s="13">
        <v>0.15</v>
      </c>
      <c r="Q7" s="16">
        <f t="shared" si="2"/>
        <v>578200.02449999994</v>
      </c>
    </row>
    <row r="8" spans="1:17" x14ac:dyDescent="0.25">
      <c r="A8" s="4">
        <v>1014</v>
      </c>
      <c r="B8" s="10">
        <v>39148</v>
      </c>
      <c r="C8" s="14">
        <v>6.8904109589041092</v>
      </c>
      <c r="D8" s="4" t="s">
        <v>15</v>
      </c>
      <c r="E8" s="4" t="s">
        <v>17</v>
      </c>
      <c r="F8" s="4" t="s">
        <v>21</v>
      </c>
      <c r="G8" s="4">
        <v>5035</v>
      </c>
      <c r="H8" s="4" t="s">
        <v>26</v>
      </c>
      <c r="I8" s="4" t="s">
        <v>123</v>
      </c>
      <c r="J8" s="5">
        <v>1</v>
      </c>
      <c r="K8" s="11">
        <v>9</v>
      </c>
      <c r="L8" s="11">
        <v>268650</v>
      </c>
      <c r="M8" s="12">
        <v>15.99</v>
      </c>
      <c r="N8" s="16">
        <f t="shared" si="0"/>
        <v>4295713.5</v>
      </c>
      <c r="O8" s="16">
        <f t="shared" si="1"/>
        <v>477301.5</v>
      </c>
      <c r="P8" s="13">
        <v>0.09</v>
      </c>
      <c r="Q8" s="16">
        <f t="shared" si="2"/>
        <v>386614.21499999997</v>
      </c>
    </row>
    <row r="9" spans="1:17" x14ac:dyDescent="0.25">
      <c r="A9" s="4">
        <v>1015</v>
      </c>
      <c r="B9" s="10">
        <v>40301</v>
      </c>
      <c r="C9" s="14">
        <v>3.7315068493150685</v>
      </c>
      <c r="D9" s="4" t="s">
        <v>16</v>
      </c>
      <c r="E9" s="4" t="s">
        <v>17</v>
      </c>
      <c r="F9" s="4" t="s">
        <v>22</v>
      </c>
      <c r="G9" s="4">
        <v>5041</v>
      </c>
      <c r="H9" s="4" t="s">
        <v>26</v>
      </c>
      <c r="I9" s="4" t="s">
        <v>126</v>
      </c>
      <c r="J9" s="5">
        <v>1</v>
      </c>
      <c r="K9" s="11">
        <v>4</v>
      </c>
      <c r="L9" s="11">
        <v>479764</v>
      </c>
      <c r="M9" s="12">
        <v>3.99</v>
      </c>
      <c r="N9" s="16">
        <f t="shared" si="0"/>
        <v>1914258.36</v>
      </c>
      <c r="O9" s="16">
        <f t="shared" si="1"/>
        <v>478564.59</v>
      </c>
      <c r="P9" s="13">
        <v>0.09</v>
      </c>
      <c r="Q9" s="16">
        <f t="shared" si="2"/>
        <v>172283.2524</v>
      </c>
    </row>
    <row r="10" spans="1:17" x14ac:dyDescent="0.25">
      <c r="A10" s="4">
        <v>1016</v>
      </c>
      <c r="B10" s="10">
        <v>36983</v>
      </c>
      <c r="C10" s="14">
        <v>12.821917808219178</v>
      </c>
      <c r="D10" s="4" t="s">
        <v>15</v>
      </c>
      <c r="E10" s="4" t="s">
        <v>17</v>
      </c>
      <c r="F10" s="4" t="s">
        <v>25</v>
      </c>
      <c r="G10" s="4">
        <v>5051</v>
      </c>
      <c r="H10" s="4" t="s">
        <v>27</v>
      </c>
      <c r="I10" s="4" t="s">
        <v>156</v>
      </c>
      <c r="J10" s="5">
        <v>1</v>
      </c>
      <c r="K10" s="11">
        <v>10</v>
      </c>
      <c r="L10" s="11">
        <v>474253</v>
      </c>
      <c r="M10" s="12">
        <v>10.99</v>
      </c>
      <c r="N10" s="16">
        <f t="shared" si="0"/>
        <v>5212040.47</v>
      </c>
      <c r="O10" s="16">
        <f t="shared" si="1"/>
        <v>521204.04699999996</v>
      </c>
      <c r="P10" s="13">
        <v>0.09</v>
      </c>
      <c r="Q10" s="16">
        <f t="shared" si="2"/>
        <v>469083.64229999995</v>
      </c>
    </row>
    <row r="11" spans="1:17" x14ac:dyDescent="0.25">
      <c r="A11" s="4">
        <v>1017</v>
      </c>
      <c r="B11" s="10">
        <v>40990</v>
      </c>
      <c r="C11" s="14">
        <v>1.8438356164383563</v>
      </c>
      <c r="D11" s="4" t="s">
        <v>15</v>
      </c>
      <c r="E11" s="4" t="s">
        <v>17</v>
      </c>
      <c r="F11" s="4" t="s">
        <v>20</v>
      </c>
      <c r="G11" s="4">
        <v>5056</v>
      </c>
      <c r="H11" s="4" t="s">
        <v>27</v>
      </c>
      <c r="I11" s="4" t="s">
        <v>168</v>
      </c>
      <c r="J11" s="5">
        <v>1</v>
      </c>
      <c r="K11" s="11">
        <v>6</v>
      </c>
      <c r="L11" s="11">
        <v>59438</v>
      </c>
      <c r="M11" s="12">
        <v>23.99</v>
      </c>
      <c r="N11" s="16">
        <f t="shared" si="0"/>
        <v>1425917.6199999999</v>
      </c>
      <c r="O11" s="16">
        <f t="shared" si="1"/>
        <v>237652.93666666665</v>
      </c>
      <c r="P11" s="13">
        <v>0.2</v>
      </c>
      <c r="Q11" s="16">
        <f t="shared" si="2"/>
        <v>285183.52399999998</v>
      </c>
    </row>
    <row r="12" spans="1:17" x14ac:dyDescent="0.25">
      <c r="A12" s="4">
        <v>1029</v>
      </c>
      <c r="B12" s="10">
        <v>37980</v>
      </c>
      <c r="C12" s="14">
        <v>10.09041095890411</v>
      </c>
      <c r="D12" s="4" t="s">
        <v>16</v>
      </c>
      <c r="E12" s="4" t="s">
        <v>18</v>
      </c>
      <c r="F12" s="4" t="s">
        <v>21</v>
      </c>
      <c r="G12" s="4">
        <v>5062</v>
      </c>
      <c r="H12" s="4" t="s">
        <v>27</v>
      </c>
      <c r="I12" s="4" t="s">
        <v>57</v>
      </c>
      <c r="J12" s="5">
        <v>1</v>
      </c>
      <c r="K12" s="11">
        <v>21</v>
      </c>
      <c r="L12" s="11">
        <v>352477</v>
      </c>
      <c r="M12" s="12">
        <v>9.99</v>
      </c>
      <c r="N12" s="16">
        <f t="shared" si="0"/>
        <v>3521245.23</v>
      </c>
      <c r="O12" s="16">
        <f t="shared" si="1"/>
        <v>167678.34428571429</v>
      </c>
      <c r="P12" s="13">
        <v>0.09</v>
      </c>
      <c r="Q12" s="16">
        <f t="shared" si="2"/>
        <v>316912.07069999998</v>
      </c>
    </row>
    <row r="13" spans="1:17" x14ac:dyDescent="0.25">
      <c r="A13" s="4">
        <v>1032</v>
      </c>
      <c r="B13" s="10">
        <v>39088</v>
      </c>
      <c r="C13" s="14">
        <v>7.0547945205479454</v>
      </c>
      <c r="D13" s="4" t="s">
        <v>15</v>
      </c>
      <c r="E13" s="4" t="s">
        <v>17</v>
      </c>
      <c r="F13" s="4" t="s">
        <v>23</v>
      </c>
      <c r="G13" s="4">
        <v>5072</v>
      </c>
      <c r="H13" s="4" t="s">
        <v>27</v>
      </c>
      <c r="I13" s="4" t="s">
        <v>117</v>
      </c>
      <c r="J13" s="5">
        <v>1</v>
      </c>
      <c r="K13" s="11">
        <v>25</v>
      </c>
      <c r="L13" s="11">
        <v>595341</v>
      </c>
      <c r="M13" s="12">
        <v>5.99</v>
      </c>
      <c r="N13" s="16">
        <f t="shared" si="0"/>
        <v>3566092.5900000003</v>
      </c>
      <c r="O13" s="16">
        <f t="shared" si="1"/>
        <v>142643.70360000001</v>
      </c>
      <c r="P13" s="13">
        <v>0.15</v>
      </c>
      <c r="Q13" s="16">
        <f t="shared" si="2"/>
        <v>534913.8885</v>
      </c>
    </row>
    <row r="14" spans="1:17" x14ac:dyDescent="0.25">
      <c r="A14" s="4">
        <v>1033</v>
      </c>
      <c r="B14" s="10">
        <v>37224</v>
      </c>
      <c r="C14" s="14">
        <v>12.161643835616438</v>
      </c>
      <c r="D14" s="4" t="s">
        <v>16</v>
      </c>
      <c r="E14" s="4" t="s">
        <v>18</v>
      </c>
      <c r="F14" s="4" t="s">
        <v>25</v>
      </c>
      <c r="G14" s="4">
        <v>5077</v>
      </c>
      <c r="H14" s="4" t="s">
        <v>26</v>
      </c>
      <c r="I14" s="4" t="s">
        <v>123</v>
      </c>
      <c r="J14" s="5">
        <v>1</v>
      </c>
      <c r="K14" s="11">
        <v>18</v>
      </c>
      <c r="L14" s="11">
        <v>320612</v>
      </c>
      <c r="M14" s="12">
        <v>2.99</v>
      </c>
      <c r="N14" s="16">
        <f t="shared" si="0"/>
        <v>958629.88000000012</v>
      </c>
      <c r="O14" s="16">
        <f t="shared" si="1"/>
        <v>53257.215555555566</v>
      </c>
      <c r="P14" s="13">
        <v>0.2</v>
      </c>
      <c r="Q14" s="16">
        <f t="shared" si="2"/>
        <v>191725.97600000002</v>
      </c>
    </row>
    <row r="15" spans="1:17" x14ac:dyDescent="0.25">
      <c r="A15" s="4">
        <v>1034</v>
      </c>
      <c r="B15" s="10">
        <v>41311</v>
      </c>
      <c r="C15" s="14">
        <v>0.96438356164383565</v>
      </c>
      <c r="D15" s="4" t="s">
        <v>15</v>
      </c>
      <c r="E15" s="4" t="s">
        <v>18</v>
      </c>
      <c r="F15" s="4" t="s">
        <v>24</v>
      </c>
      <c r="G15" s="4">
        <v>5083</v>
      </c>
      <c r="H15" s="4" t="s">
        <v>26</v>
      </c>
      <c r="I15" s="4" t="s">
        <v>126</v>
      </c>
      <c r="J15" s="5">
        <v>1</v>
      </c>
      <c r="K15" s="11">
        <v>9</v>
      </c>
      <c r="L15" s="11">
        <v>269443</v>
      </c>
      <c r="M15" s="12">
        <v>10.99</v>
      </c>
      <c r="N15" s="16">
        <f t="shared" si="0"/>
        <v>2961178.57</v>
      </c>
      <c r="O15" s="16">
        <f t="shared" si="1"/>
        <v>329019.84111111111</v>
      </c>
      <c r="P15" s="13">
        <v>0.2</v>
      </c>
      <c r="Q15" s="16">
        <f t="shared" si="2"/>
        <v>592235.71400000004</v>
      </c>
    </row>
    <row r="16" spans="1:17" x14ac:dyDescent="0.25">
      <c r="A16" s="4">
        <v>1037</v>
      </c>
      <c r="B16" s="10">
        <v>37073</v>
      </c>
      <c r="C16" s="14">
        <v>12.575342465753424</v>
      </c>
      <c r="D16" s="4" t="s">
        <v>15</v>
      </c>
      <c r="E16" s="4" t="s">
        <v>17</v>
      </c>
      <c r="F16" s="4" t="s">
        <v>23</v>
      </c>
      <c r="G16" s="4">
        <v>5104</v>
      </c>
      <c r="H16" s="4" t="s">
        <v>27</v>
      </c>
      <c r="I16" s="4" t="s">
        <v>123</v>
      </c>
      <c r="J16" s="5">
        <v>1</v>
      </c>
      <c r="K16" s="11">
        <v>10</v>
      </c>
      <c r="L16" s="11">
        <v>677940</v>
      </c>
      <c r="M16" s="12">
        <v>7.99</v>
      </c>
      <c r="N16" s="16">
        <f t="shared" si="0"/>
        <v>5416740.6000000006</v>
      </c>
      <c r="O16" s="16">
        <f t="shared" si="1"/>
        <v>541674.06000000006</v>
      </c>
      <c r="P16" s="13">
        <v>0.09</v>
      </c>
      <c r="Q16" s="16">
        <f t="shared" si="2"/>
        <v>487506.65400000004</v>
      </c>
    </row>
    <row r="17" spans="1:17" x14ac:dyDescent="0.25">
      <c r="A17" s="4">
        <v>1038</v>
      </c>
      <c r="B17" s="10">
        <v>37689</v>
      </c>
      <c r="C17" s="14">
        <v>10.887671232876713</v>
      </c>
      <c r="D17" s="4" t="s">
        <v>15</v>
      </c>
      <c r="E17" s="4" t="s">
        <v>17</v>
      </c>
      <c r="F17" s="4" t="s">
        <v>20</v>
      </c>
      <c r="G17" s="4">
        <v>5108</v>
      </c>
      <c r="H17" s="4" t="s">
        <v>27</v>
      </c>
      <c r="I17" s="4" t="s">
        <v>156</v>
      </c>
      <c r="J17" s="5">
        <v>1</v>
      </c>
      <c r="K17" s="11">
        <v>25</v>
      </c>
      <c r="L17" s="11">
        <v>429973</v>
      </c>
      <c r="M17" s="12">
        <v>12.99</v>
      </c>
      <c r="N17" s="16">
        <f t="shared" si="0"/>
        <v>5585349.2700000005</v>
      </c>
      <c r="O17" s="16">
        <f t="shared" si="1"/>
        <v>223413.97080000001</v>
      </c>
      <c r="P17" s="13">
        <v>0.15</v>
      </c>
      <c r="Q17" s="16">
        <f t="shared" si="2"/>
        <v>837802.3905000001</v>
      </c>
    </row>
    <row r="18" spans="1:17" x14ac:dyDescent="0.25">
      <c r="A18" s="4">
        <v>1039</v>
      </c>
      <c r="B18" s="10">
        <v>38827</v>
      </c>
      <c r="C18" s="14">
        <v>7.7698630136986298</v>
      </c>
      <c r="D18" s="4" t="s">
        <v>16</v>
      </c>
      <c r="E18" s="4" t="s">
        <v>18</v>
      </c>
      <c r="F18" s="4" t="s">
        <v>21</v>
      </c>
      <c r="G18" s="4">
        <v>5114</v>
      </c>
      <c r="H18" s="4" t="s">
        <v>26</v>
      </c>
      <c r="I18" s="4" t="s">
        <v>123</v>
      </c>
      <c r="J18" s="5">
        <v>1</v>
      </c>
      <c r="K18" s="11">
        <v>14</v>
      </c>
      <c r="L18" s="11">
        <v>32090</v>
      </c>
      <c r="M18" s="12">
        <v>5.99</v>
      </c>
      <c r="N18" s="16">
        <f t="shared" si="0"/>
        <v>192219.1</v>
      </c>
      <c r="O18" s="16">
        <f t="shared" si="1"/>
        <v>13729.935714285715</v>
      </c>
      <c r="P18" s="13">
        <v>0.09</v>
      </c>
      <c r="Q18" s="16">
        <f t="shared" si="2"/>
        <v>17299.719000000001</v>
      </c>
    </row>
    <row r="19" spans="1:17" x14ac:dyDescent="0.25">
      <c r="A19" s="4">
        <v>1040</v>
      </c>
      <c r="B19" s="10">
        <v>38896</v>
      </c>
      <c r="C19" s="14">
        <v>7.580821917808219</v>
      </c>
      <c r="D19" s="4" t="s">
        <v>16</v>
      </c>
      <c r="E19" s="4" t="s">
        <v>17</v>
      </c>
      <c r="F19" s="4" t="s">
        <v>22</v>
      </c>
      <c r="G19" s="4">
        <v>5119</v>
      </c>
      <c r="H19" s="4" t="s">
        <v>27</v>
      </c>
      <c r="I19" s="4" t="s">
        <v>36</v>
      </c>
      <c r="J19" s="5">
        <v>1</v>
      </c>
      <c r="K19" s="11">
        <v>21</v>
      </c>
      <c r="L19" s="11">
        <v>150897</v>
      </c>
      <c r="M19" s="12">
        <v>7.99</v>
      </c>
      <c r="N19" s="16">
        <f t="shared" si="0"/>
        <v>1205667.03</v>
      </c>
      <c r="O19" s="16">
        <f t="shared" si="1"/>
        <v>57412.715714285718</v>
      </c>
      <c r="P19" s="13">
        <v>0.2</v>
      </c>
      <c r="Q19" s="16">
        <f t="shared" si="2"/>
        <v>241133.40600000002</v>
      </c>
    </row>
    <row r="20" spans="1:17" x14ac:dyDescent="0.25">
      <c r="A20" s="4">
        <v>1042</v>
      </c>
      <c r="B20" s="10">
        <v>39527</v>
      </c>
      <c r="C20" s="14">
        <v>5.8520547945205479</v>
      </c>
      <c r="D20" s="4" t="s">
        <v>15</v>
      </c>
      <c r="E20" s="4" t="s">
        <v>17</v>
      </c>
      <c r="F20" s="4" t="s">
        <v>23</v>
      </c>
      <c r="G20" s="4">
        <v>5125</v>
      </c>
      <c r="H20" s="4" t="s">
        <v>26</v>
      </c>
      <c r="I20" s="4" t="s">
        <v>42</v>
      </c>
      <c r="J20" s="5">
        <v>1</v>
      </c>
      <c r="K20" s="11">
        <v>15</v>
      </c>
      <c r="L20" s="11">
        <v>600871</v>
      </c>
      <c r="M20" s="12">
        <v>2.99</v>
      </c>
      <c r="N20" s="16">
        <f t="shared" si="0"/>
        <v>1796604.29</v>
      </c>
      <c r="O20" s="16">
        <f t="shared" si="1"/>
        <v>119773.61933333334</v>
      </c>
      <c r="P20" s="13">
        <v>0.09</v>
      </c>
      <c r="Q20" s="16">
        <f t="shared" si="2"/>
        <v>161694.3861</v>
      </c>
    </row>
    <row r="21" spans="1:17" x14ac:dyDescent="0.25">
      <c r="A21" s="4">
        <v>1048</v>
      </c>
      <c r="B21" s="10">
        <v>37603</v>
      </c>
      <c r="C21" s="14">
        <v>11.123287671232877</v>
      </c>
      <c r="D21" s="4" t="s">
        <v>15</v>
      </c>
      <c r="E21" s="4" t="s">
        <v>18</v>
      </c>
      <c r="F21" s="4" t="s">
        <v>25</v>
      </c>
      <c r="G21" s="4">
        <v>5129</v>
      </c>
      <c r="H21" s="4" t="s">
        <v>26</v>
      </c>
      <c r="I21" s="4" t="s">
        <v>117</v>
      </c>
      <c r="J21" s="5">
        <v>1</v>
      </c>
      <c r="K21" s="11">
        <v>13</v>
      </c>
      <c r="L21" s="11">
        <v>269172</v>
      </c>
      <c r="M21" s="12">
        <v>5.99</v>
      </c>
      <c r="N21" s="16">
        <f t="shared" si="0"/>
        <v>1612340.28</v>
      </c>
      <c r="O21" s="16">
        <f t="shared" si="1"/>
        <v>124026.17538461539</v>
      </c>
      <c r="P21" s="13">
        <v>0.15</v>
      </c>
      <c r="Q21" s="16">
        <f t="shared" si="2"/>
        <v>241851.04199999999</v>
      </c>
    </row>
    <row r="22" spans="1:17" x14ac:dyDescent="0.25">
      <c r="A22" s="4">
        <v>1049</v>
      </c>
      <c r="B22" s="10">
        <v>37715</v>
      </c>
      <c r="C22" s="14">
        <v>10.816438356164383</v>
      </c>
      <c r="D22" s="4" t="s">
        <v>16</v>
      </c>
      <c r="E22" s="4" t="s">
        <v>18</v>
      </c>
      <c r="F22" s="4" t="s">
        <v>24</v>
      </c>
      <c r="G22" s="4">
        <v>5135</v>
      </c>
      <c r="H22" s="4" t="s">
        <v>26</v>
      </c>
      <c r="I22" s="4" t="s">
        <v>123</v>
      </c>
      <c r="J22" s="5">
        <v>1</v>
      </c>
      <c r="K22" s="11">
        <v>11</v>
      </c>
      <c r="L22" s="11">
        <v>266381</v>
      </c>
      <c r="M22" s="12">
        <v>10.99</v>
      </c>
      <c r="N22" s="16">
        <f t="shared" si="0"/>
        <v>2927527.19</v>
      </c>
      <c r="O22" s="16">
        <f t="shared" si="1"/>
        <v>266138.83545454545</v>
      </c>
      <c r="P22" s="13">
        <v>0.15</v>
      </c>
      <c r="Q22" s="16">
        <f t="shared" si="2"/>
        <v>439129.0785</v>
      </c>
    </row>
    <row r="23" spans="1:17" x14ac:dyDescent="0.25">
      <c r="A23" s="4">
        <v>1055</v>
      </c>
      <c r="B23" s="10">
        <v>39570</v>
      </c>
      <c r="C23" s="14">
        <v>5.7342465753424658</v>
      </c>
      <c r="D23" s="4" t="s">
        <v>15</v>
      </c>
      <c r="E23" s="4" t="s">
        <v>17</v>
      </c>
      <c r="F23" s="4" t="s">
        <v>20</v>
      </c>
      <c r="G23" s="4">
        <v>5140</v>
      </c>
      <c r="H23" s="4" t="s">
        <v>26</v>
      </c>
      <c r="I23" s="4" t="s">
        <v>156</v>
      </c>
      <c r="J23" s="5">
        <v>1</v>
      </c>
      <c r="K23" s="11">
        <v>7</v>
      </c>
      <c r="L23" s="11">
        <v>248775</v>
      </c>
      <c r="M23" s="12">
        <v>2.99</v>
      </c>
      <c r="N23" s="16">
        <f t="shared" si="0"/>
        <v>743837.25</v>
      </c>
      <c r="O23" s="16">
        <f t="shared" si="1"/>
        <v>106262.46428571429</v>
      </c>
      <c r="P23" s="13">
        <v>0.2</v>
      </c>
      <c r="Q23" s="16">
        <f t="shared" si="2"/>
        <v>148767.45000000001</v>
      </c>
    </row>
    <row r="24" spans="1:17" x14ac:dyDescent="0.25">
      <c r="A24" s="4">
        <v>1056</v>
      </c>
      <c r="B24" s="10">
        <v>40683</v>
      </c>
      <c r="C24" s="14">
        <v>2.6849315068493151</v>
      </c>
      <c r="D24" s="4" t="s">
        <v>16</v>
      </c>
      <c r="E24" s="4" t="s">
        <v>17</v>
      </c>
      <c r="F24" s="4" t="s">
        <v>21</v>
      </c>
      <c r="G24" s="4">
        <v>5146</v>
      </c>
      <c r="H24" s="4" t="s">
        <v>27</v>
      </c>
      <c r="I24" s="4" t="s">
        <v>123</v>
      </c>
      <c r="J24" s="5">
        <v>1</v>
      </c>
      <c r="K24" s="11">
        <v>24</v>
      </c>
      <c r="L24" s="11">
        <v>128922</v>
      </c>
      <c r="M24" s="12">
        <v>23.99</v>
      </c>
      <c r="N24" s="16">
        <f t="shared" si="0"/>
        <v>3092838.78</v>
      </c>
      <c r="O24" s="16">
        <f t="shared" si="1"/>
        <v>128868.28249999999</v>
      </c>
      <c r="P24" s="13">
        <v>0.2</v>
      </c>
      <c r="Q24" s="16">
        <f t="shared" si="2"/>
        <v>618567.75599999994</v>
      </c>
    </row>
    <row r="25" spans="1:17" x14ac:dyDescent="0.25">
      <c r="A25" s="4">
        <v>1057</v>
      </c>
      <c r="B25" s="10">
        <v>37212</v>
      </c>
      <c r="C25" s="14">
        <v>12.194520547945206</v>
      </c>
      <c r="D25" s="4" t="s">
        <v>15</v>
      </c>
      <c r="E25" s="4" t="s">
        <v>18</v>
      </c>
      <c r="F25" s="4" t="s">
        <v>22</v>
      </c>
      <c r="G25" s="4">
        <v>5150</v>
      </c>
      <c r="H25" s="4" t="s">
        <v>27</v>
      </c>
      <c r="I25" s="4" t="s">
        <v>178</v>
      </c>
      <c r="J25" s="5">
        <v>20</v>
      </c>
      <c r="K25" s="11">
        <v>22</v>
      </c>
      <c r="L25" s="11">
        <v>314930</v>
      </c>
      <c r="M25" s="12">
        <v>12.99</v>
      </c>
      <c r="N25" s="16">
        <f t="shared" si="0"/>
        <v>4090940.7</v>
      </c>
      <c r="O25" s="16">
        <f t="shared" si="1"/>
        <v>185951.85</v>
      </c>
      <c r="P25" s="13">
        <v>0.15</v>
      </c>
      <c r="Q25" s="16">
        <f t="shared" si="2"/>
        <v>613641.10499999998</v>
      </c>
    </row>
    <row r="26" spans="1:17" x14ac:dyDescent="0.25">
      <c r="A26" s="4">
        <v>1062</v>
      </c>
      <c r="B26" s="10">
        <v>38365</v>
      </c>
      <c r="C26" s="14">
        <v>9.0356164383561648</v>
      </c>
      <c r="D26" s="4" t="s">
        <v>15</v>
      </c>
      <c r="E26" s="4" t="s">
        <v>17</v>
      </c>
      <c r="F26" s="4" t="s">
        <v>23</v>
      </c>
      <c r="G26" s="4">
        <v>5156</v>
      </c>
      <c r="H26" s="4" t="s">
        <v>27</v>
      </c>
      <c r="I26" s="4" t="s">
        <v>117</v>
      </c>
      <c r="J26" s="5">
        <v>1</v>
      </c>
      <c r="K26" s="11">
        <v>18</v>
      </c>
      <c r="L26" s="11">
        <v>163707</v>
      </c>
      <c r="M26" s="12">
        <v>12.99</v>
      </c>
      <c r="N26" s="16">
        <f t="shared" si="0"/>
        <v>2126553.9300000002</v>
      </c>
      <c r="O26" s="16">
        <f t="shared" si="1"/>
        <v>118141.88500000001</v>
      </c>
      <c r="P26" s="13">
        <v>0.2</v>
      </c>
      <c r="Q26" s="16">
        <f t="shared" si="2"/>
        <v>425310.78600000008</v>
      </c>
    </row>
    <row r="27" spans="1:17" x14ac:dyDescent="0.25">
      <c r="A27" s="4">
        <v>1063</v>
      </c>
      <c r="B27" s="10">
        <v>39889</v>
      </c>
      <c r="C27" s="14">
        <v>4.86027397260274</v>
      </c>
      <c r="D27" s="4" t="s">
        <v>16</v>
      </c>
      <c r="E27" s="4" t="s">
        <v>17</v>
      </c>
      <c r="F27" s="4" t="s">
        <v>25</v>
      </c>
      <c r="G27" s="4">
        <v>5161</v>
      </c>
      <c r="H27" s="4" t="s">
        <v>26</v>
      </c>
      <c r="I27" s="4" t="s">
        <v>123</v>
      </c>
      <c r="J27" s="5">
        <v>1</v>
      </c>
      <c r="K27" s="11">
        <v>7</v>
      </c>
      <c r="L27" s="11">
        <v>202036</v>
      </c>
      <c r="M27" s="12">
        <v>7.99</v>
      </c>
      <c r="N27" s="16">
        <f t="shared" si="0"/>
        <v>1614267.6400000001</v>
      </c>
      <c r="O27" s="16">
        <f t="shared" si="1"/>
        <v>230609.66285714289</v>
      </c>
      <c r="P27" s="13">
        <v>0.09</v>
      </c>
      <c r="Q27" s="16">
        <f t="shared" si="2"/>
        <v>145284.0876</v>
      </c>
    </row>
    <row r="28" spans="1:17" x14ac:dyDescent="0.25">
      <c r="A28" s="4">
        <v>1065</v>
      </c>
      <c r="B28" s="10">
        <v>37517</v>
      </c>
      <c r="C28" s="14">
        <v>11.358904109589041</v>
      </c>
      <c r="D28" s="4" t="s">
        <v>16</v>
      </c>
      <c r="E28" s="4" t="s">
        <v>18</v>
      </c>
      <c r="F28" s="4" t="s">
        <v>20</v>
      </c>
      <c r="G28" s="4">
        <v>5167</v>
      </c>
      <c r="H28" s="4" t="s">
        <v>27</v>
      </c>
      <c r="I28" s="4" t="s">
        <v>126</v>
      </c>
      <c r="J28" s="5">
        <v>1</v>
      </c>
      <c r="K28" s="11">
        <v>5</v>
      </c>
      <c r="L28" s="11">
        <v>635933</v>
      </c>
      <c r="M28" s="12">
        <v>2.99</v>
      </c>
      <c r="N28" s="16">
        <f t="shared" si="0"/>
        <v>1901439.6700000002</v>
      </c>
      <c r="O28" s="16">
        <f t="shared" si="1"/>
        <v>380287.93400000001</v>
      </c>
      <c r="P28" s="13">
        <v>0.09</v>
      </c>
      <c r="Q28" s="16">
        <f t="shared" si="2"/>
        <v>171129.57030000002</v>
      </c>
    </row>
    <row r="29" spans="1:17" x14ac:dyDescent="0.25">
      <c r="A29" s="4">
        <v>1066</v>
      </c>
      <c r="B29" s="10">
        <v>37882</v>
      </c>
      <c r="C29" s="14">
        <v>10.358904109589041</v>
      </c>
      <c r="D29" s="4" t="s">
        <v>15</v>
      </c>
      <c r="E29" s="4" t="s">
        <v>17</v>
      </c>
      <c r="F29" s="4" t="s">
        <v>21</v>
      </c>
      <c r="G29" s="4">
        <v>5171</v>
      </c>
      <c r="H29" s="4" t="s">
        <v>26</v>
      </c>
      <c r="I29" s="4" t="s">
        <v>36</v>
      </c>
      <c r="J29" s="5">
        <v>1</v>
      </c>
      <c r="K29" s="11">
        <v>21</v>
      </c>
      <c r="L29" s="11">
        <v>440249</v>
      </c>
      <c r="M29" s="12">
        <v>2.99</v>
      </c>
      <c r="N29" s="16">
        <f t="shared" si="0"/>
        <v>1316344.51</v>
      </c>
      <c r="O29" s="16">
        <f t="shared" si="1"/>
        <v>62683.071904761906</v>
      </c>
      <c r="P29" s="13">
        <v>0.15</v>
      </c>
      <c r="Q29" s="16">
        <f t="shared" si="2"/>
        <v>197451.6765</v>
      </c>
    </row>
    <row r="30" spans="1:17" x14ac:dyDescent="0.25">
      <c r="A30" s="4">
        <v>1067</v>
      </c>
      <c r="B30" s="10">
        <v>41332</v>
      </c>
      <c r="C30" s="14">
        <v>0.9068493150684932</v>
      </c>
      <c r="D30" s="4" t="s">
        <v>15</v>
      </c>
      <c r="E30" s="4" t="s">
        <v>17</v>
      </c>
      <c r="F30" s="4" t="s">
        <v>22</v>
      </c>
      <c r="G30" s="4">
        <v>5177</v>
      </c>
      <c r="H30" s="4" t="s">
        <v>26</v>
      </c>
      <c r="I30" s="4" t="s">
        <v>42</v>
      </c>
      <c r="J30" s="5">
        <v>1</v>
      </c>
      <c r="K30" s="11">
        <v>21</v>
      </c>
      <c r="L30" s="11">
        <v>488211</v>
      </c>
      <c r="M30" s="12">
        <v>10.99</v>
      </c>
      <c r="N30" s="16">
        <f t="shared" si="0"/>
        <v>5365438.8899999997</v>
      </c>
      <c r="O30" s="16">
        <f t="shared" si="1"/>
        <v>255497.09</v>
      </c>
      <c r="P30" s="13">
        <v>0.09</v>
      </c>
      <c r="Q30" s="16">
        <f t="shared" si="2"/>
        <v>482889.50009999995</v>
      </c>
    </row>
    <row r="31" spans="1:17" x14ac:dyDescent="0.25">
      <c r="A31" s="4">
        <v>1068</v>
      </c>
      <c r="B31" s="10">
        <v>38370</v>
      </c>
      <c r="C31" s="14">
        <v>9.0219178082191789</v>
      </c>
      <c r="D31" s="4" t="s">
        <v>16</v>
      </c>
      <c r="E31" s="4" t="s">
        <v>18</v>
      </c>
      <c r="F31" s="4" t="s">
        <v>23</v>
      </c>
      <c r="G31" s="4">
        <v>5182</v>
      </c>
      <c r="H31" s="4" t="s">
        <v>26</v>
      </c>
      <c r="I31" s="4" t="s">
        <v>117</v>
      </c>
      <c r="J31" s="5">
        <v>1</v>
      </c>
      <c r="K31" s="11">
        <v>5</v>
      </c>
      <c r="L31" s="11">
        <v>233679</v>
      </c>
      <c r="M31" s="12">
        <v>5.99</v>
      </c>
      <c r="N31" s="16">
        <f t="shared" si="0"/>
        <v>1399737.21</v>
      </c>
      <c r="O31" s="16">
        <f t="shared" si="1"/>
        <v>279947.44199999998</v>
      </c>
      <c r="P31" s="13">
        <v>0.2</v>
      </c>
      <c r="Q31" s="16">
        <f t="shared" si="2"/>
        <v>279947.44199999998</v>
      </c>
    </row>
    <row r="32" spans="1:17" x14ac:dyDescent="0.25">
      <c r="A32" s="4">
        <v>1069</v>
      </c>
      <c r="B32" s="10">
        <v>38848</v>
      </c>
      <c r="C32" s="14">
        <v>7.7123287671232879</v>
      </c>
      <c r="D32" s="4" t="s">
        <v>16</v>
      </c>
      <c r="E32" s="4" t="s">
        <v>18</v>
      </c>
      <c r="F32" s="4" t="s">
        <v>25</v>
      </c>
      <c r="G32" s="4">
        <v>5188</v>
      </c>
      <c r="H32" s="4" t="s">
        <v>26</v>
      </c>
      <c r="I32" s="4" t="s">
        <v>123</v>
      </c>
      <c r="J32" s="5">
        <v>1</v>
      </c>
      <c r="K32" s="11">
        <v>5</v>
      </c>
      <c r="L32" s="11">
        <v>647964</v>
      </c>
      <c r="M32" s="12">
        <v>2.99</v>
      </c>
      <c r="N32" s="16">
        <f t="shared" si="0"/>
        <v>1937412.36</v>
      </c>
      <c r="O32" s="16">
        <f t="shared" si="1"/>
        <v>387482.47200000001</v>
      </c>
      <c r="P32" s="13">
        <v>0.09</v>
      </c>
      <c r="Q32" s="16">
        <f t="shared" si="2"/>
        <v>174367.11240000001</v>
      </c>
    </row>
    <row r="33" spans="1:17" x14ac:dyDescent="0.25">
      <c r="A33" s="4">
        <v>1070</v>
      </c>
      <c r="B33" s="10">
        <v>37823</v>
      </c>
      <c r="C33" s="14">
        <v>10.520547945205479</v>
      </c>
      <c r="D33" s="4" t="s">
        <v>15</v>
      </c>
      <c r="E33" s="4" t="s">
        <v>17</v>
      </c>
      <c r="F33" s="4" t="s">
        <v>20</v>
      </c>
      <c r="G33" s="4">
        <v>5198</v>
      </c>
      <c r="H33" s="4" t="s">
        <v>27</v>
      </c>
      <c r="I33" s="4" t="s">
        <v>123</v>
      </c>
      <c r="J33" s="5">
        <v>1</v>
      </c>
      <c r="K33" s="11">
        <v>24</v>
      </c>
      <c r="L33" s="11">
        <v>297144</v>
      </c>
      <c r="M33" s="12">
        <v>7.99</v>
      </c>
      <c r="N33" s="16">
        <f t="shared" si="0"/>
        <v>2374180.56</v>
      </c>
      <c r="O33" s="16">
        <f t="shared" si="1"/>
        <v>98924.19</v>
      </c>
      <c r="P33" s="13">
        <v>0.09</v>
      </c>
      <c r="Q33" s="16">
        <f t="shared" si="2"/>
        <v>213676.25039999999</v>
      </c>
    </row>
    <row r="34" spans="1:17" x14ac:dyDescent="0.25">
      <c r="A34" s="4">
        <v>1076</v>
      </c>
      <c r="B34" s="10">
        <v>39522</v>
      </c>
      <c r="C34" s="14">
        <v>5.8657534246575347</v>
      </c>
      <c r="D34" s="4" t="s">
        <v>16</v>
      </c>
      <c r="E34" s="4" t="s">
        <v>18</v>
      </c>
      <c r="F34" s="4" t="s">
        <v>21</v>
      </c>
      <c r="G34" s="4">
        <v>5203</v>
      </c>
      <c r="H34" s="4" t="s">
        <v>27</v>
      </c>
      <c r="I34" s="4" t="s">
        <v>36</v>
      </c>
      <c r="J34" s="5">
        <v>1</v>
      </c>
      <c r="K34" s="11">
        <v>20</v>
      </c>
      <c r="L34" s="11">
        <v>330616</v>
      </c>
      <c r="M34" s="12">
        <v>12.99</v>
      </c>
      <c r="N34" s="16">
        <f t="shared" si="0"/>
        <v>4294701.84</v>
      </c>
      <c r="O34" s="16">
        <f t="shared" si="1"/>
        <v>214735.092</v>
      </c>
      <c r="P34" s="13">
        <v>0.15</v>
      </c>
      <c r="Q34" s="16">
        <f t="shared" si="2"/>
        <v>644205.27599999995</v>
      </c>
    </row>
    <row r="35" spans="1:17" x14ac:dyDescent="0.25">
      <c r="A35" s="4">
        <v>1077</v>
      </c>
      <c r="B35" s="10">
        <v>39418</v>
      </c>
      <c r="C35" s="14">
        <v>6.1506849315068495</v>
      </c>
      <c r="D35" s="4" t="s">
        <v>16</v>
      </c>
      <c r="E35" s="4" t="s">
        <v>17</v>
      </c>
      <c r="F35" s="4" t="s">
        <v>22</v>
      </c>
      <c r="G35" s="4">
        <v>5001</v>
      </c>
      <c r="H35" s="4" t="s">
        <v>27</v>
      </c>
      <c r="I35" s="4" t="s">
        <v>42</v>
      </c>
      <c r="J35" s="5">
        <v>1</v>
      </c>
      <c r="K35" s="11">
        <v>10</v>
      </c>
      <c r="L35" s="11">
        <v>582250</v>
      </c>
      <c r="M35" s="12">
        <v>5.99</v>
      </c>
      <c r="N35" s="16">
        <f t="shared" si="0"/>
        <v>3487677.5</v>
      </c>
      <c r="O35" s="16">
        <f t="shared" si="1"/>
        <v>348767.75</v>
      </c>
      <c r="P35" s="13">
        <v>0.15</v>
      </c>
      <c r="Q35" s="16">
        <f t="shared" si="2"/>
        <v>523151.625</v>
      </c>
    </row>
    <row r="36" spans="1:17" x14ac:dyDescent="0.25">
      <c r="A36" s="4">
        <v>1078</v>
      </c>
      <c r="B36" s="10">
        <v>37003</v>
      </c>
      <c r="C36" s="14">
        <v>12.767123287671232</v>
      </c>
      <c r="D36" s="4" t="s">
        <v>15</v>
      </c>
      <c r="E36" s="4" t="s">
        <v>17</v>
      </c>
      <c r="F36" s="4" t="s">
        <v>23</v>
      </c>
      <c r="G36" s="4">
        <v>5003</v>
      </c>
      <c r="H36" s="4" t="s">
        <v>26</v>
      </c>
      <c r="I36" s="4" t="s">
        <v>178</v>
      </c>
      <c r="J36" s="5">
        <v>40</v>
      </c>
      <c r="K36" s="11">
        <v>1</v>
      </c>
      <c r="L36" s="11">
        <v>580635</v>
      </c>
      <c r="M36" s="12">
        <v>15.99</v>
      </c>
      <c r="N36" s="16">
        <f t="shared" si="0"/>
        <v>9284353.6500000004</v>
      </c>
      <c r="O36" s="16">
        <f t="shared" si="1"/>
        <v>9284353.6500000004</v>
      </c>
      <c r="P36" s="13">
        <v>0.2</v>
      </c>
      <c r="Q36" s="16">
        <f t="shared" si="2"/>
        <v>1856870.7300000002</v>
      </c>
    </row>
    <row r="37" spans="1:17" x14ac:dyDescent="0.25">
      <c r="A37" s="4">
        <v>1079</v>
      </c>
      <c r="B37" s="10">
        <v>39517</v>
      </c>
      <c r="C37" s="14">
        <v>5.8794520547945206</v>
      </c>
      <c r="D37" s="4" t="s">
        <v>16</v>
      </c>
      <c r="E37" s="4" t="s">
        <v>18</v>
      </c>
      <c r="F37" s="4" t="s">
        <v>20</v>
      </c>
      <c r="G37" s="4">
        <v>5009</v>
      </c>
      <c r="H37" s="4" t="s">
        <v>27</v>
      </c>
      <c r="I37" s="4" t="s">
        <v>178</v>
      </c>
      <c r="J37" s="5">
        <v>10</v>
      </c>
      <c r="K37" s="11">
        <v>7</v>
      </c>
      <c r="L37" s="11">
        <v>483051</v>
      </c>
      <c r="M37" s="12">
        <v>10.99</v>
      </c>
      <c r="N37" s="16">
        <f t="shared" si="0"/>
        <v>5308730.49</v>
      </c>
      <c r="O37" s="16">
        <f t="shared" si="1"/>
        <v>758390.07000000007</v>
      </c>
      <c r="P37" s="13">
        <v>0.2</v>
      </c>
      <c r="Q37" s="16">
        <f t="shared" si="2"/>
        <v>1061746.098</v>
      </c>
    </row>
    <row r="38" spans="1:17" x14ac:dyDescent="0.25">
      <c r="A38" s="4">
        <v>1081</v>
      </c>
      <c r="B38" s="10">
        <v>38778</v>
      </c>
      <c r="C38" s="14">
        <v>7.904109589041096</v>
      </c>
      <c r="D38" s="4" t="s">
        <v>15</v>
      </c>
      <c r="E38" s="4" t="s">
        <v>17</v>
      </c>
      <c r="F38" s="4" t="s">
        <v>22</v>
      </c>
      <c r="G38" s="4">
        <v>5020</v>
      </c>
      <c r="H38" s="4" t="s">
        <v>26</v>
      </c>
      <c r="I38" s="4" t="s">
        <v>126</v>
      </c>
      <c r="J38" s="5">
        <v>1</v>
      </c>
      <c r="K38" s="11">
        <v>14</v>
      </c>
      <c r="L38" s="11">
        <v>132674</v>
      </c>
      <c r="M38" s="12">
        <v>15.99</v>
      </c>
      <c r="N38" s="16">
        <f t="shared" si="0"/>
        <v>2121457.2600000002</v>
      </c>
      <c r="O38" s="16">
        <f t="shared" si="1"/>
        <v>151532.66142857145</v>
      </c>
      <c r="P38" s="13">
        <v>0.2</v>
      </c>
      <c r="Q38" s="16">
        <f t="shared" si="2"/>
        <v>424291.45200000005</v>
      </c>
    </row>
    <row r="39" spans="1:17" x14ac:dyDescent="0.25">
      <c r="A39" s="4">
        <v>1085</v>
      </c>
      <c r="B39" s="10">
        <v>40362</v>
      </c>
      <c r="C39" s="14">
        <v>3.5643835616438357</v>
      </c>
      <c r="D39" s="4" t="s">
        <v>16</v>
      </c>
      <c r="E39" s="4" t="s">
        <v>18</v>
      </c>
      <c r="F39" s="4" t="s">
        <v>23</v>
      </c>
      <c r="G39" s="4">
        <v>5024</v>
      </c>
      <c r="H39" s="4" t="s">
        <v>26</v>
      </c>
      <c r="I39" s="4" t="s">
        <v>36</v>
      </c>
      <c r="J39" s="5">
        <v>1</v>
      </c>
      <c r="K39" s="11">
        <v>9</v>
      </c>
      <c r="L39" s="11">
        <v>127515</v>
      </c>
      <c r="M39" s="12">
        <v>7.99</v>
      </c>
      <c r="N39" s="16">
        <f t="shared" si="0"/>
        <v>1018844.85</v>
      </c>
      <c r="O39" s="16">
        <f t="shared" si="1"/>
        <v>113204.98333333334</v>
      </c>
      <c r="P39" s="13">
        <v>0.09</v>
      </c>
      <c r="Q39" s="16">
        <f t="shared" si="2"/>
        <v>91696.036499999987</v>
      </c>
    </row>
    <row r="40" spans="1:17" x14ac:dyDescent="0.25">
      <c r="A40" s="4">
        <v>1086</v>
      </c>
      <c r="B40" s="10">
        <v>39739</v>
      </c>
      <c r="C40" s="14">
        <v>5.2712328767123289</v>
      </c>
      <c r="D40" s="4" t="s">
        <v>15</v>
      </c>
      <c r="E40" s="4" t="s">
        <v>17</v>
      </c>
      <c r="F40" s="4" t="s">
        <v>24</v>
      </c>
      <c r="G40" s="4">
        <v>5035</v>
      </c>
      <c r="H40" s="4" t="s">
        <v>27</v>
      </c>
      <c r="I40" s="4" t="s">
        <v>117</v>
      </c>
      <c r="J40" s="5">
        <v>1</v>
      </c>
      <c r="K40" s="11">
        <v>19</v>
      </c>
      <c r="L40" s="11">
        <v>207590</v>
      </c>
      <c r="M40" s="12">
        <v>3.99</v>
      </c>
      <c r="N40" s="16">
        <f t="shared" si="0"/>
        <v>828284.10000000009</v>
      </c>
      <c r="O40" s="16">
        <f t="shared" si="1"/>
        <v>43593.9</v>
      </c>
      <c r="P40" s="13">
        <v>0.15</v>
      </c>
      <c r="Q40" s="16">
        <f t="shared" si="2"/>
        <v>124242.61500000001</v>
      </c>
    </row>
    <row r="41" spans="1:17" x14ac:dyDescent="0.25">
      <c r="A41" s="4">
        <v>1095</v>
      </c>
      <c r="B41" s="10">
        <v>40489</v>
      </c>
      <c r="C41" s="14">
        <v>3.2164383561643834</v>
      </c>
      <c r="D41" s="4" t="s">
        <v>15</v>
      </c>
      <c r="E41" s="4" t="s">
        <v>17</v>
      </c>
      <c r="F41" s="4" t="s">
        <v>20</v>
      </c>
      <c r="G41" s="4">
        <v>5041</v>
      </c>
      <c r="H41" s="4" t="s">
        <v>27</v>
      </c>
      <c r="I41" s="4" t="s">
        <v>123</v>
      </c>
      <c r="J41" s="5">
        <v>1</v>
      </c>
      <c r="K41" s="11">
        <v>15</v>
      </c>
      <c r="L41" s="11">
        <v>51705</v>
      </c>
      <c r="M41" s="12">
        <v>15.99</v>
      </c>
      <c r="N41" s="16">
        <f t="shared" si="0"/>
        <v>826762.95</v>
      </c>
      <c r="O41" s="16">
        <f t="shared" si="1"/>
        <v>55117.53</v>
      </c>
      <c r="P41" s="13">
        <v>0.09</v>
      </c>
      <c r="Q41" s="16">
        <f t="shared" si="2"/>
        <v>74408.665499999988</v>
      </c>
    </row>
    <row r="42" spans="1:17" x14ac:dyDescent="0.25">
      <c r="A42" s="4">
        <v>1096</v>
      </c>
      <c r="B42" s="10">
        <v>38660</v>
      </c>
      <c r="C42" s="14">
        <v>8.2273972602739729</v>
      </c>
      <c r="D42" s="4" t="s">
        <v>16</v>
      </c>
      <c r="E42" s="4" t="s">
        <v>18</v>
      </c>
      <c r="F42" s="4" t="s">
        <v>21</v>
      </c>
      <c r="G42" s="4">
        <v>5045</v>
      </c>
      <c r="H42" s="4" t="s">
        <v>27</v>
      </c>
      <c r="I42" s="4" t="s">
        <v>156</v>
      </c>
      <c r="J42" s="5">
        <v>1</v>
      </c>
      <c r="K42" s="11">
        <v>21</v>
      </c>
      <c r="L42" s="11">
        <v>213641</v>
      </c>
      <c r="M42" s="12">
        <v>3.99</v>
      </c>
      <c r="N42" s="16">
        <f t="shared" si="0"/>
        <v>852427.59000000008</v>
      </c>
      <c r="O42" s="16">
        <f t="shared" si="1"/>
        <v>40591.79</v>
      </c>
      <c r="P42" s="13">
        <v>0.2</v>
      </c>
      <c r="Q42" s="16">
        <f t="shared" si="2"/>
        <v>170485.51800000004</v>
      </c>
    </row>
    <row r="43" spans="1:17" x14ac:dyDescent="0.25">
      <c r="A43" s="4">
        <v>1097</v>
      </c>
      <c r="B43" s="10">
        <v>37633</v>
      </c>
      <c r="C43" s="14">
        <v>11.04109589041096</v>
      </c>
      <c r="D43" s="4" t="s">
        <v>16</v>
      </c>
      <c r="E43" s="4" t="s">
        <v>17</v>
      </c>
      <c r="F43" s="4" t="s">
        <v>22</v>
      </c>
      <c r="G43" s="4">
        <v>5051</v>
      </c>
      <c r="H43" s="4" t="s">
        <v>26</v>
      </c>
      <c r="I43" s="4" t="s">
        <v>123</v>
      </c>
      <c r="J43" s="5">
        <v>1</v>
      </c>
      <c r="K43" s="11">
        <v>18</v>
      </c>
      <c r="L43" s="11">
        <v>113257</v>
      </c>
      <c r="M43" s="12">
        <v>7.99</v>
      </c>
      <c r="N43" s="16">
        <f t="shared" si="0"/>
        <v>904923.43</v>
      </c>
      <c r="O43" s="16">
        <f t="shared" si="1"/>
        <v>50273.523888888893</v>
      </c>
      <c r="P43" s="13">
        <v>0.2</v>
      </c>
      <c r="Q43" s="16">
        <f t="shared" si="2"/>
        <v>180984.68600000002</v>
      </c>
    </row>
    <row r="44" spans="1:17" x14ac:dyDescent="0.25">
      <c r="A44" s="4">
        <v>1100</v>
      </c>
      <c r="B44" s="10">
        <v>37516</v>
      </c>
      <c r="C44" s="14">
        <v>11.361643835616439</v>
      </c>
      <c r="D44" s="4" t="s">
        <v>15</v>
      </c>
      <c r="E44" s="4" t="s">
        <v>17</v>
      </c>
      <c r="F44" s="4" t="s">
        <v>23</v>
      </c>
      <c r="G44" s="4">
        <v>5056</v>
      </c>
      <c r="H44" s="4" t="s">
        <v>27</v>
      </c>
      <c r="I44" s="4" t="s">
        <v>36</v>
      </c>
      <c r="J44" s="5">
        <v>1</v>
      </c>
      <c r="K44" s="11">
        <v>3</v>
      </c>
      <c r="L44" s="11">
        <v>457774</v>
      </c>
      <c r="M44" s="12">
        <v>5.99</v>
      </c>
      <c r="N44" s="16">
        <f t="shared" si="0"/>
        <v>2742066.2600000002</v>
      </c>
      <c r="O44" s="16">
        <f t="shared" si="1"/>
        <v>914022.08666666679</v>
      </c>
      <c r="P44" s="13">
        <v>0.15</v>
      </c>
      <c r="Q44" s="16">
        <f t="shared" si="2"/>
        <v>411309.93900000001</v>
      </c>
    </row>
    <row r="45" spans="1:17" x14ac:dyDescent="0.25">
      <c r="A45" s="4">
        <v>1105</v>
      </c>
      <c r="B45" s="10">
        <v>41032</v>
      </c>
      <c r="C45" s="14">
        <v>1.7287671232876711</v>
      </c>
      <c r="D45" s="4" t="s">
        <v>16</v>
      </c>
      <c r="E45" s="4" t="s">
        <v>17</v>
      </c>
      <c r="F45" s="4" t="s">
        <v>20</v>
      </c>
      <c r="G45" s="4">
        <v>5066</v>
      </c>
      <c r="H45" s="4" t="s">
        <v>26</v>
      </c>
      <c r="I45" s="4" t="s">
        <v>117</v>
      </c>
      <c r="J45" s="5">
        <v>1</v>
      </c>
      <c r="K45" s="11">
        <v>10</v>
      </c>
      <c r="L45" s="11">
        <v>279860</v>
      </c>
      <c r="M45" s="12">
        <v>2.99</v>
      </c>
      <c r="N45" s="16">
        <f t="shared" si="0"/>
        <v>836781.4</v>
      </c>
      <c r="O45" s="16">
        <f t="shared" si="1"/>
        <v>83678.14</v>
      </c>
      <c r="P45" s="13">
        <v>0.09</v>
      </c>
      <c r="Q45" s="16">
        <f t="shared" si="2"/>
        <v>75310.326000000001</v>
      </c>
    </row>
    <row r="46" spans="1:17" x14ac:dyDescent="0.25">
      <c r="A46" s="4">
        <v>1109</v>
      </c>
      <c r="B46" s="10">
        <v>39953</v>
      </c>
      <c r="C46" s="14">
        <v>4.6849315068493151</v>
      </c>
      <c r="D46" s="4" t="s">
        <v>15</v>
      </c>
      <c r="E46" s="4" t="s">
        <v>17</v>
      </c>
      <c r="F46" s="4" t="s">
        <v>21</v>
      </c>
      <c r="G46" s="4">
        <v>5072</v>
      </c>
      <c r="H46" s="4" t="s">
        <v>26</v>
      </c>
      <c r="I46" s="4" t="s">
        <v>123</v>
      </c>
      <c r="J46" s="5">
        <v>1</v>
      </c>
      <c r="K46" s="11">
        <v>16</v>
      </c>
      <c r="L46" s="11">
        <v>226985</v>
      </c>
      <c r="M46" s="12">
        <v>15.99</v>
      </c>
      <c r="N46" s="16">
        <f t="shared" si="0"/>
        <v>3629490.15</v>
      </c>
      <c r="O46" s="16">
        <f t="shared" si="1"/>
        <v>226843.13437499999</v>
      </c>
      <c r="P46" s="13">
        <v>0.09</v>
      </c>
      <c r="Q46" s="16">
        <f t="shared" si="2"/>
        <v>326654.11349999998</v>
      </c>
    </row>
    <row r="47" spans="1:17" x14ac:dyDescent="0.25">
      <c r="A47" s="4">
        <v>1110</v>
      </c>
      <c r="B47" s="10">
        <v>37521</v>
      </c>
      <c r="C47" s="14">
        <v>11.347945205479451</v>
      </c>
      <c r="D47" s="4" t="s">
        <v>16</v>
      </c>
      <c r="E47" s="4" t="s">
        <v>18</v>
      </c>
      <c r="F47" s="4" t="s">
        <v>22</v>
      </c>
      <c r="G47" s="4">
        <v>5077</v>
      </c>
      <c r="H47" s="4" t="s">
        <v>26</v>
      </c>
      <c r="I47" s="4" t="s">
        <v>156</v>
      </c>
      <c r="J47" s="5">
        <v>1</v>
      </c>
      <c r="K47" s="11">
        <v>20</v>
      </c>
      <c r="L47" s="11">
        <v>232730</v>
      </c>
      <c r="M47" s="12">
        <v>5.99</v>
      </c>
      <c r="N47" s="16">
        <f t="shared" si="0"/>
        <v>1394052.7</v>
      </c>
      <c r="O47" s="16">
        <f t="shared" si="1"/>
        <v>69702.634999999995</v>
      </c>
      <c r="P47" s="13">
        <v>0.15</v>
      </c>
      <c r="Q47" s="16">
        <f t="shared" si="2"/>
        <v>209107.905</v>
      </c>
    </row>
    <row r="48" spans="1:17" x14ac:dyDescent="0.25">
      <c r="A48" s="4">
        <v>1116</v>
      </c>
      <c r="B48" s="10">
        <v>41080</v>
      </c>
      <c r="C48" s="14">
        <v>1.5972602739726027</v>
      </c>
      <c r="D48" s="4" t="s">
        <v>15</v>
      </c>
      <c r="E48" s="4" t="s">
        <v>17</v>
      </c>
      <c r="F48" s="4" t="s">
        <v>25</v>
      </c>
      <c r="G48" s="4">
        <v>5087</v>
      </c>
      <c r="H48" s="4" t="s">
        <v>27</v>
      </c>
      <c r="I48" s="4" t="s">
        <v>178</v>
      </c>
      <c r="J48" s="5">
        <v>43</v>
      </c>
      <c r="K48" s="11">
        <v>14</v>
      </c>
      <c r="L48" s="11">
        <v>249249</v>
      </c>
      <c r="M48" s="12">
        <v>10.99</v>
      </c>
      <c r="N48" s="16">
        <f t="shared" si="0"/>
        <v>2739246.5100000002</v>
      </c>
      <c r="O48" s="16">
        <f t="shared" si="1"/>
        <v>195660.46500000003</v>
      </c>
      <c r="P48" s="13">
        <v>0.2</v>
      </c>
      <c r="Q48" s="16">
        <f t="shared" si="2"/>
        <v>547849.30200000003</v>
      </c>
    </row>
    <row r="49" spans="1:17" x14ac:dyDescent="0.25">
      <c r="A49" s="4">
        <v>1124</v>
      </c>
      <c r="B49" s="10">
        <v>39574</v>
      </c>
      <c r="C49" s="14">
        <v>5.7232876712328764</v>
      </c>
      <c r="D49" s="4" t="s">
        <v>16</v>
      </c>
      <c r="E49" s="4" t="s">
        <v>17</v>
      </c>
      <c r="F49" s="4" t="s">
        <v>24</v>
      </c>
      <c r="G49" s="4">
        <v>5093</v>
      </c>
      <c r="H49" s="4" t="s">
        <v>27</v>
      </c>
      <c r="I49" s="4" t="s">
        <v>117</v>
      </c>
      <c r="J49" s="5">
        <v>1</v>
      </c>
      <c r="K49" s="11">
        <v>7</v>
      </c>
      <c r="L49" s="11">
        <v>253704</v>
      </c>
      <c r="M49" s="12">
        <v>2.99</v>
      </c>
      <c r="N49" s="16">
        <f t="shared" si="0"/>
        <v>758574.96000000008</v>
      </c>
      <c r="O49" s="16">
        <f t="shared" si="1"/>
        <v>108367.85142857143</v>
      </c>
      <c r="P49" s="13">
        <v>0.09</v>
      </c>
      <c r="Q49" s="16">
        <f t="shared" si="2"/>
        <v>68271.746400000004</v>
      </c>
    </row>
    <row r="50" spans="1:17" x14ac:dyDescent="0.25">
      <c r="A50" s="4">
        <v>1127</v>
      </c>
      <c r="B50" s="10">
        <v>41086</v>
      </c>
      <c r="C50" s="14">
        <v>1.5808219178082192</v>
      </c>
      <c r="D50" s="4" t="s">
        <v>16</v>
      </c>
      <c r="E50" s="4" t="s">
        <v>18</v>
      </c>
      <c r="F50" s="4" t="s">
        <v>20</v>
      </c>
      <c r="G50" s="4">
        <v>5098</v>
      </c>
      <c r="H50" s="4" t="s">
        <v>26</v>
      </c>
      <c r="I50" s="4" t="s">
        <v>123</v>
      </c>
      <c r="J50" s="5">
        <v>1</v>
      </c>
      <c r="K50" s="11">
        <v>1</v>
      </c>
      <c r="L50" s="11">
        <v>34730</v>
      </c>
      <c r="M50" s="12">
        <v>15.99</v>
      </c>
      <c r="N50" s="16">
        <f t="shared" si="0"/>
        <v>555332.69999999995</v>
      </c>
      <c r="O50" s="16">
        <f t="shared" si="1"/>
        <v>555332.69999999995</v>
      </c>
      <c r="P50" s="13">
        <v>0.15</v>
      </c>
      <c r="Q50" s="16">
        <f t="shared" si="2"/>
        <v>83299.904999999984</v>
      </c>
    </row>
    <row r="51" spans="1:17" x14ac:dyDescent="0.25">
      <c r="A51" s="4">
        <v>1128</v>
      </c>
      <c r="B51" s="10">
        <v>39101</v>
      </c>
      <c r="C51" s="14">
        <v>7.0191780821917806</v>
      </c>
      <c r="D51" s="4" t="s">
        <v>15</v>
      </c>
      <c r="E51" s="4" t="s">
        <v>17</v>
      </c>
      <c r="F51" s="4" t="s">
        <v>21</v>
      </c>
      <c r="G51" s="4">
        <v>5104</v>
      </c>
      <c r="H51" s="4" t="s">
        <v>27</v>
      </c>
      <c r="I51" s="4" t="s">
        <v>126</v>
      </c>
      <c r="J51" s="5">
        <v>1</v>
      </c>
      <c r="K51" s="11">
        <v>13</v>
      </c>
      <c r="L51" s="11">
        <v>455584</v>
      </c>
      <c r="M51" s="12">
        <v>10.99</v>
      </c>
      <c r="N51" s="16">
        <f t="shared" si="0"/>
        <v>5006868.16</v>
      </c>
      <c r="O51" s="16">
        <f t="shared" si="1"/>
        <v>385143.70461538463</v>
      </c>
      <c r="P51" s="13">
        <v>0.15</v>
      </c>
      <c r="Q51" s="16">
        <f t="shared" si="2"/>
        <v>751030.22400000005</v>
      </c>
    </row>
    <row r="52" spans="1:17" x14ac:dyDescent="0.25">
      <c r="A52" s="4">
        <v>1129</v>
      </c>
      <c r="B52" s="10">
        <v>41137</v>
      </c>
      <c r="C52" s="14">
        <v>1.441095890410959</v>
      </c>
      <c r="D52" s="4" t="s">
        <v>15</v>
      </c>
      <c r="E52" s="4" t="s">
        <v>17</v>
      </c>
      <c r="F52" s="4" t="s">
        <v>22</v>
      </c>
      <c r="G52" s="4">
        <v>5108</v>
      </c>
      <c r="H52" s="4" t="s">
        <v>26</v>
      </c>
      <c r="I52" s="4" t="s">
        <v>36</v>
      </c>
      <c r="J52" s="5">
        <v>1</v>
      </c>
      <c r="K52" s="11">
        <v>1</v>
      </c>
      <c r="L52" s="11">
        <v>292202</v>
      </c>
      <c r="M52" s="12">
        <v>15.99</v>
      </c>
      <c r="N52" s="16">
        <f t="shared" si="0"/>
        <v>4672309.9800000004</v>
      </c>
      <c r="O52" s="16">
        <f t="shared" si="1"/>
        <v>4672309.9800000004</v>
      </c>
      <c r="P52" s="13">
        <v>0.2</v>
      </c>
      <c r="Q52" s="16">
        <f t="shared" si="2"/>
        <v>934461.99600000016</v>
      </c>
    </row>
    <row r="53" spans="1:17" x14ac:dyDescent="0.25">
      <c r="A53" s="4">
        <v>1132</v>
      </c>
      <c r="B53" s="10">
        <v>40195</v>
      </c>
      <c r="C53" s="14">
        <v>4.021917808219178</v>
      </c>
      <c r="D53" s="4" t="s">
        <v>16</v>
      </c>
      <c r="E53" s="4" t="s">
        <v>18</v>
      </c>
      <c r="F53" s="4" t="s">
        <v>23</v>
      </c>
      <c r="G53" s="4">
        <v>5114</v>
      </c>
      <c r="H53" s="4" t="s">
        <v>26</v>
      </c>
      <c r="I53" s="4" t="s">
        <v>42</v>
      </c>
      <c r="J53" s="5">
        <v>1</v>
      </c>
      <c r="K53" s="11">
        <v>20</v>
      </c>
      <c r="L53" s="11">
        <v>522747</v>
      </c>
      <c r="M53" s="12">
        <v>2.99</v>
      </c>
      <c r="N53" s="16">
        <f t="shared" si="0"/>
        <v>1563013.53</v>
      </c>
      <c r="O53" s="16">
        <f t="shared" si="1"/>
        <v>78150.676500000001</v>
      </c>
      <c r="P53" s="13">
        <v>0.2</v>
      </c>
      <c r="Q53" s="16">
        <f t="shared" si="2"/>
        <v>312602.70600000001</v>
      </c>
    </row>
    <row r="54" spans="1:17" x14ac:dyDescent="0.25">
      <c r="A54" s="4">
        <v>1133</v>
      </c>
      <c r="B54" s="10">
        <v>38381</v>
      </c>
      <c r="C54" s="14">
        <v>8.9917808219178088</v>
      </c>
      <c r="D54" s="4" t="s">
        <v>16</v>
      </c>
      <c r="E54" s="4" t="s">
        <v>17</v>
      </c>
      <c r="F54" s="4" t="s">
        <v>20</v>
      </c>
      <c r="G54" s="4">
        <v>5119</v>
      </c>
      <c r="H54" s="4" t="s">
        <v>26</v>
      </c>
      <c r="I54" s="4" t="s">
        <v>117</v>
      </c>
      <c r="J54" s="5">
        <v>1</v>
      </c>
      <c r="K54" s="11">
        <v>23</v>
      </c>
      <c r="L54" s="11">
        <v>434586</v>
      </c>
      <c r="M54" s="12">
        <v>12.99</v>
      </c>
      <c r="N54" s="16">
        <f t="shared" si="0"/>
        <v>5645272.1399999997</v>
      </c>
      <c r="O54" s="16">
        <f t="shared" si="1"/>
        <v>245446.61478260867</v>
      </c>
      <c r="P54" s="13">
        <v>0.15</v>
      </c>
      <c r="Q54" s="16">
        <f t="shared" si="2"/>
        <v>846790.82099999988</v>
      </c>
    </row>
    <row r="55" spans="1:17" x14ac:dyDescent="0.25">
      <c r="A55" s="4">
        <v>1135</v>
      </c>
      <c r="B55" s="10">
        <v>40344</v>
      </c>
      <c r="C55" s="14">
        <v>3.6136986301369864</v>
      </c>
      <c r="D55" s="4" t="s">
        <v>15</v>
      </c>
      <c r="E55" s="4" t="s">
        <v>17</v>
      </c>
      <c r="F55" s="4" t="s">
        <v>21</v>
      </c>
      <c r="G55" s="4">
        <v>5125</v>
      </c>
      <c r="H55" s="4" t="s">
        <v>26</v>
      </c>
      <c r="I55" s="4" t="s">
        <v>123</v>
      </c>
      <c r="J55" s="5">
        <v>1</v>
      </c>
      <c r="K55" s="11">
        <v>10</v>
      </c>
      <c r="L55" s="11">
        <v>5247</v>
      </c>
      <c r="M55" s="12">
        <v>9.99</v>
      </c>
      <c r="N55" s="16">
        <f t="shared" si="0"/>
        <v>52417.53</v>
      </c>
      <c r="O55" s="16">
        <f t="shared" si="1"/>
        <v>5241.7529999999997</v>
      </c>
      <c r="P55" s="13">
        <v>0.2</v>
      </c>
      <c r="Q55" s="16">
        <f t="shared" si="2"/>
        <v>10483.506000000001</v>
      </c>
    </row>
    <row r="56" spans="1:17" x14ac:dyDescent="0.25">
      <c r="A56" s="4">
        <v>1140</v>
      </c>
      <c r="B56" s="10">
        <v>37006</v>
      </c>
      <c r="C56" s="14">
        <v>12.758904109589041</v>
      </c>
      <c r="D56" s="4" t="s">
        <v>15</v>
      </c>
      <c r="E56" s="4" t="s">
        <v>18</v>
      </c>
      <c r="F56" s="4" t="s">
        <v>22</v>
      </c>
      <c r="G56" s="4">
        <v>5129</v>
      </c>
      <c r="H56" s="4" t="s">
        <v>27</v>
      </c>
      <c r="I56" s="4" t="s">
        <v>156</v>
      </c>
      <c r="J56" s="5">
        <v>1</v>
      </c>
      <c r="K56" s="11">
        <v>19</v>
      </c>
      <c r="L56" s="11">
        <v>590042</v>
      </c>
      <c r="M56" s="12">
        <v>5.99</v>
      </c>
      <c r="N56" s="16">
        <f t="shared" si="0"/>
        <v>3534351.58</v>
      </c>
      <c r="O56" s="16">
        <f t="shared" si="1"/>
        <v>186018.50421052633</v>
      </c>
      <c r="P56" s="13">
        <v>0.09</v>
      </c>
      <c r="Q56" s="16">
        <f t="shared" si="2"/>
        <v>318091.6422</v>
      </c>
    </row>
    <row r="57" spans="1:17" x14ac:dyDescent="0.25">
      <c r="A57" s="4">
        <v>1146</v>
      </c>
      <c r="B57" s="10">
        <v>40180</v>
      </c>
      <c r="C57" s="14">
        <v>4.0630136986301366</v>
      </c>
      <c r="D57" s="4" t="s">
        <v>16</v>
      </c>
      <c r="E57" s="4" t="s">
        <v>18</v>
      </c>
      <c r="F57" s="4" t="s">
        <v>23</v>
      </c>
      <c r="G57" s="4">
        <v>5135</v>
      </c>
      <c r="H57" s="4" t="s">
        <v>27</v>
      </c>
      <c r="I57" s="4" t="s">
        <v>123</v>
      </c>
      <c r="J57" s="5">
        <v>1</v>
      </c>
      <c r="K57" s="11">
        <v>15</v>
      </c>
      <c r="L57" s="11">
        <v>510292</v>
      </c>
      <c r="M57" s="12">
        <v>10.99</v>
      </c>
      <c r="N57" s="16">
        <f t="shared" si="0"/>
        <v>5608109.0800000001</v>
      </c>
      <c r="O57" s="16">
        <f t="shared" si="1"/>
        <v>373873.93866666668</v>
      </c>
      <c r="P57" s="13">
        <v>0.09</v>
      </c>
      <c r="Q57" s="16">
        <f t="shared" si="2"/>
        <v>504729.81719999999</v>
      </c>
    </row>
    <row r="58" spans="1:17" x14ac:dyDescent="0.25">
      <c r="A58" s="4">
        <v>1147</v>
      </c>
      <c r="B58" s="10">
        <v>40481</v>
      </c>
      <c r="C58" s="14">
        <v>3.2383561643835614</v>
      </c>
      <c r="D58" s="4" t="s">
        <v>16</v>
      </c>
      <c r="E58" s="4" t="s">
        <v>17</v>
      </c>
      <c r="F58" s="4" t="s">
        <v>25</v>
      </c>
      <c r="G58" s="4">
        <v>5140</v>
      </c>
      <c r="H58" s="4" t="s">
        <v>27</v>
      </c>
      <c r="I58" s="4" t="s">
        <v>36</v>
      </c>
      <c r="J58" s="5">
        <v>1</v>
      </c>
      <c r="K58" s="11">
        <v>13</v>
      </c>
      <c r="L58" s="11">
        <v>275336</v>
      </c>
      <c r="M58" s="12">
        <v>12.99</v>
      </c>
      <c r="N58" s="16">
        <f t="shared" si="0"/>
        <v>3576614.64</v>
      </c>
      <c r="O58" s="16">
        <f t="shared" si="1"/>
        <v>275124.20307692309</v>
      </c>
      <c r="P58" s="13">
        <v>0.15</v>
      </c>
      <c r="Q58" s="16">
        <f t="shared" si="2"/>
        <v>536492.196</v>
      </c>
    </row>
    <row r="59" spans="1:17" x14ac:dyDescent="0.25">
      <c r="A59" s="4">
        <v>1149</v>
      </c>
      <c r="B59" s="10">
        <v>38609</v>
      </c>
      <c r="C59" s="14">
        <v>8.367123287671232</v>
      </c>
      <c r="D59" s="4" t="s">
        <v>15</v>
      </c>
      <c r="E59" s="4" t="s">
        <v>17</v>
      </c>
      <c r="F59" s="4" t="s">
        <v>24</v>
      </c>
      <c r="G59" s="4">
        <v>5146</v>
      </c>
      <c r="H59" s="4" t="s">
        <v>26</v>
      </c>
      <c r="I59" s="4" t="s">
        <v>42</v>
      </c>
      <c r="J59" s="5">
        <v>1</v>
      </c>
      <c r="K59" s="11">
        <v>15</v>
      </c>
      <c r="L59" s="11">
        <v>128092</v>
      </c>
      <c r="M59" s="12">
        <v>9.99</v>
      </c>
      <c r="N59" s="16">
        <f t="shared" si="0"/>
        <v>1279639.08</v>
      </c>
      <c r="O59" s="16">
        <f t="shared" si="1"/>
        <v>85309.272000000012</v>
      </c>
      <c r="P59" s="13">
        <v>0.09</v>
      </c>
      <c r="Q59" s="16">
        <f t="shared" si="2"/>
        <v>115167.5172</v>
      </c>
    </row>
    <row r="60" spans="1:17" x14ac:dyDescent="0.25">
      <c r="A60" s="4">
        <v>1155</v>
      </c>
      <c r="B60" s="10">
        <v>38532</v>
      </c>
      <c r="C60" s="14">
        <v>8.5780821917808225</v>
      </c>
      <c r="D60" s="4" t="s">
        <v>16</v>
      </c>
      <c r="E60" s="4" t="s">
        <v>18</v>
      </c>
      <c r="F60" s="4" t="s">
        <v>20</v>
      </c>
      <c r="G60" s="4">
        <v>5150</v>
      </c>
      <c r="H60" s="4" t="s">
        <v>27</v>
      </c>
      <c r="I60" s="4" t="s">
        <v>178</v>
      </c>
      <c r="J60" s="5">
        <v>90</v>
      </c>
      <c r="K60" s="11">
        <v>4</v>
      </c>
      <c r="L60" s="11">
        <v>326167</v>
      </c>
      <c r="M60" s="12">
        <v>15.99</v>
      </c>
      <c r="N60" s="16">
        <f t="shared" si="0"/>
        <v>5215410.33</v>
      </c>
      <c r="O60" s="16">
        <f t="shared" si="1"/>
        <v>1303852.5825</v>
      </c>
      <c r="P60" s="13">
        <v>0.15</v>
      </c>
      <c r="Q60" s="16">
        <f t="shared" si="2"/>
        <v>782311.54949999996</v>
      </c>
    </row>
    <row r="61" spans="1:17" x14ac:dyDescent="0.25">
      <c r="A61" s="4">
        <v>1156</v>
      </c>
      <c r="B61" s="10">
        <v>36920</v>
      </c>
      <c r="C61" s="14">
        <v>12.994520547945205</v>
      </c>
      <c r="D61" s="4" t="s">
        <v>15</v>
      </c>
      <c r="E61" s="4" t="s">
        <v>17</v>
      </c>
      <c r="F61" s="4" t="s">
        <v>21</v>
      </c>
      <c r="G61" s="4">
        <v>5156</v>
      </c>
      <c r="H61" s="4" t="s">
        <v>26</v>
      </c>
      <c r="I61" s="4" t="s">
        <v>36</v>
      </c>
      <c r="J61" s="5">
        <v>1</v>
      </c>
      <c r="K61" s="11">
        <v>21</v>
      </c>
      <c r="L61" s="11">
        <v>333542</v>
      </c>
      <c r="M61" s="12">
        <v>23.99</v>
      </c>
      <c r="N61" s="16">
        <f t="shared" si="0"/>
        <v>8001672.5799999991</v>
      </c>
      <c r="O61" s="16">
        <f t="shared" si="1"/>
        <v>381032.02761904756</v>
      </c>
      <c r="P61" s="13">
        <v>0.15</v>
      </c>
      <c r="Q61" s="16">
        <f t="shared" si="2"/>
        <v>1200250.8869999999</v>
      </c>
    </row>
    <row r="62" spans="1:17" x14ac:dyDescent="0.25">
      <c r="A62" s="4">
        <v>1158</v>
      </c>
      <c r="B62" s="10">
        <v>39827</v>
      </c>
      <c r="C62" s="14">
        <v>5.0301369863013701</v>
      </c>
      <c r="D62" s="4" t="s">
        <v>15</v>
      </c>
      <c r="E62" s="4" t="s">
        <v>17</v>
      </c>
      <c r="F62" s="4" t="s">
        <v>22</v>
      </c>
      <c r="G62" s="4">
        <v>5161</v>
      </c>
      <c r="H62" s="4" t="s">
        <v>26</v>
      </c>
      <c r="I62" s="4" t="s">
        <v>42</v>
      </c>
      <c r="J62" s="5">
        <v>1</v>
      </c>
      <c r="K62" s="11">
        <v>5</v>
      </c>
      <c r="L62" s="11">
        <v>298230</v>
      </c>
      <c r="M62" s="12">
        <v>5.99</v>
      </c>
      <c r="N62" s="16">
        <f t="shared" si="0"/>
        <v>1786397.7</v>
      </c>
      <c r="O62" s="16">
        <f t="shared" si="1"/>
        <v>357279.54</v>
      </c>
      <c r="P62" s="13">
        <v>0.2</v>
      </c>
      <c r="Q62" s="16">
        <f t="shared" si="2"/>
        <v>357279.54000000004</v>
      </c>
    </row>
    <row r="63" spans="1:17" x14ac:dyDescent="0.25">
      <c r="A63" s="4">
        <v>1162</v>
      </c>
      <c r="B63" s="10">
        <v>37228</v>
      </c>
      <c r="C63" s="14">
        <v>12.150684931506849</v>
      </c>
      <c r="D63" s="4" t="s">
        <v>16</v>
      </c>
      <c r="E63" s="4" t="s">
        <v>17</v>
      </c>
      <c r="F63" s="4" t="s">
        <v>25</v>
      </c>
      <c r="G63" s="4">
        <v>5171</v>
      </c>
      <c r="H63" s="4" t="s">
        <v>26</v>
      </c>
      <c r="I63" s="4" t="s">
        <v>48</v>
      </c>
      <c r="J63" s="5">
        <v>1</v>
      </c>
      <c r="K63" s="11">
        <v>11</v>
      </c>
      <c r="L63" s="11">
        <v>534370</v>
      </c>
      <c r="M63" s="12">
        <v>3.99</v>
      </c>
      <c r="N63" s="16">
        <f t="shared" si="0"/>
        <v>2132136.3000000003</v>
      </c>
      <c r="O63" s="16">
        <f t="shared" si="1"/>
        <v>193830.57272727275</v>
      </c>
      <c r="P63" s="13">
        <v>0.15</v>
      </c>
      <c r="Q63" s="16">
        <f t="shared" si="2"/>
        <v>319820.44500000001</v>
      </c>
    </row>
    <row r="64" spans="1:17" x14ac:dyDescent="0.25">
      <c r="A64" s="4">
        <v>1164</v>
      </c>
      <c r="B64" s="10">
        <v>38152</v>
      </c>
      <c r="C64" s="14">
        <v>9.6191780821917803</v>
      </c>
      <c r="D64" s="4" t="s">
        <v>15</v>
      </c>
      <c r="E64" s="4" t="s">
        <v>17</v>
      </c>
      <c r="F64" s="4" t="s">
        <v>20</v>
      </c>
      <c r="G64" s="4">
        <v>5177</v>
      </c>
      <c r="H64" s="4" t="s">
        <v>26</v>
      </c>
      <c r="I64" s="4" t="s">
        <v>57</v>
      </c>
      <c r="J64" s="5">
        <v>1</v>
      </c>
      <c r="K64" s="11">
        <v>21</v>
      </c>
      <c r="L64" s="11">
        <v>347737</v>
      </c>
      <c r="M64" s="12">
        <v>9.99</v>
      </c>
      <c r="N64" s="16">
        <f t="shared" si="0"/>
        <v>3473892.63</v>
      </c>
      <c r="O64" s="16">
        <f t="shared" si="1"/>
        <v>165423.45857142858</v>
      </c>
      <c r="P64" s="13">
        <v>0.2</v>
      </c>
      <c r="Q64" s="16">
        <f t="shared" si="2"/>
        <v>694778.52600000007</v>
      </c>
    </row>
    <row r="65" spans="1:17" x14ac:dyDescent="0.25">
      <c r="A65" s="4">
        <v>1168</v>
      </c>
      <c r="B65" s="10">
        <v>40666</v>
      </c>
      <c r="C65" s="14">
        <v>2.7315068493150685</v>
      </c>
      <c r="D65" s="4" t="s">
        <v>16</v>
      </c>
      <c r="E65" s="4" t="s">
        <v>18</v>
      </c>
      <c r="F65" s="4" t="s">
        <v>22</v>
      </c>
      <c r="G65" s="4">
        <v>5188</v>
      </c>
      <c r="H65" s="4" t="s">
        <v>27</v>
      </c>
      <c r="I65" s="4" t="s">
        <v>117</v>
      </c>
      <c r="J65" s="5">
        <v>1</v>
      </c>
      <c r="K65" s="11">
        <v>23</v>
      </c>
      <c r="L65" s="11">
        <v>112108</v>
      </c>
      <c r="M65" s="12">
        <v>2.99</v>
      </c>
      <c r="N65" s="16">
        <f t="shared" si="0"/>
        <v>335202.92000000004</v>
      </c>
      <c r="O65" s="16">
        <f t="shared" si="1"/>
        <v>14574.040000000003</v>
      </c>
      <c r="P65" s="13">
        <v>0.09</v>
      </c>
      <c r="Q65" s="16">
        <f t="shared" si="2"/>
        <v>30168.262800000004</v>
      </c>
    </row>
    <row r="66" spans="1:17" x14ac:dyDescent="0.25">
      <c r="A66" s="4">
        <v>1170</v>
      </c>
      <c r="B66" s="10">
        <v>37913</v>
      </c>
      <c r="C66" s="14">
        <v>10.273972602739725</v>
      </c>
      <c r="D66" s="4" t="s">
        <v>16</v>
      </c>
      <c r="E66" s="4" t="s">
        <v>17</v>
      </c>
      <c r="F66" s="4" t="s">
        <v>23</v>
      </c>
      <c r="G66" s="4">
        <v>5192</v>
      </c>
      <c r="H66" s="4" t="s">
        <v>27</v>
      </c>
      <c r="I66" s="4" t="s">
        <v>123</v>
      </c>
      <c r="J66" s="5">
        <v>1</v>
      </c>
      <c r="K66" s="11">
        <v>9</v>
      </c>
      <c r="L66" s="11">
        <v>286562</v>
      </c>
      <c r="M66" s="12">
        <v>7.99</v>
      </c>
      <c r="N66" s="16">
        <f t="shared" ref="N66:N129" si="3">Number_of_Books_Sold*Sell_Price</f>
        <v>2289630.38</v>
      </c>
      <c r="O66" s="16">
        <f t="shared" ref="O66:O129" si="4">Income_Earned/No_of_Titles_in_Print</f>
        <v>254403.37555555554</v>
      </c>
      <c r="P66" s="13">
        <v>0.15</v>
      </c>
      <c r="Q66" s="16">
        <f t="shared" ref="Q66:Q129" si="5">Income_Earned*P66</f>
        <v>343444.55699999997</v>
      </c>
    </row>
    <row r="67" spans="1:17" x14ac:dyDescent="0.25">
      <c r="A67" s="4">
        <v>1171</v>
      </c>
      <c r="B67" s="10">
        <v>41431</v>
      </c>
      <c r="C67" s="14">
        <v>0.63561643835616444</v>
      </c>
      <c r="D67" s="4" t="s">
        <v>15</v>
      </c>
      <c r="E67" s="4" t="s">
        <v>17</v>
      </c>
      <c r="F67" s="4" t="s">
        <v>25</v>
      </c>
      <c r="G67" s="4">
        <v>5198</v>
      </c>
      <c r="H67" s="4" t="s">
        <v>26</v>
      </c>
      <c r="I67" s="4" t="s">
        <v>126</v>
      </c>
      <c r="J67" s="5">
        <v>1</v>
      </c>
      <c r="K67" s="11">
        <v>13</v>
      </c>
      <c r="L67" s="11">
        <v>532758</v>
      </c>
      <c r="M67" s="12">
        <v>7.99</v>
      </c>
      <c r="N67" s="16">
        <f t="shared" si="3"/>
        <v>4256736.42</v>
      </c>
      <c r="O67" s="16">
        <f t="shared" si="4"/>
        <v>327441.26307692309</v>
      </c>
      <c r="P67" s="13">
        <v>0.09</v>
      </c>
      <c r="Q67" s="16">
        <f t="shared" si="5"/>
        <v>383106.27779999998</v>
      </c>
    </row>
    <row r="68" spans="1:17" x14ac:dyDescent="0.25">
      <c r="A68" s="4">
        <v>1174</v>
      </c>
      <c r="B68" s="10">
        <v>39138</v>
      </c>
      <c r="C68" s="14">
        <v>6.9178082191780819</v>
      </c>
      <c r="D68" s="4" t="s">
        <v>16</v>
      </c>
      <c r="E68" s="4" t="s">
        <v>17</v>
      </c>
      <c r="F68" s="4" t="s">
        <v>20</v>
      </c>
      <c r="G68" s="4">
        <v>5161</v>
      </c>
      <c r="H68" s="4" t="s">
        <v>26</v>
      </c>
      <c r="I68" s="4" t="s">
        <v>156</v>
      </c>
      <c r="J68" s="5">
        <v>1</v>
      </c>
      <c r="K68" s="11">
        <v>15</v>
      </c>
      <c r="L68" s="11">
        <v>517922</v>
      </c>
      <c r="M68" s="12">
        <v>7.99</v>
      </c>
      <c r="N68" s="16">
        <f t="shared" si="3"/>
        <v>4138196.7800000003</v>
      </c>
      <c r="O68" s="16">
        <f t="shared" si="4"/>
        <v>275879.78533333336</v>
      </c>
      <c r="P68" s="13">
        <v>0.09</v>
      </c>
      <c r="Q68" s="16">
        <f t="shared" si="5"/>
        <v>372437.71020000003</v>
      </c>
    </row>
    <row r="69" spans="1:17" x14ac:dyDescent="0.25">
      <c r="A69" s="4">
        <v>1175</v>
      </c>
      <c r="B69" s="10">
        <v>37766</v>
      </c>
      <c r="C69" s="14">
        <v>10.676712328767124</v>
      </c>
      <c r="D69" s="4" t="s">
        <v>15</v>
      </c>
      <c r="E69" s="4" t="s">
        <v>17</v>
      </c>
      <c r="F69" s="4" t="s">
        <v>21</v>
      </c>
      <c r="G69" s="4">
        <v>5167</v>
      </c>
      <c r="H69" s="4" t="s">
        <v>26</v>
      </c>
      <c r="I69" s="4" t="s">
        <v>168</v>
      </c>
      <c r="J69" s="5">
        <v>1</v>
      </c>
      <c r="K69" s="11">
        <v>18</v>
      </c>
      <c r="L69" s="11">
        <v>102223</v>
      </c>
      <c r="M69" s="12">
        <v>15.99</v>
      </c>
      <c r="N69" s="16">
        <f t="shared" si="3"/>
        <v>1634545.77</v>
      </c>
      <c r="O69" s="16">
        <f t="shared" si="4"/>
        <v>90808.098333333328</v>
      </c>
      <c r="P69" s="13">
        <v>0.15</v>
      </c>
      <c r="Q69" s="16">
        <f t="shared" si="5"/>
        <v>245181.86549999999</v>
      </c>
    </row>
    <row r="70" spans="1:17" x14ac:dyDescent="0.25">
      <c r="A70" s="4">
        <v>1177</v>
      </c>
      <c r="B70" s="10">
        <v>38742</v>
      </c>
      <c r="C70" s="14">
        <v>8.0027397260273965</v>
      </c>
      <c r="D70" s="4" t="s">
        <v>16</v>
      </c>
      <c r="E70" s="4" t="s">
        <v>18</v>
      </c>
      <c r="F70" s="4" t="s">
        <v>22</v>
      </c>
      <c r="G70" s="4">
        <v>5171</v>
      </c>
      <c r="H70" s="4" t="s">
        <v>26</v>
      </c>
      <c r="I70" s="4" t="s">
        <v>57</v>
      </c>
      <c r="J70" s="5">
        <v>1</v>
      </c>
      <c r="K70" s="11">
        <v>7</v>
      </c>
      <c r="L70" s="11">
        <v>140897</v>
      </c>
      <c r="M70" s="12">
        <v>12.99</v>
      </c>
      <c r="N70" s="16">
        <f t="shared" si="3"/>
        <v>1830252.03</v>
      </c>
      <c r="O70" s="16">
        <f t="shared" si="4"/>
        <v>261464.57571428572</v>
      </c>
      <c r="P70" s="13">
        <v>0.15</v>
      </c>
      <c r="Q70" s="16">
        <f t="shared" si="5"/>
        <v>274537.80449999997</v>
      </c>
    </row>
    <row r="71" spans="1:17" x14ac:dyDescent="0.25">
      <c r="A71" s="4">
        <v>1178</v>
      </c>
      <c r="B71" s="10">
        <v>39992</v>
      </c>
      <c r="C71" s="14">
        <v>4.5780821917808217</v>
      </c>
      <c r="D71" s="4" t="s">
        <v>15</v>
      </c>
      <c r="E71" s="4" t="s">
        <v>17</v>
      </c>
      <c r="F71" s="4" t="s">
        <v>23</v>
      </c>
      <c r="G71" s="4">
        <v>5177</v>
      </c>
      <c r="H71" s="4" t="s">
        <v>26</v>
      </c>
      <c r="I71" s="4" t="s">
        <v>93</v>
      </c>
      <c r="J71" s="5">
        <v>1</v>
      </c>
      <c r="K71" s="11">
        <v>8</v>
      </c>
      <c r="L71" s="11">
        <v>296154</v>
      </c>
      <c r="M71" s="12">
        <v>2.99</v>
      </c>
      <c r="N71" s="16">
        <f t="shared" si="3"/>
        <v>885500.46000000008</v>
      </c>
      <c r="O71" s="16">
        <f t="shared" si="4"/>
        <v>110687.55750000001</v>
      </c>
      <c r="P71" s="13">
        <v>0.2</v>
      </c>
      <c r="Q71" s="16">
        <f t="shared" si="5"/>
        <v>177100.09200000003</v>
      </c>
    </row>
    <row r="72" spans="1:17" x14ac:dyDescent="0.25">
      <c r="A72" s="4">
        <v>1180</v>
      </c>
      <c r="B72" s="10">
        <v>41152</v>
      </c>
      <c r="C72" s="14">
        <v>1.4</v>
      </c>
      <c r="D72" s="4" t="s">
        <v>15</v>
      </c>
      <c r="E72" s="4" t="s">
        <v>17</v>
      </c>
      <c r="F72" s="4" t="s">
        <v>20</v>
      </c>
      <c r="G72" s="4">
        <v>5182</v>
      </c>
      <c r="H72" s="4" t="s">
        <v>27</v>
      </c>
      <c r="I72" s="4" t="s">
        <v>117</v>
      </c>
      <c r="J72" s="5">
        <v>1</v>
      </c>
      <c r="K72" s="11">
        <v>24</v>
      </c>
      <c r="L72" s="11">
        <v>545464</v>
      </c>
      <c r="M72" s="12">
        <v>15.99</v>
      </c>
      <c r="N72" s="16">
        <f t="shared" si="3"/>
        <v>8721969.3599999994</v>
      </c>
      <c r="O72" s="16">
        <f t="shared" si="4"/>
        <v>363415.38999999996</v>
      </c>
      <c r="P72" s="13">
        <v>0.2</v>
      </c>
      <c r="Q72" s="16">
        <f t="shared" si="5"/>
        <v>1744393.872</v>
      </c>
    </row>
    <row r="73" spans="1:17" x14ac:dyDescent="0.25">
      <c r="A73" s="4">
        <v>1181</v>
      </c>
      <c r="B73" s="10">
        <v>37724</v>
      </c>
      <c r="C73" s="14">
        <v>10.791780821917808</v>
      </c>
      <c r="D73" s="4" t="s">
        <v>16</v>
      </c>
      <c r="E73" s="4" t="s">
        <v>18</v>
      </c>
      <c r="F73" s="4" t="s">
        <v>22</v>
      </c>
      <c r="G73" s="4">
        <v>5192</v>
      </c>
      <c r="H73" s="4" t="s">
        <v>27</v>
      </c>
      <c r="I73" s="4" t="s">
        <v>126</v>
      </c>
      <c r="J73" s="5">
        <v>1</v>
      </c>
      <c r="K73" s="11">
        <v>1</v>
      </c>
      <c r="L73" s="11">
        <v>93331</v>
      </c>
      <c r="M73" s="12">
        <v>9.99</v>
      </c>
      <c r="N73" s="16">
        <f t="shared" si="3"/>
        <v>932376.69000000006</v>
      </c>
      <c r="O73" s="16">
        <f t="shared" si="4"/>
        <v>932376.69000000006</v>
      </c>
      <c r="P73" s="13">
        <v>0.2</v>
      </c>
      <c r="Q73" s="16">
        <f t="shared" si="5"/>
        <v>186475.33800000002</v>
      </c>
    </row>
    <row r="74" spans="1:17" x14ac:dyDescent="0.25">
      <c r="A74" s="4">
        <v>1186</v>
      </c>
      <c r="B74" s="10">
        <v>40618</v>
      </c>
      <c r="C74" s="14">
        <v>2.8630136986301369</v>
      </c>
      <c r="D74" s="4" t="s">
        <v>15</v>
      </c>
      <c r="E74" s="4" t="s">
        <v>17</v>
      </c>
      <c r="F74" s="4" t="s">
        <v>23</v>
      </c>
      <c r="G74" s="4">
        <v>5198</v>
      </c>
      <c r="H74" s="4" t="s">
        <v>26</v>
      </c>
      <c r="I74" s="4" t="s">
        <v>36</v>
      </c>
      <c r="J74" s="5">
        <v>1</v>
      </c>
      <c r="K74" s="11">
        <v>8</v>
      </c>
      <c r="L74" s="11">
        <v>12753</v>
      </c>
      <c r="M74" s="12">
        <v>5.99</v>
      </c>
      <c r="N74" s="16">
        <f t="shared" si="3"/>
        <v>76390.47</v>
      </c>
      <c r="O74" s="16">
        <f t="shared" si="4"/>
        <v>9548.8087500000001</v>
      </c>
      <c r="P74" s="13">
        <v>0.09</v>
      </c>
      <c r="Q74" s="16">
        <f t="shared" si="5"/>
        <v>6875.1422999999995</v>
      </c>
    </row>
    <row r="75" spans="1:17" x14ac:dyDescent="0.25">
      <c r="A75" s="4">
        <v>1187</v>
      </c>
      <c r="B75" s="10">
        <v>38341</v>
      </c>
      <c r="C75" s="14">
        <v>9.1013698630136979</v>
      </c>
      <c r="D75" s="4" t="s">
        <v>15</v>
      </c>
      <c r="E75" s="4" t="s">
        <v>17</v>
      </c>
      <c r="F75" s="4" t="s">
        <v>25</v>
      </c>
      <c r="G75" s="4">
        <v>5203</v>
      </c>
      <c r="H75" s="4" t="s">
        <v>27</v>
      </c>
      <c r="I75" s="4" t="s">
        <v>42</v>
      </c>
      <c r="J75" s="5">
        <v>1</v>
      </c>
      <c r="K75" s="11">
        <v>19</v>
      </c>
      <c r="L75" s="11">
        <v>464156</v>
      </c>
      <c r="M75" s="12">
        <v>7.99</v>
      </c>
      <c r="N75" s="16">
        <f t="shared" si="3"/>
        <v>3708606.44</v>
      </c>
      <c r="O75" s="16">
        <f t="shared" si="4"/>
        <v>195189.81263157894</v>
      </c>
      <c r="P75" s="13">
        <v>0.09</v>
      </c>
      <c r="Q75" s="16">
        <f t="shared" si="5"/>
        <v>333774.5796</v>
      </c>
    </row>
    <row r="76" spans="1:17" x14ac:dyDescent="0.25">
      <c r="A76" s="4">
        <v>1188</v>
      </c>
      <c r="B76" s="10">
        <v>37720</v>
      </c>
      <c r="C76" s="14">
        <v>10.802739726027397</v>
      </c>
      <c r="D76" s="4" t="s">
        <v>16</v>
      </c>
      <c r="E76" s="4" t="s">
        <v>18</v>
      </c>
      <c r="F76" s="4" t="s">
        <v>24</v>
      </c>
      <c r="G76" s="4">
        <v>5001</v>
      </c>
      <c r="H76" s="4" t="s">
        <v>26</v>
      </c>
      <c r="I76" s="4" t="s">
        <v>117</v>
      </c>
      <c r="J76" s="5">
        <v>1</v>
      </c>
      <c r="K76" s="11">
        <v>6</v>
      </c>
      <c r="L76" s="11">
        <v>659893</v>
      </c>
      <c r="M76" s="12">
        <v>5.99</v>
      </c>
      <c r="N76" s="16">
        <f t="shared" si="3"/>
        <v>3952759.0700000003</v>
      </c>
      <c r="O76" s="16">
        <f t="shared" si="4"/>
        <v>658793.17833333334</v>
      </c>
      <c r="P76" s="13">
        <v>0.15</v>
      </c>
      <c r="Q76" s="16">
        <f t="shared" si="5"/>
        <v>592913.86050000007</v>
      </c>
    </row>
    <row r="77" spans="1:17" x14ac:dyDescent="0.25">
      <c r="A77" s="4">
        <v>1189</v>
      </c>
      <c r="B77" s="10">
        <v>37546</v>
      </c>
      <c r="C77" s="14">
        <v>11.27945205479452</v>
      </c>
      <c r="D77" s="4" t="s">
        <v>16</v>
      </c>
      <c r="E77" s="4" t="s">
        <v>17</v>
      </c>
      <c r="F77" s="4" t="s">
        <v>20</v>
      </c>
      <c r="G77" s="4">
        <v>5003</v>
      </c>
      <c r="H77" s="4" t="s">
        <v>26</v>
      </c>
      <c r="I77" s="4" t="s">
        <v>123</v>
      </c>
      <c r="J77" s="5">
        <v>1</v>
      </c>
      <c r="K77" s="11">
        <v>6</v>
      </c>
      <c r="L77" s="11">
        <v>289753</v>
      </c>
      <c r="M77" s="12">
        <v>3.99</v>
      </c>
      <c r="N77" s="16">
        <f t="shared" si="3"/>
        <v>1156114.47</v>
      </c>
      <c r="O77" s="16">
        <f t="shared" si="4"/>
        <v>192685.745</v>
      </c>
      <c r="P77" s="13">
        <v>0.09</v>
      </c>
      <c r="Q77" s="16">
        <f t="shared" si="5"/>
        <v>104050.3023</v>
      </c>
    </row>
    <row r="78" spans="1:17" x14ac:dyDescent="0.25">
      <c r="A78" s="4">
        <v>1190</v>
      </c>
      <c r="B78" s="10">
        <v>38328</v>
      </c>
      <c r="C78" s="14">
        <v>9.1369863013698627</v>
      </c>
      <c r="D78" s="4" t="s">
        <v>15</v>
      </c>
      <c r="E78" s="4" t="s">
        <v>17</v>
      </c>
      <c r="F78" s="4" t="s">
        <v>21</v>
      </c>
      <c r="G78" s="4">
        <v>5009</v>
      </c>
      <c r="H78" s="4" t="s">
        <v>26</v>
      </c>
      <c r="I78" s="4" t="s">
        <v>156</v>
      </c>
      <c r="J78" s="5">
        <v>1</v>
      </c>
      <c r="K78" s="11">
        <v>5</v>
      </c>
      <c r="L78" s="11">
        <v>201152</v>
      </c>
      <c r="M78" s="12">
        <v>2.99</v>
      </c>
      <c r="N78" s="16">
        <f t="shared" si="3"/>
        <v>601444.4800000001</v>
      </c>
      <c r="O78" s="16">
        <f t="shared" si="4"/>
        <v>120288.89600000002</v>
      </c>
      <c r="P78" s="13">
        <v>0.2</v>
      </c>
      <c r="Q78" s="16">
        <f t="shared" si="5"/>
        <v>120288.89600000002</v>
      </c>
    </row>
    <row r="79" spans="1:17" x14ac:dyDescent="0.25">
      <c r="A79" s="4">
        <v>1193</v>
      </c>
      <c r="B79" s="10">
        <v>41072</v>
      </c>
      <c r="C79" s="14">
        <v>1.6191780821917807</v>
      </c>
      <c r="D79" s="4" t="s">
        <v>15</v>
      </c>
      <c r="E79" s="4" t="s">
        <v>18</v>
      </c>
      <c r="F79" s="4" t="s">
        <v>22</v>
      </c>
      <c r="G79" s="4">
        <v>5014</v>
      </c>
      <c r="H79" s="4" t="s">
        <v>26</v>
      </c>
      <c r="I79" s="4" t="s">
        <v>123</v>
      </c>
      <c r="J79" s="5">
        <v>1</v>
      </c>
      <c r="K79" s="11">
        <v>24</v>
      </c>
      <c r="L79" s="11">
        <v>237114</v>
      </c>
      <c r="M79" s="12">
        <v>2.99</v>
      </c>
      <c r="N79" s="16">
        <f t="shared" si="3"/>
        <v>708970.8600000001</v>
      </c>
      <c r="O79" s="16">
        <f t="shared" si="4"/>
        <v>29540.452500000003</v>
      </c>
      <c r="P79" s="13">
        <v>0.09</v>
      </c>
      <c r="Q79" s="16">
        <f t="shared" si="5"/>
        <v>63807.377400000005</v>
      </c>
    </row>
    <row r="80" spans="1:17" x14ac:dyDescent="0.25">
      <c r="A80" s="4">
        <v>1194</v>
      </c>
      <c r="B80" s="10">
        <v>39257</v>
      </c>
      <c r="C80" s="14">
        <v>6.5917808219178085</v>
      </c>
      <c r="D80" s="4" t="s">
        <v>16</v>
      </c>
      <c r="E80" s="4" t="s">
        <v>17</v>
      </c>
      <c r="F80" s="4" t="s">
        <v>23</v>
      </c>
      <c r="G80" s="4">
        <v>5020</v>
      </c>
      <c r="H80" s="4" t="s">
        <v>27</v>
      </c>
      <c r="I80" s="4" t="s">
        <v>36</v>
      </c>
      <c r="J80" s="5">
        <v>1</v>
      </c>
      <c r="K80" s="11">
        <v>12</v>
      </c>
      <c r="L80" s="11">
        <v>39296</v>
      </c>
      <c r="M80" s="12">
        <v>10.99</v>
      </c>
      <c r="N80" s="16">
        <f t="shared" si="3"/>
        <v>431863.04000000004</v>
      </c>
      <c r="O80" s="16">
        <f t="shared" si="4"/>
        <v>35988.58666666667</v>
      </c>
      <c r="P80" s="13">
        <v>0.15</v>
      </c>
      <c r="Q80" s="16">
        <f t="shared" si="5"/>
        <v>64779.456000000006</v>
      </c>
    </row>
    <row r="81" spans="1:17" x14ac:dyDescent="0.25">
      <c r="A81" s="4">
        <v>1195</v>
      </c>
      <c r="B81" s="10">
        <v>39629</v>
      </c>
      <c r="C81" s="14">
        <v>5.5726027397260278</v>
      </c>
      <c r="D81" s="4" t="s">
        <v>16</v>
      </c>
      <c r="E81" s="4" t="s">
        <v>17</v>
      </c>
      <c r="F81" s="4" t="s">
        <v>25</v>
      </c>
      <c r="G81" s="4">
        <v>5024</v>
      </c>
      <c r="H81" s="4" t="s">
        <v>27</v>
      </c>
      <c r="I81" s="4" t="s">
        <v>42</v>
      </c>
      <c r="J81" s="5">
        <v>1</v>
      </c>
      <c r="K81" s="11">
        <v>14</v>
      </c>
      <c r="L81" s="11">
        <v>420731</v>
      </c>
      <c r="M81" s="12">
        <v>15.99</v>
      </c>
      <c r="N81" s="16">
        <f t="shared" si="3"/>
        <v>6727488.6900000004</v>
      </c>
      <c r="O81" s="16">
        <f t="shared" si="4"/>
        <v>480534.90642857144</v>
      </c>
      <c r="P81" s="13">
        <v>0.15</v>
      </c>
      <c r="Q81" s="16">
        <f t="shared" si="5"/>
        <v>1009123.3035</v>
      </c>
    </row>
    <row r="82" spans="1:17" x14ac:dyDescent="0.25">
      <c r="A82" s="4">
        <v>1196</v>
      </c>
      <c r="B82" s="10">
        <v>40666</v>
      </c>
      <c r="C82" s="14">
        <v>2.7315068493150685</v>
      </c>
      <c r="D82" s="4" t="s">
        <v>15</v>
      </c>
      <c r="E82" s="4" t="s">
        <v>18</v>
      </c>
      <c r="F82" s="4" t="s">
        <v>20</v>
      </c>
      <c r="G82" s="4">
        <v>5030</v>
      </c>
      <c r="H82" s="4" t="s">
        <v>27</v>
      </c>
      <c r="I82" s="4" t="s">
        <v>117</v>
      </c>
      <c r="J82" s="5">
        <v>1</v>
      </c>
      <c r="K82" s="11">
        <v>11</v>
      </c>
      <c r="L82" s="11">
        <v>337317</v>
      </c>
      <c r="M82" s="12">
        <v>12.99</v>
      </c>
      <c r="N82" s="16">
        <f t="shared" si="3"/>
        <v>4381747.83</v>
      </c>
      <c r="O82" s="16">
        <f t="shared" si="4"/>
        <v>398340.71181818185</v>
      </c>
      <c r="P82" s="13">
        <v>0.2</v>
      </c>
      <c r="Q82" s="16">
        <f t="shared" si="5"/>
        <v>876349.56600000011</v>
      </c>
    </row>
    <row r="83" spans="1:17" x14ac:dyDescent="0.25">
      <c r="A83" s="4">
        <v>1198</v>
      </c>
      <c r="B83" s="10">
        <v>37460</v>
      </c>
      <c r="C83" s="14">
        <v>11.515068493150684</v>
      </c>
      <c r="D83" s="4" t="s">
        <v>16</v>
      </c>
      <c r="E83" s="4" t="s">
        <v>18</v>
      </c>
      <c r="F83" s="4" t="s">
        <v>21</v>
      </c>
      <c r="G83" s="4">
        <v>5035</v>
      </c>
      <c r="H83" s="4" t="s">
        <v>26</v>
      </c>
      <c r="I83" s="4" t="s">
        <v>123</v>
      </c>
      <c r="J83" s="5">
        <v>1</v>
      </c>
      <c r="K83" s="11">
        <v>15</v>
      </c>
      <c r="L83" s="11">
        <v>291960</v>
      </c>
      <c r="M83" s="12">
        <v>7.99</v>
      </c>
      <c r="N83" s="16">
        <f t="shared" si="3"/>
        <v>2332760.4</v>
      </c>
      <c r="O83" s="16">
        <f t="shared" si="4"/>
        <v>155517.35999999999</v>
      </c>
      <c r="P83" s="13">
        <v>0.2</v>
      </c>
      <c r="Q83" s="16">
        <f t="shared" si="5"/>
        <v>466552.08</v>
      </c>
    </row>
    <row r="84" spans="1:17" x14ac:dyDescent="0.25">
      <c r="A84" s="4">
        <v>1199</v>
      </c>
      <c r="B84" s="10">
        <v>38599</v>
      </c>
      <c r="C84" s="14">
        <v>8.3945205479452056</v>
      </c>
      <c r="D84" s="4" t="s">
        <v>15</v>
      </c>
      <c r="E84" s="4" t="s">
        <v>17</v>
      </c>
      <c r="F84" s="4" t="s">
        <v>22</v>
      </c>
      <c r="G84" s="4">
        <v>5041</v>
      </c>
      <c r="H84" s="4" t="s">
        <v>27</v>
      </c>
      <c r="I84" s="4" t="s">
        <v>156</v>
      </c>
      <c r="J84" s="5">
        <v>1</v>
      </c>
      <c r="K84" s="11">
        <v>19</v>
      </c>
      <c r="L84" s="11">
        <v>417856</v>
      </c>
      <c r="M84" s="12">
        <v>12.99</v>
      </c>
      <c r="N84" s="16">
        <f t="shared" si="3"/>
        <v>5427949.4400000004</v>
      </c>
      <c r="O84" s="16">
        <f t="shared" si="4"/>
        <v>285681.54947368422</v>
      </c>
      <c r="P84" s="13">
        <v>0.15</v>
      </c>
      <c r="Q84" s="16">
        <f t="shared" si="5"/>
        <v>814192.41600000008</v>
      </c>
    </row>
    <row r="85" spans="1:17" x14ac:dyDescent="0.25">
      <c r="A85" s="4">
        <v>1202</v>
      </c>
      <c r="B85" s="10">
        <v>40078</v>
      </c>
      <c r="C85" s="14">
        <v>4.3424657534246576</v>
      </c>
      <c r="D85" s="4" t="s">
        <v>15</v>
      </c>
      <c r="E85" s="4" t="s">
        <v>17</v>
      </c>
      <c r="F85" s="4" t="s">
        <v>23</v>
      </c>
      <c r="G85" s="4">
        <v>5045</v>
      </c>
      <c r="H85" s="4" t="s">
        <v>26</v>
      </c>
      <c r="I85" s="4" t="s">
        <v>123</v>
      </c>
      <c r="J85" s="5">
        <v>1</v>
      </c>
      <c r="K85" s="11">
        <v>20</v>
      </c>
      <c r="L85" s="11">
        <v>15768</v>
      </c>
      <c r="M85" s="12">
        <v>2.99</v>
      </c>
      <c r="N85" s="16">
        <f t="shared" si="3"/>
        <v>47146.320000000007</v>
      </c>
      <c r="O85" s="16">
        <f t="shared" si="4"/>
        <v>2357.3160000000003</v>
      </c>
      <c r="P85" s="13">
        <v>0.2</v>
      </c>
      <c r="Q85" s="16">
        <f t="shared" si="5"/>
        <v>9429.264000000001</v>
      </c>
    </row>
    <row r="86" spans="1:17" x14ac:dyDescent="0.25">
      <c r="A86" s="4">
        <v>1205</v>
      </c>
      <c r="B86" s="10">
        <v>39980</v>
      </c>
      <c r="C86" s="14">
        <v>4.6109589041095891</v>
      </c>
      <c r="D86" s="4" t="s">
        <v>16</v>
      </c>
      <c r="E86" s="4" t="s">
        <v>17</v>
      </c>
      <c r="F86" s="4" t="s">
        <v>24</v>
      </c>
      <c r="G86" s="4">
        <v>5056</v>
      </c>
      <c r="H86" s="4" t="s">
        <v>26</v>
      </c>
      <c r="I86" s="4" t="s">
        <v>117</v>
      </c>
      <c r="J86" s="5">
        <v>1</v>
      </c>
      <c r="K86" s="11">
        <v>2</v>
      </c>
      <c r="L86" s="11">
        <v>386692</v>
      </c>
      <c r="M86" s="12">
        <v>5.99</v>
      </c>
      <c r="N86" s="16">
        <f t="shared" si="3"/>
        <v>2316285.08</v>
      </c>
      <c r="O86" s="16">
        <f t="shared" si="4"/>
        <v>1158142.54</v>
      </c>
      <c r="P86" s="13">
        <v>0.09</v>
      </c>
      <c r="Q86" s="16">
        <f t="shared" si="5"/>
        <v>208465.65719999999</v>
      </c>
    </row>
    <row r="87" spans="1:17" x14ac:dyDescent="0.25">
      <c r="A87" s="4">
        <v>1209</v>
      </c>
      <c r="B87" s="10">
        <v>40002</v>
      </c>
      <c r="C87" s="14">
        <v>4.5506849315068489</v>
      </c>
      <c r="D87" s="4" t="s">
        <v>15</v>
      </c>
      <c r="E87" s="4" t="s">
        <v>17</v>
      </c>
      <c r="F87" s="4" t="s">
        <v>20</v>
      </c>
      <c r="G87" s="4">
        <v>5062</v>
      </c>
      <c r="H87" s="4" t="s">
        <v>26</v>
      </c>
      <c r="I87" s="4" t="s">
        <v>123</v>
      </c>
      <c r="J87" s="5">
        <v>1</v>
      </c>
      <c r="K87" s="11">
        <v>12</v>
      </c>
      <c r="L87" s="11">
        <v>492342</v>
      </c>
      <c r="M87" s="12">
        <v>10.99</v>
      </c>
      <c r="N87" s="16">
        <f t="shared" si="3"/>
        <v>5410838.5800000001</v>
      </c>
      <c r="O87" s="16">
        <f t="shared" si="4"/>
        <v>450903.21500000003</v>
      </c>
      <c r="P87" s="13">
        <v>0.15</v>
      </c>
      <c r="Q87" s="16">
        <f t="shared" si="5"/>
        <v>811625.78700000001</v>
      </c>
    </row>
    <row r="88" spans="1:17" x14ac:dyDescent="0.25">
      <c r="A88" s="4">
        <v>1211</v>
      </c>
      <c r="B88" s="10">
        <v>37553</v>
      </c>
      <c r="C88" s="14">
        <v>11.260273972602739</v>
      </c>
      <c r="D88" s="4" t="s">
        <v>15</v>
      </c>
      <c r="E88" s="4" t="s">
        <v>18</v>
      </c>
      <c r="F88" s="4" t="s">
        <v>21</v>
      </c>
      <c r="G88" s="4">
        <v>5066</v>
      </c>
      <c r="H88" s="4" t="s">
        <v>27</v>
      </c>
      <c r="I88" s="4" t="s">
        <v>126</v>
      </c>
      <c r="J88" s="5">
        <v>1</v>
      </c>
      <c r="K88" s="11">
        <v>20</v>
      </c>
      <c r="L88" s="11">
        <v>645052</v>
      </c>
      <c r="M88" s="12">
        <v>2.99</v>
      </c>
      <c r="N88" s="16">
        <f t="shared" si="3"/>
        <v>1928705.4800000002</v>
      </c>
      <c r="O88" s="16">
        <f t="shared" si="4"/>
        <v>96435.274000000005</v>
      </c>
      <c r="P88" s="13">
        <v>0.09</v>
      </c>
      <c r="Q88" s="16">
        <f t="shared" si="5"/>
        <v>173583.49320000003</v>
      </c>
    </row>
    <row r="89" spans="1:17" x14ac:dyDescent="0.25">
      <c r="A89" s="4">
        <v>1216</v>
      </c>
      <c r="B89" s="10">
        <v>40111</v>
      </c>
      <c r="C89" s="14">
        <v>4.2520547945205482</v>
      </c>
      <c r="D89" s="4" t="s">
        <v>16</v>
      </c>
      <c r="E89" s="4" t="s">
        <v>17</v>
      </c>
      <c r="F89" s="4" t="s">
        <v>22</v>
      </c>
      <c r="G89" s="4">
        <v>5072</v>
      </c>
      <c r="H89" s="4" t="s">
        <v>27</v>
      </c>
      <c r="I89" s="4" t="s">
        <v>36</v>
      </c>
      <c r="J89" s="5">
        <v>1</v>
      </c>
      <c r="K89" s="11">
        <v>14</v>
      </c>
      <c r="L89" s="11">
        <v>442285</v>
      </c>
      <c r="M89" s="12">
        <v>10.99</v>
      </c>
      <c r="N89" s="16">
        <f t="shared" si="3"/>
        <v>4860712.1500000004</v>
      </c>
      <c r="O89" s="16">
        <f t="shared" si="4"/>
        <v>347193.72500000003</v>
      </c>
      <c r="P89" s="13">
        <v>0.2</v>
      </c>
      <c r="Q89" s="16">
        <f t="shared" si="5"/>
        <v>972142.43000000017</v>
      </c>
    </row>
    <row r="90" spans="1:17" x14ac:dyDescent="0.25">
      <c r="A90" s="4">
        <v>1217</v>
      </c>
      <c r="B90" s="10">
        <v>39508</v>
      </c>
      <c r="C90" s="14">
        <v>5.904109589041096</v>
      </c>
      <c r="D90" s="4" t="s">
        <v>16</v>
      </c>
      <c r="E90" s="4" t="s">
        <v>17</v>
      </c>
      <c r="F90" s="4" t="s">
        <v>23</v>
      </c>
      <c r="G90" s="4">
        <v>5077</v>
      </c>
      <c r="H90" s="4" t="s">
        <v>27</v>
      </c>
      <c r="I90" s="4" t="s">
        <v>42</v>
      </c>
      <c r="J90" s="5">
        <v>1</v>
      </c>
      <c r="K90" s="11">
        <v>13</v>
      </c>
      <c r="L90" s="11">
        <v>637136</v>
      </c>
      <c r="M90" s="12">
        <v>12.99</v>
      </c>
      <c r="N90" s="16">
        <f t="shared" si="3"/>
        <v>8276396.6400000006</v>
      </c>
      <c r="O90" s="16">
        <f t="shared" si="4"/>
        <v>636645.8953846154</v>
      </c>
      <c r="P90" s="13">
        <v>0.09</v>
      </c>
      <c r="Q90" s="16">
        <f t="shared" si="5"/>
        <v>744875.69760000007</v>
      </c>
    </row>
    <row r="91" spans="1:17" x14ac:dyDescent="0.25">
      <c r="A91" s="4">
        <v>1225</v>
      </c>
      <c r="B91" s="10">
        <v>40680</v>
      </c>
      <c r="C91" s="14">
        <v>2.6931506849315068</v>
      </c>
      <c r="D91" s="4" t="s">
        <v>15</v>
      </c>
      <c r="E91" s="4" t="s">
        <v>18</v>
      </c>
      <c r="F91" s="4" t="s">
        <v>20</v>
      </c>
      <c r="G91" s="4">
        <v>5083</v>
      </c>
      <c r="H91" s="4" t="s">
        <v>26</v>
      </c>
      <c r="I91" s="4" t="s">
        <v>117</v>
      </c>
      <c r="J91" s="5">
        <v>1</v>
      </c>
      <c r="K91" s="11">
        <v>1</v>
      </c>
      <c r="L91" s="11">
        <v>216279</v>
      </c>
      <c r="M91" s="12">
        <v>23.99</v>
      </c>
      <c r="N91" s="16">
        <f t="shared" si="3"/>
        <v>5188533.21</v>
      </c>
      <c r="O91" s="16">
        <f t="shared" si="4"/>
        <v>5188533.21</v>
      </c>
      <c r="P91" s="13">
        <v>0.15</v>
      </c>
      <c r="Q91" s="16">
        <f t="shared" si="5"/>
        <v>778279.98149999999</v>
      </c>
    </row>
    <row r="92" spans="1:17" x14ac:dyDescent="0.25">
      <c r="A92" s="4">
        <v>1226</v>
      </c>
      <c r="B92" s="10">
        <v>37137</v>
      </c>
      <c r="C92" s="14">
        <v>12.4</v>
      </c>
      <c r="D92" s="4" t="s">
        <v>16</v>
      </c>
      <c r="E92" s="4" t="s">
        <v>17</v>
      </c>
      <c r="F92" s="4" t="s">
        <v>22</v>
      </c>
      <c r="G92" s="4">
        <v>5093</v>
      </c>
      <c r="H92" s="4" t="s">
        <v>26</v>
      </c>
      <c r="I92" s="4" t="s">
        <v>156</v>
      </c>
      <c r="J92" s="5">
        <v>1</v>
      </c>
      <c r="K92" s="11">
        <v>2</v>
      </c>
      <c r="L92" s="11">
        <v>155218</v>
      </c>
      <c r="M92" s="12">
        <v>12.99</v>
      </c>
      <c r="N92" s="16">
        <f t="shared" si="3"/>
        <v>2016281.82</v>
      </c>
      <c r="O92" s="16">
        <f t="shared" si="4"/>
        <v>1008140.91</v>
      </c>
      <c r="P92" s="13">
        <v>0.2</v>
      </c>
      <c r="Q92" s="16">
        <f t="shared" si="5"/>
        <v>403256.36400000006</v>
      </c>
    </row>
    <row r="93" spans="1:17" x14ac:dyDescent="0.25">
      <c r="A93" s="4">
        <v>1230</v>
      </c>
      <c r="B93" s="10">
        <v>37089</v>
      </c>
      <c r="C93" s="14">
        <v>12.531506849315068</v>
      </c>
      <c r="D93" s="4" t="s">
        <v>15</v>
      </c>
      <c r="E93" s="4" t="s">
        <v>17</v>
      </c>
      <c r="F93" s="4" t="s">
        <v>23</v>
      </c>
      <c r="G93" s="4">
        <v>5098</v>
      </c>
      <c r="H93" s="4" t="s">
        <v>26</v>
      </c>
      <c r="I93" s="4" t="s">
        <v>123</v>
      </c>
      <c r="J93" s="5">
        <v>1</v>
      </c>
      <c r="K93" s="11">
        <v>7</v>
      </c>
      <c r="L93" s="11">
        <v>663594</v>
      </c>
      <c r="M93" s="12">
        <v>9.99</v>
      </c>
      <c r="N93" s="16">
        <f t="shared" si="3"/>
        <v>6629304.0600000005</v>
      </c>
      <c r="O93" s="16">
        <f t="shared" si="4"/>
        <v>947043.43714285723</v>
      </c>
      <c r="P93" s="13">
        <v>0.2</v>
      </c>
      <c r="Q93" s="16">
        <f t="shared" si="5"/>
        <v>1325860.8120000002</v>
      </c>
    </row>
    <row r="94" spans="1:17" x14ac:dyDescent="0.25">
      <c r="A94" s="4">
        <v>1232</v>
      </c>
      <c r="B94" s="10">
        <v>37963</v>
      </c>
      <c r="C94" s="14">
        <v>10.136986301369863</v>
      </c>
      <c r="D94" s="4" t="s">
        <v>15</v>
      </c>
      <c r="E94" s="4" t="s">
        <v>17</v>
      </c>
      <c r="F94" s="4" t="s">
        <v>24</v>
      </c>
      <c r="G94" s="4">
        <v>5108</v>
      </c>
      <c r="H94" s="4" t="s">
        <v>26</v>
      </c>
      <c r="I94" s="4" t="s">
        <v>42</v>
      </c>
      <c r="J94" s="5">
        <v>1</v>
      </c>
      <c r="K94" s="11">
        <v>13</v>
      </c>
      <c r="L94" s="11">
        <v>125672</v>
      </c>
      <c r="M94" s="12">
        <v>2.99</v>
      </c>
      <c r="N94" s="16">
        <f t="shared" si="3"/>
        <v>375759.28</v>
      </c>
      <c r="O94" s="16">
        <f t="shared" si="4"/>
        <v>28904.560000000001</v>
      </c>
      <c r="P94" s="13">
        <v>0.2</v>
      </c>
      <c r="Q94" s="16">
        <f t="shared" si="5"/>
        <v>75151.856000000014</v>
      </c>
    </row>
    <row r="95" spans="1:17" x14ac:dyDescent="0.25">
      <c r="A95" s="4">
        <v>1234</v>
      </c>
      <c r="B95" s="10">
        <v>36969</v>
      </c>
      <c r="C95" s="14">
        <v>12.860273972602739</v>
      </c>
      <c r="D95" s="4" t="s">
        <v>15</v>
      </c>
      <c r="E95" s="4" t="s">
        <v>17</v>
      </c>
      <c r="F95" s="4" t="s">
        <v>20</v>
      </c>
      <c r="G95" s="4">
        <v>5114</v>
      </c>
      <c r="H95" s="4" t="s">
        <v>26</v>
      </c>
      <c r="I95" s="4" t="s">
        <v>178</v>
      </c>
      <c r="J95" s="5">
        <v>11</v>
      </c>
      <c r="K95" s="11">
        <v>7</v>
      </c>
      <c r="L95" s="11">
        <v>324523</v>
      </c>
      <c r="M95" s="12">
        <v>15.99</v>
      </c>
      <c r="N95" s="16">
        <f t="shared" si="3"/>
        <v>5189122.7700000005</v>
      </c>
      <c r="O95" s="16">
        <f t="shared" si="4"/>
        <v>741303.25285714294</v>
      </c>
      <c r="P95" s="13">
        <v>0.09</v>
      </c>
      <c r="Q95" s="16">
        <f t="shared" si="5"/>
        <v>467021.04930000001</v>
      </c>
    </row>
    <row r="96" spans="1:17" x14ac:dyDescent="0.25">
      <c r="A96" s="4">
        <v>1235</v>
      </c>
      <c r="B96" s="10">
        <v>38762</v>
      </c>
      <c r="C96" s="14">
        <v>7.9479452054794519</v>
      </c>
      <c r="D96" s="4" t="s">
        <v>16</v>
      </c>
      <c r="E96" s="4" t="s">
        <v>18</v>
      </c>
      <c r="F96" s="4" t="s">
        <v>21</v>
      </c>
      <c r="G96" s="4">
        <v>5119</v>
      </c>
      <c r="H96" s="4" t="s">
        <v>27</v>
      </c>
      <c r="I96" s="4" t="s">
        <v>178</v>
      </c>
      <c r="J96" s="5">
        <v>58</v>
      </c>
      <c r="K96" s="11">
        <v>16</v>
      </c>
      <c r="L96" s="11">
        <v>324362</v>
      </c>
      <c r="M96" s="12">
        <v>12.99</v>
      </c>
      <c r="N96" s="16">
        <f t="shared" si="3"/>
        <v>4213462.38</v>
      </c>
      <c r="O96" s="16">
        <f t="shared" si="4"/>
        <v>263341.39874999999</v>
      </c>
      <c r="P96" s="13">
        <v>0.09</v>
      </c>
      <c r="Q96" s="16">
        <f t="shared" si="5"/>
        <v>379211.61419999995</v>
      </c>
    </row>
    <row r="97" spans="1:17" x14ac:dyDescent="0.25">
      <c r="A97" s="4">
        <v>1236</v>
      </c>
      <c r="B97" s="10">
        <v>38384</v>
      </c>
      <c r="C97" s="14">
        <v>8.9835616438356158</v>
      </c>
      <c r="D97" s="4" t="s">
        <v>16</v>
      </c>
      <c r="E97" s="4" t="s">
        <v>17</v>
      </c>
      <c r="F97" s="4" t="s">
        <v>22</v>
      </c>
      <c r="G97" s="4">
        <v>5125</v>
      </c>
      <c r="H97" s="4" t="s">
        <v>27</v>
      </c>
      <c r="I97" s="4" t="s">
        <v>123</v>
      </c>
      <c r="J97" s="5">
        <v>1</v>
      </c>
      <c r="K97" s="11">
        <v>21</v>
      </c>
      <c r="L97" s="11">
        <v>50258</v>
      </c>
      <c r="M97" s="12">
        <v>2.99</v>
      </c>
      <c r="N97" s="16">
        <f t="shared" si="3"/>
        <v>150271.42000000001</v>
      </c>
      <c r="O97" s="16">
        <f t="shared" si="4"/>
        <v>7155.781904761905</v>
      </c>
      <c r="P97" s="13">
        <v>0.15</v>
      </c>
      <c r="Q97" s="16">
        <f t="shared" si="5"/>
        <v>22540.713</v>
      </c>
    </row>
    <row r="98" spans="1:17" x14ac:dyDescent="0.25">
      <c r="A98" s="4">
        <v>1237</v>
      </c>
      <c r="B98" s="10">
        <v>40551</v>
      </c>
      <c r="C98" s="14">
        <v>3.0465753424657533</v>
      </c>
      <c r="D98" s="4" t="s">
        <v>15</v>
      </c>
      <c r="E98" s="4" t="s">
        <v>17</v>
      </c>
      <c r="F98" s="4" t="s">
        <v>23</v>
      </c>
      <c r="G98" s="4">
        <v>5129</v>
      </c>
      <c r="H98" s="4" t="s">
        <v>27</v>
      </c>
      <c r="I98" s="4" t="s">
        <v>126</v>
      </c>
      <c r="J98" s="5">
        <v>1</v>
      </c>
      <c r="K98" s="11">
        <v>20</v>
      </c>
      <c r="L98" s="11">
        <v>150537</v>
      </c>
      <c r="M98" s="12">
        <v>12.99</v>
      </c>
      <c r="N98" s="16">
        <f t="shared" si="3"/>
        <v>1955475.6300000001</v>
      </c>
      <c r="O98" s="16">
        <f t="shared" si="4"/>
        <v>97773.781500000012</v>
      </c>
      <c r="P98" s="13">
        <v>0.09</v>
      </c>
      <c r="Q98" s="16">
        <f t="shared" si="5"/>
        <v>175992.80670000002</v>
      </c>
    </row>
    <row r="99" spans="1:17" x14ac:dyDescent="0.25">
      <c r="A99" s="4">
        <v>1238</v>
      </c>
      <c r="B99" s="10">
        <v>38841</v>
      </c>
      <c r="C99" s="14">
        <v>7.7315068493150685</v>
      </c>
      <c r="D99" s="4" t="s">
        <v>15</v>
      </c>
      <c r="E99" s="4" t="s">
        <v>18</v>
      </c>
      <c r="F99" s="4" t="s">
        <v>25</v>
      </c>
      <c r="G99" s="4">
        <v>5135</v>
      </c>
      <c r="H99" s="4" t="s">
        <v>26</v>
      </c>
      <c r="I99" s="4" t="s">
        <v>36</v>
      </c>
      <c r="J99" s="5">
        <v>1</v>
      </c>
      <c r="K99" s="11">
        <v>4</v>
      </c>
      <c r="L99" s="11">
        <v>515774</v>
      </c>
      <c r="M99" s="12">
        <v>2.99</v>
      </c>
      <c r="N99" s="16">
        <f t="shared" si="3"/>
        <v>1542164.26</v>
      </c>
      <c r="O99" s="16">
        <f t="shared" si="4"/>
        <v>385541.065</v>
      </c>
      <c r="P99" s="13">
        <v>0.2</v>
      </c>
      <c r="Q99" s="16">
        <f t="shared" si="5"/>
        <v>308432.85200000001</v>
      </c>
    </row>
    <row r="100" spans="1:17" x14ac:dyDescent="0.25">
      <c r="A100" s="4">
        <v>1239</v>
      </c>
      <c r="B100" s="10">
        <v>37447</v>
      </c>
      <c r="C100" s="14">
        <v>11.550684931506849</v>
      </c>
      <c r="D100" s="4" t="s">
        <v>16</v>
      </c>
      <c r="E100" s="4" t="s">
        <v>18</v>
      </c>
      <c r="F100" s="4" t="s">
        <v>20</v>
      </c>
      <c r="G100" s="4">
        <v>5140</v>
      </c>
      <c r="H100" s="4" t="s">
        <v>27</v>
      </c>
      <c r="I100" s="4" t="s">
        <v>42</v>
      </c>
      <c r="J100" s="5">
        <v>1</v>
      </c>
      <c r="K100" s="11">
        <v>16</v>
      </c>
      <c r="L100" s="11">
        <v>70232</v>
      </c>
      <c r="M100" s="12">
        <v>12.99</v>
      </c>
      <c r="N100" s="16">
        <f t="shared" si="3"/>
        <v>912313.68</v>
      </c>
      <c r="O100" s="16">
        <f t="shared" si="4"/>
        <v>57019.605000000003</v>
      </c>
      <c r="P100" s="13">
        <v>0.09</v>
      </c>
      <c r="Q100" s="16">
        <f t="shared" si="5"/>
        <v>82108.231199999995</v>
      </c>
    </row>
    <row r="101" spans="1:17" x14ac:dyDescent="0.25">
      <c r="A101" s="4">
        <v>1241</v>
      </c>
      <c r="B101" s="10">
        <v>38710</v>
      </c>
      <c r="C101" s="14">
        <v>8.0904109589041102</v>
      </c>
      <c r="D101" s="4" t="s">
        <v>16</v>
      </c>
      <c r="E101" s="4" t="s">
        <v>17</v>
      </c>
      <c r="F101" s="4" t="s">
        <v>21</v>
      </c>
      <c r="G101" s="4">
        <v>5146</v>
      </c>
      <c r="H101" s="4" t="s">
        <v>26</v>
      </c>
      <c r="I101" s="4" t="s">
        <v>117</v>
      </c>
      <c r="J101" s="5">
        <v>1</v>
      </c>
      <c r="K101" s="11">
        <v>8</v>
      </c>
      <c r="L101" s="11">
        <v>471625</v>
      </c>
      <c r="M101" s="12">
        <v>10.99</v>
      </c>
      <c r="N101" s="16">
        <f t="shared" si="3"/>
        <v>5183158.75</v>
      </c>
      <c r="O101" s="16">
        <f t="shared" si="4"/>
        <v>647894.84375</v>
      </c>
      <c r="P101" s="13">
        <v>0.09</v>
      </c>
      <c r="Q101" s="16">
        <f t="shared" si="5"/>
        <v>466484.28749999998</v>
      </c>
    </row>
    <row r="102" spans="1:17" x14ac:dyDescent="0.25">
      <c r="A102" s="4">
        <v>1243</v>
      </c>
      <c r="B102" s="10">
        <v>39041</v>
      </c>
      <c r="C102" s="14">
        <v>7.183561643835616</v>
      </c>
      <c r="D102" s="4" t="s">
        <v>15</v>
      </c>
      <c r="E102" s="4" t="s">
        <v>18</v>
      </c>
      <c r="F102" s="4" t="s">
        <v>23</v>
      </c>
      <c r="G102" s="4">
        <v>5156</v>
      </c>
      <c r="H102" s="4" t="s">
        <v>26</v>
      </c>
      <c r="I102" s="4" t="s">
        <v>156</v>
      </c>
      <c r="J102" s="5">
        <v>1</v>
      </c>
      <c r="K102" s="11">
        <v>1</v>
      </c>
      <c r="L102" s="11">
        <v>429724</v>
      </c>
      <c r="M102" s="12">
        <v>15.99</v>
      </c>
      <c r="N102" s="16">
        <f t="shared" si="3"/>
        <v>6871286.7599999998</v>
      </c>
      <c r="O102" s="16">
        <f t="shared" si="4"/>
        <v>6871286.7599999998</v>
      </c>
      <c r="P102" s="13">
        <v>0.15</v>
      </c>
      <c r="Q102" s="16">
        <f t="shared" si="5"/>
        <v>1030693.014</v>
      </c>
    </row>
    <row r="103" spans="1:17" x14ac:dyDescent="0.25">
      <c r="A103" s="4">
        <v>1244</v>
      </c>
      <c r="B103" s="10">
        <v>40869</v>
      </c>
      <c r="C103" s="14">
        <v>2.1753424657534248</v>
      </c>
      <c r="D103" s="4" t="s">
        <v>16</v>
      </c>
      <c r="E103" s="4" t="s">
        <v>17</v>
      </c>
      <c r="F103" s="4" t="s">
        <v>25</v>
      </c>
      <c r="G103" s="4">
        <v>5087</v>
      </c>
      <c r="H103" s="4" t="s">
        <v>26</v>
      </c>
      <c r="I103" s="4" t="s">
        <v>123</v>
      </c>
      <c r="J103" s="5">
        <v>1</v>
      </c>
      <c r="K103" s="11">
        <v>4</v>
      </c>
      <c r="L103" s="11">
        <v>238155</v>
      </c>
      <c r="M103" s="12">
        <v>2.99</v>
      </c>
      <c r="N103" s="16">
        <f t="shared" si="3"/>
        <v>712083.45000000007</v>
      </c>
      <c r="O103" s="16">
        <f t="shared" si="4"/>
        <v>178020.86250000002</v>
      </c>
      <c r="P103" s="13">
        <v>0.15</v>
      </c>
      <c r="Q103" s="16">
        <f t="shared" si="5"/>
        <v>106812.5175</v>
      </c>
    </row>
    <row r="104" spans="1:17" x14ac:dyDescent="0.25">
      <c r="A104" s="4">
        <v>1245</v>
      </c>
      <c r="B104" s="10">
        <v>37740</v>
      </c>
      <c r="C104" s="14">
        <v>10.747945205479452</v>
      </c>
      <c r="D104" s="4" t="s">
        <v>16</v>
      </c>
      <c r="E104" s="4" t="s">
        <v>17</v>
      </c>
      <c r="F104" s="4" t="s">
        <v>24</v>
      </c>
      <c r="G104" s="4">
        <v>5093</v>
      </c>
      <c r="H104" s="4" t="s">
        <v>27</v>
      </c>
      <c r="I104" s="4" t="s">
        <v>36</v>
      </c>
      <c r="J104" s="5">
        <v>1</v>
      </c>
      <c r="K104" s="11">
        <v>10</v>
      </c>
      <c r="L104" s="11">
        <v>504049</v>
      </c>
      <c r="M104" s="12">
        <v>2.99</v>
      </c>
      <c r="N104" s="16">
        <f t="shared" si="3"/>
        <v>1507106.51</v>
      </c>
      <c r="O104" s="16">
        <f t="shared" si="4"/>
        <v>150710.65100000001</v>
      </c>
      <c r="P104" s="13">
        <v>0.2</v>
      </c>
      <c r="Q104" s="16">
        <f t="shared" si="5"/>
        <v>301421.30200000003</v>
      </c>
    </row>
    <row r="105" spans="1:17" x14ac:dyDescent="0.25">
      <c r="A105" s="4">
        <v>1246</v>
      </c>
      <c r="B105" s="10">
        <v>40488</v>
      </c>
      <c r="C105" s="14">
        <v>3.2191780821917808</v>
      </c>
      <c r="D105" s="4" t="s">
        <v>15</v>
      </c>
      <c r="E105" s="4" t="s">
        <v>18</v>
      </c>
      <c r="F105" s="4" t="s">
        <v>20</v>
      </c>
      <c r="G105" s="4">
        <v>5098</v>
      </c>
      <c r="H105" s="4" t="s">
        <v>27</v>
      </c>
      <c r="I105" s="4" t="s">
        <v>42</v>
      </c>
      <c r="J105" s="5">
        <v>1</v>
      </c>
      <c r="K105" s="11">
        <v>23</v>
      </c>
      <c r="L105" s="11">
        <v>632994</v>
      </c>
      <c r="M105" s="12">
        <v>2.99</v>
      </c>
      <c r="N105" s="16">
        <f t="shared" si="3"/>
        <v>1892652.06</v>
      </c>
      <c r="O105" s="16">
        <f t="shared" si="4"/>
        <v>82289.22</v>
      </c>
      <c r="P105" s="13">
        <v>0.2</v>
      </c>
      <c r="Q105" s="16">
        <f t="shared" si="5"/>
        <v>378530.41200000001</v>
      </c>
    </row>
    <row r="106" spans="1:17" x14ac:dyDescent="0.25">
      <c r="A106" s="4">
        <v>1254</v>
      </c>
      <c r="B106" s="10">
        <v>37354</v>
      </c>
      <c r="C106" s="14">
        <v>11.805479452054794</v>
      </c>
      <c r="D106" s="4" t="s">
        <v>16</v>
      </c>
      <c r="E106" s="4" t="s">
        <v>17</v>
      </c>
      <c r="F106" s="4" t="s">
        <v>21</v>
      </c>
      <c r="G106" s="4">
        <v>5104</v>
      </c>
      <c r="H106" s="4" t="s">
        <v>27</v>
      </c>
      <c r="I106" s="4" t="s">
        <v>117</v>
      </c>
      <c r="J106" s="5">
        <v>1</v>
      </c>
      <c r="K106" s="11">
        <v>23</v>
      </c>
      <c r="L106" s="11">
        <v>268080</v>
      </c>
      <c r="M106" s="12">
        <v>3.99</v>
      </c>
      <c r="N106" s="16">
        <f t="shared" si="3"/>
        <v>1069639.2</v>
      </c>
      <c r="O106" s="16">
        <f t="shared" si="4"/>
        <v>46506.052173913042</v>
      </c>
      <c r="P106" s="13">
        <v>0.15</v>
      </c>
      <c r="Q106" s="16">
        <f t="shared" si="5"/>
        <v>160445.87999999998</v>
      </c>
    </row>
    <row r="107" spans="1:17" x14ac:dyDescent="0.25">
      <c r="A107" s="4">
        <v>1256</v>
      </c>
      <c r="B107" s="10">
        <v>38875</v>
      </c>
      <c r="C107" s="14">
        <v>7.6383561643835618</v>
      </c>
      <c r="D107" s="4" t="s">
        <v>15</v>
      </c>
      <c r="E107" s="4" t="s">
        <v>17</v>
      </c>
      <c r="F107" s="4" t="s">
        <v>22</v>
      </c>
      <c r="G107" s="4">
        <v>5108</v>
      </c>
      <c r="H107" s="4" t="s">
        <v>26</v>
      </c>
      <c r="I107" s="4" t="s">
        <v>123</v>
      </c>
      <c r="J107" s="5">
        <v>1</v>
      </c>
      <c r="K107" s="11">
        <v>3</v>
      </c>
      <c r="L107" s="11">
        <v>573735</v>
      </c>
      <c r="M107" s="12">
        <v>2.99</v>
      </c>
      <c r="N107" s="16">
        <f t="shared" si="3"/>
        <v>1715467.6500000001</v>
      </c>
      <c r="O107" s="16">
        <f t="shared" si="4"/>
        <v>571822.55000000005</v>
      </c>
      <c r="P107" s="13">
        <v>0.2</v>
      </c>
      <c r="Q107" s="16">
        <f t="shared" si="5"/>
        <v>343093.53</v>
      </c>
    </row>
    <row r="108" spans="1:17" x14ac:dyDescent="0.25">
      <c r="A108" s="4">
        <v>1258</v>
      </c>
      <c r="B108" s="10">
        <v>40873</v>
      </c>
      <c r="C108" s="14">
        <v>2.1643835616438358</v>
      </c>
      <c r="D108" s="4" t="s">
        <v>15</v>
      </c>
      <c r="E108" s="4" t="s">
        <v>18</v>
      </c>
      <c r="F108" s="4" t="s">
        <v>23</v>
      </c>
      <c r="G108" s="4">
        <v>5114</v>
      </c>
      <c r="H108" s="4" t="s">
        <v>27</v>
      </c>
      <c r="I108" s="4" t="s">
        <v>156</v>
      </c>
      <c r="J108" s="5">
        <v>1</v>
      </c>
      <c r="K108" s="11">
        <v>1</v>
      </c>
      <c r="L108" s="11">
        <v>489499</v>
      </c>
      <c r="M108" s="12">
        <v>23.99</v>
      </c>
      <c r="N108" s="16">
        <f t="shared" si="3"/>
        <v>11743081.01</v>
      </c>
      <c r="O108" s="16">
        <f t="shared" si="4"/>
        <v>11743081.01</v>
      </c>
      <c r="P108" s="13">
        <v>0.09</v>
      </c>
      <c r="Q108" s="16">
        <f t="shared" si="5"/>
        <v>1056877.2908999999</v>
      </c>
    </row>
    <row r="109" spans="1:17" x14ac:dyDescent="0.25">
      <c r="A109" s="4">
        <v>1262</v>
      </c>
      <c r="B109" s="10">
        <v>40034</v>
      </c>
      <c r="C109" s="14">
        <v>4.463013698630137</v>
      </c>
      <c r="D109" s="4" t="s">
        <v>16</v>
      </c>
      <c r="E109" s="4" t="s">
        <v>18</v>
      </c>
      <c r="F109" s="4" t="s">
        <v>20</v>
      </c>
      <c r="G109" s="4">
        <v>5119</v>
      </c>
      <c r="H109" s="4" t="s">
        <v>26</v>
      </c>
      <c r="I109" s="4" t="s">
        <v>123</v>
      </c>
      <c r="J109" s="5">
        <v>1</v>
      </c>
      <c r="K109" s="11">
        <v>14</v>
      </c>
      <c r="L109" s="11">
        <v>265481</v>
      </c>
      <c r="M109" s="12">
        <v>2.99</v>
      </c>
      <c r="N109" s="16">
        <f t="shared" si="3"/>
        <v>793788.19000000006</v>
      </c>
      <c r="O109" s="16">
        <f t="shared" si="4"/>
        <v>56699.156428571434</v>
      </c>
      <c r="P109" s="13">
        <v>0.09</v>
      </c>
      <c r="Q109" s="16">
        <f t="shared" si="5"/>
        <v>71440.937099999996</v>
      </c>
    </row>
    <row r="110" spans="1:17" x14ac:dyDescent="0.25">
      <c r="A110" s="4">
        <v>1265</v>
      </c>
      <c r="B110" s="10">
        <v>40353</v>
      </c>
      <c r="C110" s="14">
        <v>3.5890410958904111</v>
      </c>
      <c r="D110" s="4" t="s">
        <v>16</v>
      </c>
      <c r="E110" s="4" t="s">
        <v>17</v>
      </c>
      <c r="F110" s="4" t="s">
        <v>21</v>
      </c>
      <c r="G110" s="4">
        <v>5125</v>
      </c>
      <c r="H110" s="4" t="s">
        <v>26</v>
      </c>
      <c r="I110" s="4" t="s">
        <v>178</v>
      </c>
      <c r="J110" s="5">
        <v>20</v>
      </c>
      <c r="K110" s="11">
        <v>16</v>
      </c>
      <c r="L110" s="11">
        <v>165210</v>
      </c>
      <c r="M110" s="12">
        <v>9.99</v>
      </c>
      <c r="N110" s="16">
        <f t="shared" si="3"/>
        <v>1650447.9000000001</v>
      </c>
      <c r="O110" s="16">
        <f t="shared" si="4"/>
        <v>103152.99375000001</v>
      </c>
      <c r="P110" s="13">
        <v>0.15</v>
      </c>
      <c r="Q110" s="16">
        <f t="shared" si="5"/>
        <v>247567.185</v>
      </c>
    </row>
    <row r="111" spans="1:17" x14ac:dyDescent="0.25">
      <c r="A111" s="4">
        <v>1267</v>
      </c>
      <c r="B111" s="10">
        <v>38724</v>
      </c>
      <c r="C111" s="14">
        <v>8.0520547945205472</v>
      </c>
      <c r="D111" s="4" t="s">
        <v>15</v>
      </c>
      <c r="E111" s="4" t="s">
        <v>17</v>
      </c>
      <c r="F111" s="4" t="s">
        <v>22</v>
      </c>
      <c r="G111" s="4">
        <v>5129</v>
      </c>
      <c r="H111" s="4" t="s">
        <v>26</v>
      </c>
      <c r="I111" s="4" t="s">
        <v>117</v>
      </c>
      <c r="J111" s="5">
        <v>1</v>
      </c>
      <c r="K111" s="11">
        <v>18</v>
      </c>
      <c r="L111" s="11">
        <v>110821</v>
      </c>
      <c r="M111" s="12">
        <v>9.99</v>
      </c>
      <c r="N111" s="16">
        <f t="shared" si="3"/>
        <v>1107101.79</v>
      </c>
      <c r="O111" s="16">
        <f t="shared" si="4"/>
        <v>61505.654999999999</v>
      </c>
      <c r="P111" s="13">
        <v>0.09</v>
      </c>
      <c r="Q111" s="16">
        <f t="shared" si="5"/>
        <v>99639.161099999998</v>
      </c>
    </row>
    <row r="112" spans="1:17" x14ac:dyDescent="0.25">
      <c r="A112" s="4">
        <v>1272</v>
      </c>
      <c r="B112" s="10">
        <v>40386</v>
      </c>
      <c r="C112" s="14">
        <v>3.4986301369863013</v>
      </c>
      <c r="D112" s="4" t="s">
        <v>15</v>
      </c>
      <c r="E112" s="4" t="s">
        <v>18</v>
      </c>
      <c r="F112" s="4" t="s">
        <v>23</v>
      </c>
      <c r="G112" s="4">
        <v>5135</v>
      </c>
      <c r="H112" s="4" t="s">
        <v>26</v>
      </c>
      <c r="I112" s="4" t="s">
        <v>123</v>
      </c>
      <c r="J112" s="5">
        <v>1</v>
      </c>
      <c r="K112" s="11">
        <v>20</v>
      </c>
      <c r="L112" s="11">
        <v>514158</v>
      </c>
      <c r="M112" s="12">
        <v>23.99</v>
      </c>
      <c r="N112" s="16">
        <f t="shared" si="3"/>
        <v>12334650.42</v>
      </c>
      <c r="O112" s="16">
        <f t="shared" si="4"/>
        <v>616732.52099999995</v>
      </c>
      <c r="P112" s="13">
        <v>0.2</v>
      </c>
      <c r="Q112" s="16">
        <f t="shared" si="5"/>
        <v>2466930.0840000003</v>
      </c>
    </row>
    <row r="113" spans="1:17" x14ac:dyDescent="0.25">
      <c r="A113" s="4">
        <v>1273</v>
      </c>
      <c r="B113" s="10">
        <v>37016</v>
      </c>
      <c r="C113" s="14">
        <v>12.731506849315069</v>
      </c>
      <c r="D113" s="4" t="s">
        <v>16</v>
      </c>
      <c r="E113" s="4" t="s">
        <v>17</v>
      </c>
      <c r="F113" s="4" t="s">
        <v>25</v>
      </c>
      <c r="G113" s="4">
        <v>5140</v>
      </c>
      <c r="H113" s="4" t="s">
        <v>27</v>
      </c>
      <c r="I113" s="4" t="s">
        <v>126</v>
      </c>
      <c r="J113" s="5">
        <v>1</v>
      </c>
      <c r="K113" s="11">
        <v>12</v>
      </c>
      <c r="L113" s="11">
        <v>461793</v>
      </c>
      <c r="M113" s="12">
        <v>7.99</v>
      </c>
      <c r="N113" s="16">
        <f t="shared" si="3"/>
        <v>3689726.0700000003</v>
      </c>
      <c r="O113" s="16">
        <f t="shared" si="4"/>
        <v>307477.17250000004</v>
      </c>
      <c r="P113" s="13">
        <v>0.2</v>
      </c>
      <c r="Q113" s="16">
        <f t="shared" si="5"/>
        <v>737945.21400000015</v>
      </c>
    </row>
    <row r="114" spans="1:17" x14ac:dyDescent="0.25">
      <c r="A114" s="4">
        <v>1275</v>
      </c>
      <c r="B114" s="10">
        <v>39912</v>
      </c>
      <c r="C114" s="14">
        <v>4.7972602739726025</v>
      </c>
      <c r="D114" s="4" t="s">
        <v>16</v>
      </c>
      <c r="E114" s="4" t="s">
        <v>17</v>
      </c>
      <c r="F114" s="4" t="s">
        <v>24</v>
      </c>
      <c r="G114" s="4">
        <v>5146</v>
      </c>
      <c r="H114" s="4" t="s">
        <v>27</v>
      </c>
      <c r="I114" s="4" t="s">
        <v>36</v>
      </c>
      <c r="J114" s="5">
        <v>1</v>
      </c>
      <c r="K114" s="11">
        <v>19</v>
      </c>
      <c r="L114" s="11">
        <v>305300</v>
      </c>
      <c r="M114" s="12">
        <v>2.99</v>
      </c>
      <c r="N114" s="16">
        <f t="shared" si="3"/>
        <v>912847.00000000012</v>
      </c>
      <c r="O114" s="16">
        <f t="shared" si="4"/>
        <v>48044.578947368427</v>
      </c>
      <c r="P114" s="13">
        <v>0.15</v>
      </c>
      <c r="Q114" s="16">
        <f t="shared" si="5"/>
        <v>136927.05000000002</v>
      </c>
    </row>
    <row r="115" spans="1:17" x14ac:dyDescent="0.25">
      <c r="A115" s="4">
        <v>1276</v>
      </c>
      <c r="B115" s="10">
        <v>41029</v>
      </c>
      <c r="C115" s="14">
        <v>1.736986301369863</v>
      </c>
      <c r="D115" s="4" t="s">
        <v>15</v>
      </c>
      <c r="E115" s="4" t="s">
        <v>17</v>
      </c>
      <c r="F115" s="4" t="s">
        <v>21</v>
      </c>
      <c r="G115" s="4">
        <v>5156</v>
      </c>
      <c r="H115" s="4" t="s">
        <v>26</v>
      </c>
      <c r="I115" s="4" t="s">
        <v>117</v>
      </c>
      <c r="J115" s="5">
        <v>1</v>
      </c>
      <c r="K115" s="11">
        <v>19</v>
      </c>
      <c r="L115" s="11">
        <v>30490</v>
      </c>
      <c r="M115" s="12">
        <v>15.99</v>
      </c>
      <c r="N115" s="16">
        <f t="shared" si="3"/>
        <v>487535.10000000003</v>
      </c>
      <c r="O115" s="16">
        <f t="shared" si="4"/>
        <v>25659.742105263158</v>
      </c>
      <c r="P115" s="13">
        <v>0.09</v>
      </c>
      <c r="Q115" s="16">
        <f t="shared" si="5"/>
        <v>43878.159</v>
      </c>
    </row>
    <row r="116" spans="1:17" x14ac:dyDescent="0.25">
      <c r="A116" s="4">
        <v>1277</v>
      </c>
      <c r="B116" s="10">
        <v>38692</v>
      </c>
      <c r="C116" s="14">
        <v>8.1397260273972609</v>
      </c>
      <c r="D116" s="4" t="s">
        <v>16</v>
      </c>
      <c r="E116" s="4" t="s">
        <v>18</v>
      </c>
      <c r="F116" s="4" t="s">
        <v>25</v>
      </c>
      <c r="G116" s="4">
        <v>5171</v>
      </c>
      <c r="H116" s="4" t="s">
        <v>26</v>
      </c>
      <c r="I116" s="4" t="s">
        <v>123</v>
      </c>
      <c r="J116" s="5">
        <v>1</v>
      </c>
      <c r="K116" s="11">
        <v>11</v>
      </c>
      <c r="L116" s="11">
        <v>97109</v>
      </c>
      <c r="M116" s="12">
        <v>7.99</v>
      </c>
      <c r="N116" s="16">
        <f t="shared" si="3"/>
        <v>775900.91</v>
      </c>
      <c r="O116" s="16">
        <f t="shared" si="4"/>
        <v>70536.446363636365</v>
      </c>
      <c r="P116" s="13">
        <v>0.09</v>
      </c>
      <c r="Q116" s="16">
        <f t="shared" si="5"/>
        <v>69831.081900000005</v>
      </c>
    </row>
    <row r="117" spans="1:17" x14ac:dyDescent="0.25">
      <c r="A117" s="4">
        <v>1280</v>
      </c>
      <c r="B117" s="10">
        <v>39336</v>
      </c>
      <c r="C117" s="14">
        <v>6.375342465753425</v>
      </c>
      <c r="D117" s="4" t="s">
        <v>15</v>
      </c>
      <c r="E117" s="4" t="s">
        <v>17</v>
      </c>
      <c r="F117" s="4" t="s">
        <v>20</v>
      </c>
      <c r="G117" s="4">
        <v>5177</v>
      </c>
      <c r="H117" s="4" t="s">
        <v>26</v>
      </c>
      <c r="I117" s="4" t="s">
        <v>36</v>
      </c>
      <c r="J117" s="5">
        <v>1</v>
      </c>
      <c r="K117" s="11">
        <v>10</v>
      </c>
      <c r="L117" s="11">
        <v>117698</v>
      </c>
      <c r="M117" s="12">
        <v>10.99</v>
      </c>
      <c r="N117" s="16">
        <f t="shared" si="3"/>
        <v>1293501.02</v>
      </c>
      <c r="O117" s="16">
        <f t="shared" si="4"/>
        <v>129350.102</v>
      </c>
      <c r="P117" s="13">
        <v>0.2</v>
      </c>
      <c r="Q117" s="16">
        <f t="shared" si="5"/>
        <v>258700.20400000003</v>
      </c>
    </row>
    <row r="118" spans="1:17" x14ac:dyDescent="0.25">
      <c r="A118" s="4">
        <v>1281</v>
      </c>
      <c r="B118" s="10">
        <v>40287</v>
      </c>
      <c r="C118" s="14">
        <v>3.7698630136986302</v>
      </c>
      <c r="D118" s="4" t="s">
        <v>15</v>
      </c>
      <c r="E118" s="4" t="s">
        <v>17</v>
      </c>
      <c r="F118" s="4" t="s">
        <v>21</v>
      </c>
      <c r="G118" s="4">
        <v>5182</v>
      </c>
      <c r="H118" s="4" t="s">
        <v>26</v>
      </c>
      <c r="I118" s="4" t="s">
        <v>42</v>
      </c>
      <c r="J118" s="5">
        <v>1</v>
      </c>
      <c r="K118" s="11">
        <v>9</v>
      </c>
      <c r="L118" s="11">
        <v>541856</v>
      </c>
      <c r="M118" s="12">
        <v>5.99</v>
      </c>
      <c r="N118" s="16">
        <f t="shared" si="3"/>
        <v>3245717.44</v>
      </c>
      <c r="O118" s="16">
        <f t="shared" si="4"/>
        <v>360635.2711111111</v>
      </c>
      <c r="P118" s="13">
        <v>0.09</v>
      </c>
      <c r="Q118" s="16">
        <f t="shared" si="5"/>
        <v>292114.56959999999</v>
      </c>
    </row>
    <row r="119" spans="1:17" x14ac:dyDescent="0.25">
      <c r="A119" s="4">
        <v>1284</v>
      </c>
      <c r="B119" s="10">
        <v>41434</v>
      </c>
      <c r="C119" s="14">
        <v>0.62739726027397258</v>
      </c>
      <c r="D119" s="4" t="s">
        <v>16</v>
      </c>
      <c r="E119" s="4" t="s">
        <v>18</v>
      </c>
      <c r="F119" s="4" t="s">
        <v>22</v>
      </c>
      <c r="G119" s="4">
        <v>5188</v>
      </c>
      <c r="H119" s="4" t="s">
        <v>27</v>
      </c>
      <c r="I119" s="4" t="s">
        <v>178</v>
      </c>
      <c r="J119" s="5">
        <v>70</v>
      </c>
      <c r="K119" s="11">
        <v>18</v>
      </c>
      <c r="L119" s="11">
        <v>416726</v>
      </c>
      <c r="M119" s="12">
        <v>10.99</v>
      </c>
      <c r="N119" s="16">
        <f t="shared" si="3"/>
        <v>4579818.74</v>
      </c>
      <c r="O119" s="16">
        <f t="shared" si="4"/>
        <v>254434.37444444446</v>
      </c>
      <c r="P119" s="13">
        <v>0.15</v>
      </c>
      <c r="Q119" s="16">
        <f t="shared" si="5"/>
        <v>686972.81099999999</v>
      </c>
    </row>
    <row r="120" spans="1:17" x14ac:dyDescent="0.25">
      <c r="A120" s="4">
        <v>1288</v>
      </c>
      <c r="B120" s="10">
        <v>37195</v>
      </c>
      <c r="C120" s="14">
        <v>12.241095890410959</v>
      </c>
      <c r="D120" s="4" t="s">
        <v>16</v>
      </c>
      <c r="E120" s="4" t="s">
        <v>17</v>
      </c>
      <c r="F120" s="4" t="s">
        <v>23</v>
      </c>
      <c r="G120" s="4">
        <v>5192</v>
      </c>
      <c r="H120" s="4" t="s">
        <v>27</v>
      </c>
      <c r="I120" s="4" t="s">
        <v>36</v>
      </c>
      <c r="J120" s="5">
        <v>1</v>
      </c>
      <c r="K120" s="11">
        <v>12</v>
      </c>
      <c r="L120" s="11">
        <v>141949</v>
      </c>
      <c r="M120" s="12">
        <v>7.99</v>
      </c>
      <c r="N120" s="16">
        <f t="shared" si="3"/>
        <v>1134172.51</v>
      </c>
      <c r="O120" s="16">
        <f t="shared" si="4"/>
        <v>94514.375833333339</v>
      </c>
      <c r="P120" s="13">
        <v>0.15</v>
      </c>
      <c r="Q120" s="16">
        <f t="shared" si="5"/>
        <v>170125.87649999998</v>
      </c>
    </row>
    <row r="121" spans="1:17" x14ac:dyDescent="0.25">
      <c r="A121" s="4">
        <v>1290</v>
      </c>
      <c r="B121" s="10">
        <v>38341</v>
      </c>
      <c r="C121" s="14">
        <v>9.1013698630136979</v>
      </c>
      <c r="D121" s="4" t="s">
        <v>16</v>
      </c>
      <c r="E121" s="4" t="s">
        <v>17</v>
      </c>
      <c r="F121" s="4" t="s">
        <v>20</v>
      </c>
      <c r="G121" s="4">
        <v>5161</v>
      </c>
      <c r="H121" s="4" t="s">
        <v>27</v>
      </c>
      <c r="I121" s="4" t="s">
        <v>48</v>
      </c>
      <c r="J121" s="5">
        <v>1</v>
      </c>
      <c r="K121" s="11">
        <v>7</v>
      </c>
      <c r="L121" s="11">
        <v>536516</v>
      </c>
      <c r="M121" s="12">
        <v>12.99</v>
      </c>
      <c r="N121" s="16">
        <f t="shared" si="3"/>
        <v>6969342.8399999999</v>
      </c>
      <c r="O121" s="16">
        <f t="shared" si="4"/>
        <v>995620.40571428568</v>
      </c>
      <c r="P121" s="13">
        <v>0.15</v>
      </c>
      <c r="Q121" s="16">
        <f t="shared" si="5"/>
        <v>1045401.426</v>
      </c>
    </row>
    <row r="122" spans="1:17" x14ac:dyDescent="0.25">
      <c r="A122" s="4">
        <v>1291</v>
      </c>
      <c r="B122" s="10">
        <v>40138</v>
      </c>
      <c r="C122" s="14">
        <v>4.1780821917808222</v>
      </c>
      <c r="D122" s="4" t="s">
        <v>16</v>
      </c>
      <c r="E122" s="4" t="s">
        <v>17</v>
      </c>
      <c r="F122" s="4" t="s">
        <v>21</v>
      </c>
      <c r="G122" s="4">
        <v>5167</v>
      </c>
      <c r="H122" s="4" t="s">
        <v>26</v>
      </c>
      <c r="I122" s="4" t="s">
        <v>57</v>
      </c>
      <c r="J122" s="5">
        <v>1</v>
      </c>
      <c r="K122" s="11">
        <v>25</v>
      </c>
      <c r="L122" s="11">
        <v>588657</v>
      </c>
      <c r="M122" s="12">
        <v>2.99</v>
      </c>
      <c r="N122" s="16">
        <f t="shared" si="3"/>
        <v>1760084.4300000002</v>
      </c>
      <c r="O122" s="16">
        <f t="shared" si="4"/>
        <v>70403.377200000003</v>
      </c>
      <c r="P122" s="13">
        <v>0.2</v>
      </c>
      <c r="Q122" s="16">
        <f t="shared" si="5"/>
        <v>352016.88600000006</v>
      </c>
    </row>
    <row r="123" spans="1:17" x14ac:dyDescent="0.25">
      <c r="A123" s="4">
        <v>1300</v>
      </c>
      <c r="B123" s="10">
        <v>37514</v>
      </c>
      <c r="C123" s="14">
        <v>11.367123287671232</v>
      </c>
      <c r="D123" s="4" t="s">
        <v>15</v>
      </c>
      <c r="E123" s="4" t="s">
        <v>18</v>
      </c>
      <c r="F123" s="4" t="s">
        <v>22</v>
      </c>
      <c r="G123" s="4">
        <v>5171</v>
      </c>
      <c r="H123" s="4" t="s">
        <v>26</v>
      </c>
      <c r="I123" s="4" t="s">
        <v>93</v>
      </c>
      <c r="J123" s="5">
        <v>1</v>
      </c>
      <c r="K123" s="11">
        <v>22</v>
      </c>
      <c r="L123" s="11">
        <v>554316</v>
      </c>
      <c r="M123" s="12">
        <v>5.99</v>
      </c>
      <c r="N123" s="16">
        <f t="shared" si="3"/>
        <v>3320352.8400000003</v>
      </c>
      <c r="O123" s="16">
        <f t="shared" si="4"/>
        <v>150925.12909090912</v>
      </c>
      <c r="P123" s="13">
        <v>0.09</v>
      </c>
      <c r="Q123" s="16">
        <f t="shared" si="5"/>
        <v>298831.75560000003</v>
      </c>
    </row>
    <row r="124" spans="1:17" x14ac:dyDescent="0.25">
      <c r="A124" s="4">
        <v>1301</v>
      </c>
      <c r="B124" s="10">
        <v>37603</v>
      </c>
      <c r="C124" s="14">
        <v>11.123287671232877</v>
      </c>
      <c r="D124" s="4" t="s">
        <v>15</v>
      </c>
      <c r="E124" s="4" t="s">
        <v>18</v>
      </c>
      <c r="F124" s="4" t="s">
        <v>23</v>
      </c>
      <c r="G124" s="4">
        <v>5177</v>
      </c>
      <c r="H124" s="4" t="s">
        <v>26</v>
      </c>
      <c r="I124" s="4" t="s">
        <v>117</v>
      </c>
      <c r="J124" s="5">
        <v>1</v>
      </c>
      <c r="K124" s="11">
        <v>9</v>
      </c>
      <c r="L124" s="11">
        <v>557976</v>
      </c>
      <c r="M124" s="12">
        <v>10.99</v>
      </c>
      <c r="N124" s="16">
        <f t="shared" si="3"/>
        <v>6132156.2400000002</v>
      </c>
      <c r="O124" s="16">
        <f t="shared" si="4"/>
        <v>681350.69333333336</v>
      </c>
      <c r="P124" s="13">
        <v>0.09</v>
      </c>
      <c r="Q124" s="16">
        <f t="shared" si="5"/>
        <v>551894.06160000002</v>
      </c>
    </row>
    <row r="125" spans="1:17" x14ac:dyDescent="0.25">
      <c r="A125" s="4">
        <v>1304</v>
      </c>
      <c r="B125" s="10">
        <v>38071</v>
      </c>
      <c r="C125" s="14">
        <v>9.8410958904109584</v>
      </c>
      <c r="D125" s="4" t="s">
        <v>16</v>
      </c>
      <c r="E125" s="4" t="s">
        <v>17</v>
      </c>
      <c r="F125" s="4" t="s">
        <v>20</v>
      </c>
      <c r="G125" s="4">
        <v>5182</v>
      </c>
      <c r="H125" s="4" t="s">
        <v>26</v>
      </c>
      <c r="I125" s="4" t="s">
        <v>123</v>
      </c>
      <c r="J125" s="5">
        <v>1</v>
      </c>
      <c r="K125" s="11">
        <v>9</v>
      </c>
      <c r="L125" s="11">
        <v>529837</v>
      </c>
      <c r="M125" s="12">
        <v>2.99</v>
      </c>
      <c r="N125" s="16">
        <f t="shared" si="3"/>
        <v>1584212.6300000001</v>
      </c>
      <c r="O125" s="16">
        <f t="shared" si="4"/>
        <v>176023.62555555557</v>
      </c>
      <c r="P125" s="13">
        <v>0.15</v>
      </c>
      <c r="Q125" s="16">
        <f t="shared" si="5"/>
        <v>237631.89449999999</v>
      </c>
    </row>
    <row r="126" spans="1:17" x14ac:dyDescent="0.25">
      <c r="A126" s="4">
        <v>1310</v>
      </c>
      <c r="B126" s="10">
        <v>39585</v>
      </c>
      <c r="C126" s="14">
        <v>5.6931506849315072</v>
      </c>
      <c r="D126" s="4" t="s">
        <v>16</v>
      </c>
      <c r="E126" s="4" t="s">
        <v>17</v>
      </c>
      <c r="F126" s="4" t="s">
        <v>21</v>
      </c>
      <c r="G126" s="4">
        <v>5188</v>
      </c>
      <c r="H126" s="4" t="s">
        <v>26</v>
      </c>
      <c r="I126" s="4" t="s">
        <v>126</v>
      </c>
      <c r="J126" s="5">
        <v>1</v>
      </c>
      <c r="K126" s="11">
        <v>11</v>
      </c>
      <c r="L126" s="11">
        <v>496885</v>
      </c>
      <c r="M126" s="12">
        <v>7.99</v>
      </c>
      <c r="N126" s="16">
        <f t="shared" si="3"/>
        <v>3970111.15</v>
      </c>
      <c r="O126" s="16">
        <f t="shared" si="4"/>
        <v>360919.19545454544</v>
      </c>
      <c r="P126" s="13">
        <v>0.09</v>
      </c>
      <c r="Q126" s="16">
        <f t="shared" si="5"/>
        <v>357310.00349999999</v>
      </c>
    </row>
    <row r="127" spans="1:17" x14ac:dyDescent="0.25">
      <c r="A127" s="4">
        <v>1314</v>
      </c>
      <c r="B127" s="10">
        <v>37846</v>
      </c>
      <c r="C127" s="14">
        <v>10.457534246575342</v>
      </c>
      <c r="D127" s="4" t="s">
        <v>15</v>
      </c>
      <c r="E127" s="4" t="s">
        <v>18</v>
      </c>
      <c r="F127" s="4" t="s">
        <v>22</v>
      </c>
      <c r="G127" s="4">
        <v>5192</v>
      </c>
      <c r="H127" s="4" t="s">
        <v>27</v>
      </c>
      <c r="I127" s="4" t="s">
        <v>132</v>
      </c>
      <c r="J127" s="5">
        <v>1</v>
      </c>
      <c r="K127" s="11">
        <v>2</v>
      </c>
      <c r="L127" s="11">
        <v>24857</v>
      </c>
      <c r="M127" s="12">
        <v>12.99</v>
      </c>
      <c r="N127" s="16">
        <f t="shared" si="3"/>
        <v>322892.43</v>
      </c>
      <c r="O127" s="16">
        <f t="shared" si="4"/>
        <v>161446.215</v>
      </c>
      <c r="P127" s="13">
        <v>0.15</v>
      </c>
      <c r="Q127" s="16">
        <f t="shared" si="5"/>
        <v>48433.864499999996</v>
      </c>
    </row>
    <row r="128" spans="1:17" x14ac:dyDescent="0.25">
      <c r="A128" s="4">
        <v>1315</v>
      </c>
      <c r="B128" s="10">
        <v>41272</v>
      </c>
      <c r="C128" s="14">
        <v>1.0712328767123287</v>
      </c>
      <c r="D128" s="4" t="s">
        <v>16</v>
      </c>
      <c r="E128" s="4" t="s">
        <v>17</v>
      </c>
      <c r="F128" s="4" t="s">
        <v>23</v>
      </c>
      <c r="G128" s="4">
        <v>5198</v>
      </c>
      <c r="H128" s="4" t="s">
        <v>27</v>
      </c>
      <c r="I128" s="4" t="s">
        <v>156</v>
      </c>
      <c r="J128" s="5">
        <v>1</v>
      </c>
      <c r="K128" s="11">
        <v>20</v>
      </c>
      <c r="L128" s="11">
        <v>4255</v>
      </c>
      <c r="M128" s="12">
        <v>9.99</v>
      </c>
      <c r="N128" s="16">
        <f t="shared" si="3"/>
        <v>42507.450000000004</v>
      </c>
      <c r="O128" s="16">
        <f t="shared" si="4"/>
        <v>2125.3725000000004</v>
      </c>
      <c r="P128" s="13">
        <v>0.15</v>
      </c>
      <c r="Q128" s="16">
        <f t="shared" si="5"/>
        <v>6376.1175000000003</v>
      </c>
    </row>
    <row r="129" spans="1:17" x14ac:dyDescent="0.25">
      <c r="A129" s="4">
        <v>1316</v>
      </c>
      <c r="B129" s="10">
        <v>41128</v>
      </c>
      <c r="C129" s="14">
        <v>1.4657534246575343</v>
      </c>
      <c r="D129" s="4" t="s">
        <v>15</v>
      </c>
      <c r="E129" s="4" t="s">
        <v>17</v>
      </c>
      <c r="F129" s="4" t="s">
        <v>25</v>
      </c>
      <c r="G129" s="4">
        <v>5203</v>
      </c>
      <c r="H129" s="4" t="s">
        <v>27</v>
      </c>
      <c r="I129" s="4" t="s">
        <v>168</v>
      </c>
      <c r="J129" s="5">
        <v>1</v>
      </c>
      <c r="K129" s="11">
        <v>6</v>
      </c>
      <c r="L129" s="11">
        <v>567466</v>
      </c>
      <c r="M129" s="12">
        <v>3.99</v>
      </c>
      <c r="N129" s="16">
        <f t="shared" si="3"/>
        <v>2264189.3400000003</v>
      </c>
      <c r="O129" s="16">
        <f t="shared" si="4"/>
        <v>377364.89000000007</v>
      </c>
      <c r="P129" s="13">
        <v>0.2</v>
      </c>
      <c r="Q129" s="16">
        <f t="shared" si="5"/>
        <v>452837.86800000007</v>
      </c>
    </row>
    <row r="130" spans="1:17" x14ac:dyDescent="0.25">
      <c r="A130" s="4">
        <v>1318</v>
      </c>
      <c r="B130" s="10">
        <v>38922</v>
      </c>
      <c r="C130" s="14">
        <v>7.5095890410958903</v>
      </c>
      <c r="D130" s="4" t="s">
        <v>15</v>
      </c>
      <c r="E130" s="4" t="s">
        <v>18</v>
      </c>
      <c r="F130" s="4" t="s">
        <v>24</v>
      </c>
      <c r="G130" s="4">
        <v>5001</v>
      </c>
      <c r="H130" s="4" t="s">
        <v>26</v>
      </c>
      <c r="I130" s="4" t="s">
        <v>57</v>
      </c>
      <c r="J130" s="5">
        <v>1</v>
      </c>
      <c r="K130" s="11">
        <v>10</v>
      </c>
      <c r="L130" s="11">
        <v>454193</v>
      </c>
      <c r="M130" s="12">
        <v>2.99</v>
      </c>
      <c r="N130" s="16">
        <f t="shared" ref="N130:N193" si="6">Number_of_Books_Sold*Sell_Price</f>
        <v>1358037.07</v>
      </c>
      <c r="O130" s="16">
        <f t="shared" ref="O130:O193" si="7">Income_Earned/No_of_Titles_in_Print</f>
        <v>135803.70699999999</v>
      </c>
      <c r="P130" s="13">
        <v>0.2</v>
      </c>
      <c r="Q130" s="16">
        <f t="shared" ref="Q130:Q193" si="8">Income_Earned*P130</f>
        <v>271607.41400000005</v>
      </c>
    </row>
    <row r="131" spans="1:17" x14ac:dyDescent="0.25">
      <c r="A131" s="4">
        <v>1319</v>
      </c>
      <c r="B131" s="10">
        <v>40820</v>
      </c>
      <c r="C131" s="14">
        <v>2.3095890410958906</v>
      </c>
      <c r="D131" s="4" t="s">
        <v>16</v>
      </c>
      <c r="E131" s="4" t="s">
        <v>17</v>
      </c>
      <c r="F131" s="4" t="s">
        <v>21</v>
      </c>
      <c r="G131" s="4">
        <v>5001</v>
      </c>
      <c r="H131" s="4" t="s">
        <v>26</v>
      </c>
      <c r="I131" s="4" t="s">
        <v>117</v>
      </c>
      <c r="J131" s="5">
        <v>1</v>
      </c>
      <c r="K131" s="11">
        <v>16</v>
      </c>
      <c r="L131" s="11">
        <v>434312</v>
      </c>
      <c r="M131" s="12">
        <v>12.99</v>
      </c>
      <c r="N131" s="16">
        <f t="shared" si="6"/>
        <v>5641712.8799999999</v>
      </c>
      <c r="O131" s="16">
        <f t="shared" si="7"/>
        <v>352607.05499999999</v>
      </c>
      <c r="P131" s="13">
        <v>0.2</v>
      </c>
      <c r="Q131" s="16">
        <f t="shared" si="8"/>
        <v>1128342.5760000001</v>
      </c>
    </row>
    <row r="132" spans="1:17" x14ac:dyDescent="0.25">
      <c r="A132" s="4">
        <v>1320</v>
      </c>
      <c r="B132" s="10">
        <v>41069</v>
      </c>
      <c r="C132" s="14">
        <v>1.6273972602739726</v>
      </c>
      <c r="D132" s="4" t="s">
        <v>15</v>
      </c>
      <c r="E132" s="4" t="s">
        <v>18</v>
      </c>
      <c r="F132" s="4" t="s">
        <v>23</v>
      </c>
      <c r="G132" s="4">
        <v>5009</v>
      </c>
      <c r="H132" s="4" t="s">
        <v>26</v>
      </c>
      <c r="I132" s="4" t="s">
        <v>126</v>
      </c>
      <c r="J132" s="5">
        <v>1</v>
      </c>
      <c r="K132" s="11">
        <v>10</v>
      </c>
      <c r="L132" s="11">
        <v>401992</v>
      </c>
      <c r="M132" s="12">
        <v>3.99</v>
      </c>
      <c r="N132" s="16">
        <f t="shared" si="6"/>
        <v>1603948.08</v>
      </c>
      <c r="O132" s="16">
        <f t="shared" si="7"/>
        <v>160394.80800000002</v>
      </c>
      <c r="P132" s="13">
        <v>0.09</v>
      </c>
      <c r="Q132" s="16">
        <f t="shared" si="8"/>
        <v>144355.3272</v>
      </c>
    </row>
    <row r="133" spans="1:17" x14ac:dyDescent="0.25">
      <c r="A133" s="4">
        <v>1322</v>
      </c>
      <c r="B133" s="10">
        <v>39280</v>
      </c>
      <c r="C133" s="14">
        <v>6.5287671232876709</v>
      </c>
      <c r="D133" s="4" t="s">
        <v>16</v>
      </c>
      <c r="E133" s="4" t="s">
        <v>17</v>
      </c>
      <c r="F133" s="4" t="s">
        <v>25</v>
      </c>
      <c r="G133" s="4">
        <v>5014</v>
      </c>
      <c r="H133" s="4" t="s">
        <v>26</v>
      </c>
      <c r="I133" s="4" t="s">
        <v>36</v>
      </c>
      <c r="J133" s="5">
        <v>1</v>
      </c>
      <c r="K133" s="11">
        <v>2</v>
      </c>
      <c r="L133" s="11">
        <v>589764</v>
      </c>
      <c r="M133" s="12">
        <v>5.99</v>
      </c>
      <c r="N133" s="16">
        <f t="shared" si="6"/>
        <v>3532686.3600000003</v>
      </c>
      <c r="O133" s="16">
        <f t="shared" si="7"/>
        <v>1766343.1800000002</v>
      </c>
      <c r="P133" s="13">
        <v>0.15</v>
      </c>
      <c r="Q133" s="16">
        <f t="shared" si="8"/>
        <v>529902.95400000003</v>
      </c>
    </row>
    <row r="134" spans="1:17" x14ac:dyDescent="0.25">
      <c r="A134" s="4">
        <v>1323</v>
      </c>
      <c r="B134" s="10">
        <v>40148</v>
      </c>
      <c r="C134" s="14">
        <v>4.1506849315068495</v>
      </c>
      <c r="D134" s="4" t="s">
        <v>16</v>
      </c>
      <c r="E134" s="4" t="s">
        <v>17</v>
      </c>
      <c r="F134" s="4" t="s">
        <v>20</v>
      </c>
      <c r="G134" s="4">
        <v>5020</v>
      </c>
      <c r="H134" s="4" t="s">
        <v>27</v>
      </c>
      <c r="I134" s="4" t="s">
        <v>42</v>
      </c>
      <c r="J134" s="5">
        <v>1</v>
      </c>
      <c r="K134" s="11">
        <v>22</v>
      </c>
      <c r="L134" s="11">
        <v>681022</v>
      </c>
      <c r="M134" s="12">
        <v>7.99</v>
      </c>
      <c r="N134" s="16">
        <f t="shared" si="6"/>
        <v>5441365.7800000003</v>
      </c>
      <c r="O134" s="16">
        <f t="shared" si="7"/>
        <v>247334.8081818182</v>
      </c>
      <c r="P134" s="13">
        <v>0.09</v>
      </c>
      <c r="Q134" s="16">
        <f t="shared" si="8"/>
        <v>489722.92019999999</v>
      </c>
    </row>
    <row r="135" spans="1:17" x14ac:dyDescent="0.25">
      <c r="A135" s="4">
        <v>1324</v>
      </c>
      <c r="B135" s="10">
        <v>39799</v>
      </c>
      <c r="C135" s="14">
        <v>5.1068493150684935</v>
      </c>
      <c r="D135" s="4" t="s">
        <v>15</v>
      </c>
      <c r="E135" s="4" t="s">
        <v>18</v>
      </c>
      <c r="F135" s="4" t="s">
        <v>21</v>
      </c>
      <c r="G135" s="4">
        <v>5024</v>
      </c>
      <c r="H135" s="4" t="s">
        <v>27</v>
      </c>
      <c r="I135" s="4" t="s">
        <v>117</v>
      </c>
      <c r="J135" s="5">
        <v>1</v>
      </c>
      <c r="K135" s="11">
        <v>23</v>
      </c>
      <c r="L135" s="11">
        <v>465514</v>
      </c>
      <c r="M135" s="12">
        <v>3.99</v>
      </c>
      <c r="N135" s="16">
        <f t="shared" si="6"/>
        <v>1857400.86</v>
      </c>
      <c r="O135" s="16">
        <f t="shared" si="7"/>
        <v>80756.559130434791</v>
      </c>
      <c r="P135" s="13">
        <v>0.2</v>
      </c>
      <c r="Q135" s="16">
        <f t="shared" si="8"/>
        <v>371480.17200000002</v>
      </c>
    </row>
    <row r="136" spans="1:17" x14ac:dyDescent="0.25">
      <c r="A136" s="4">
        <v>1325</v>
      </c>
      <c r="B136" s="10">
        <v>40889</v>
      </c>
      <c r="C136" s="14">
        <v>2.1205479452054794</v>
      </c>
      <c r="D136" s="4" t="s">
        <v>15</v>
      </c>
      <c r="E136" s="4" t="s">
        <v>17</v>
      </c>
      <c r="F136" s="4" t="s">
        <v>22</v>
      </c>
      <c r="G136" s="4">
        <v>5030</v>
      </c>
      <c r="H136" s="4" t="s">
        <v>27</v>
      </c>
      <c r="I136" s="4" t="s">
        <v>123</v>
      </c>
      <c r="J136" s="5">
        <v>1</v>
      </c>
      <c r="K136" s="11">
        <v>11</v>
      </c>
      <c r="L136" s="11">
        <v>286408</v>
      </c>
      <c r="M136" s="12">
        <v>2.99</v>
      </c>
      <c r="N136" s="16">
        <f t="shared" si="6"/>
        <v>856359.92</v>
      </c>
      <c r="O136" s="16">
        <f t="shared" si="7"/>
        <v>77850.901818181825</v>
      </c>
      <c r="P136" s="13">
        <v>0.09</v>
      </c>
      <c r="Q136" s="16">
        <f t="shared" si="8"/>
        <v>77072.392800000001</v>
      </c>
    </row>
    <row r="137" spans="1:17" x14ac:dyDescent="0.25">
      <c r="A137" s="4">
        <v>1326</v>
      </c>
      <c r="B137" s="10">
        <v>40604</v>
      </c>
      <c r="C137" s="14">
        <v>2.9013698630136986</v>
      </c>
      <c r="D137" s="4" t="s">
        <v>16</v>
      </c>
      <c r="E137" s="4" t="s">
        <v>17</v>
      </c>
      <c r="F137" s="4" t="s">
        <v>23</v>
      </c>
      <c r="G137" s="4">
        <v>5035</v>
      </c>
      <c r="H137" s="4" t="s">
        <v>26</v>
      </c>
      <c r="I137" s="4" t="s">
        <v>156</v>
      </c>
      <c r="J137" s="5">
        <v>1</v>
      </c>
      <c r="K137" s="11">
        <v>15</v>
      </c>
      <c r="L137" s="11">
        <v>124618</v>
      </c>
      <c r="M137" s="12">
        <v>7.99</v>
      </c>
      <c r="N137" s="16">
        <f t="shared" si="6"/>
        <v>995697.82000000007</v>
      </c>
      <c r="O137" s="16">
        <f t="shared" si="7"/>
        <v>66379.854666666666</v>
      </c>
      <c r="P137" s="13">
        <v>0.15</v>
      </c>
      <c r="Q137" s="16">
        <f t="shared" si="8"/>
        <v>149354.67300000001</v>
      </c>
    </row>
    <row r="138" spans="1:17" x14ac:dyDescent="0.25">
      <c r="A138" s="4">
        <v>1329</v>
      </c>
      <c r="B138" s="10">
        <v>38365</v>
      </c>
      <c r="C138" s="14">
        <v>9.0356164383561648</v>
      </c>
      <c r="D138" s="4" t="s">
        <v>16</v>
      </c>
      <c r="E138" s="4" t="s">
        <v>17</v>
      </c>
      <c r="F138" s="4" t="s">
        <v>24</v>
      </c>
      <c r="G138" s="4">
        <v>5045</v>
      </c>
      <c r="H138" s="4" t="s">
        <v>26</v>
      </c>
      <c r="I138" s="4" t="s">
        <v>36</v>
      </c>
      <c r="J138" s="5">
        <v>1</v>
      </c>
      <c r="K138" s="11">
        <v>25</v>
      </c>
      <c r="L138" s="11">
        <v>270438</v>
      </c>
      <c r="M138" s="12">
        <v>3.99</v>
      </c>
      <c r="N138" s="16">
        <f t="shared" si="6"/>
        <v>1079047.6200000001</v>
      </c>
      <c r="O138" s="16">
        <f t="shared" si="7"/>
        <v>43161.904800000004</v>
      </c>
      <c r="P138" s="13">
        <v>0.2</v>
      </c>
      <c r="Q138" s="16">
        <f t="shared" si="8"/>
        <v>215809.52400000003</v>
      </c>
    </row>
    <row r="139" spans="1:17" x14ac:dyDescent="0.25">
      <c r="A139" s="4">
        <v>1330</v>
      </c>
      <c r="B139" s="10">
        <v>39145</v>
      </c>
      <c r="C139" s="14">
        <v>6.8986301369863012</v>
      </c>
      <c r="D139" s="4" t="s">
        <v>15</v>
      </c>
      <c r="E139" s="4" t="s">
        <v>17</v>
      </c>
      <c r="F139" s="4" t="s">
        <v>20</v>
      </c>
      <c r="G139" s="4">
        <v>5051</v>
      </c>
      <c r="H139" s="4" t="s">
        <v>26</v>
      </c>
      <c r="I139" s="4" t="s">
        <v>42</v>
      </c>
      <c r="J139" s="5">
        <v>1</v>
      </c>
      <c r="K139" s="11">
        <v>6</v>
      </c>
      <c r="L139" s="11">
        <v>34355</v>
      </c>
      <c r="M139" s="12">
        <v>7.99</v>
      </c>
      <c r="N139" s="16">
        <f t="shared" si="6"/>
        <v>274496.45</v>
      </c>
      <c r="O139" s="16">
        <f t="shared" si="7"/>
        <v>45749.408333333333</v>
      </c>
      <c r="P139" s="13">
        <v>0.2</v>
      </c>
      <c r="Q139" s="16">
        <f t="shared" si="8"/>
        <v>54899.290000000008</v>
      </c>
    </row>
    <row r="140" spans="1:17" x14ac:dyDescent="0.25">
      <c r="A140" s="4">
        <v>1331</v>
      </c>
      <c r="B140" s="10">
        <v>37738</v>
      </c>
      <c r="C140" s="14">
        <v>10.753424657534246</v>
      </c>
      <c r="D140" s="4" t="s">
        <v>15</v>
      </c>
      <c r="E140" s="4" t="s">
        <v>18</v>
      </c>
      <c r="F140" s="4" t="s">
        <v>21</v>
      </c>
      <c r="G140" s="4">
        <v>5056</v>
      </c>
      <c r="H140" s="4" t="s">
        <v>26</v>
      </c>
      <c r="I140" s="4" t="s">
        <v>117</v>
      </c>
      <c r="J140" s="5">
        <v>1</v>
      </c>
      <c r="K140" s="11">
        <v>17</v>
      </c>
      <c r="L140" s="11">
        <v>690169</v>
      </c>
      <c r="M140" s="12">
        <v>9.99</v>
      </c>
      <c r="N140" s="16">
        <f t="shared" si="6"/>
        <v>6894788.3100000005</v>
      </c>
      <c r="O140" s="16">
        <f t="shared" si="7"/>
        <v>405575.7829411765</v>
      </c>
      <c r="P140" s="13">
        <v>0.15</v>
      </c>
      <c r="Q140" s="16">
        <f t="shared" si="8"/>
        <v>1034218.2465</v>
      </c>
    </row>
    <row r="141" spans="1:17" x14ac:dyDescent="0.25">
      <c r="A141" s="4">
        <v>1334</v>
      </c>
      <c r="B141" s="10">
        <v>39107</v>
      </c>
      <c r="C141" s="14">
        <v>7.0027397260273974</v>
      </c>
      <c r="D141" s="4" t="s">
        <v>16</v>
      </c>
      <c r="E141" s="4" t="s">
        <v>18</v>
      </c>
      <c r="F141" s="4" t="s">
        <v>22</v>
      </c>
      <c r="G141" s="4">
        <v>5062</v>
      </c>
      <c r="H141" s="4" t="s">
        <v>26</v>
      </c>
      <c r="I141" s="4" t="s">
        <v>123</v>
      </c>
      <c r="J141" s="5">
        <v>1</v>
      </c>
      <c r="K141" s="11">
        <v>19</v>
      </c>
      <c r="L141" s="11">
        <v>490136</v>
      </c>
      <c r="M141" s="12">
        <v>12.99</v>
      </c>
      <c r="N141" s="16">
        <f t="shared" si="6"/>
        <v>6366866.6399999997</v>
      </c>
      <c r="O141" s="16">
        <f t="shared" si="7"/>
        <v>335098.24421052629</v>
      </c>
      <c r="P141" s="13">
        <v>0.2</v>
      </c>
      <c r="Q141" s="16">
        <f t="shared" si="8"/>
        <v>1273373.328</v>
      </c>
    </row>
    <row r="142" spans="1:17" x14ac:dyDescent="0.25">
      <c r="A142" s="4">
        <v>1340</v>
      </c>
      <c r="B142" s="10">
        <v>40386</v>
      </c>
      <c r="C142" s="14">
        <v>3.4986301369863013</v>
      </c>
      <c r="D142" s="4" t="s">
        <v>16</v>
      </c>
      <c r="E142" s="4" t="s">
        <v>17</v>
      </c>
      <c r="F142" s="4" t="s">
        <v>23</v>
      </c>
      <c r="G142" s="4">
        <v>5066</v>
      </c>
      <c r="H142" s="4" t="s">
        <v>27</v>
      </c>
      <c r="I142" s="4" t="s">
        <v>156</v>
      </c>
      <c r="J142" s="5">
        <v>1</v>
      </c>
      <c r="K142" s="11">
        <v>10</v>
      </c>
      <c r="L142" s="11">
        <v>257087</v>
      </c>
      <c r="M142" s="12">
        <v>7.99</v>
      </c>
      <c r="N142" s="16">
        <f t="shared" si="6"/>
        <v>2054125.1300000001</v>
      </c>
      <c r="O142" s="16">
        <f t="shared" si="7"/>
        <v>205412.51300000001</v>
      </c>
      <c r="P142" s="13">
        <v>0.09</v>
      </c>
      <c r="Q142" s="16">
        <f t="shared" si="8"/>
        <v>184871.2617</v>
      </c>
    </row>
    <row r="143" spans="1:17" x14ac:dyDescent="0.25">
      <c r="A143" s="4">
        <v>1341</v>
      </c>
      <c r="B143" s="10">
        <v>39292</v>
      </c>
      <c r="C143" s="14">
        <v>6.4958904109589044</v>
      </c>
      <c r="D143" s="4" t="s">
        <v>15</v>
      </c>
      <c r="E143" s="4" t="s">
        <v>18</v>
      </c>
      <c r="F143" s="4" t="s">
        <v>21</v>
      </c>
      <c r="G143" s="4">
        <v>5077</v>
      </c>
      <c r="H143" s="4" t="s">
        <v>27</v>
      </c>
      <c r="I143" s="4" t="s">
        <v>178</v>
      </c>
      <c r="J143" s="5">
        <v>42</v>
      </c>
      <c r="K143" s="11">
        <v>20</v>
      </c>
      <c r="L143" s="11">
        <v>540059</v>
      </c>
      <c r="M143" s="12">
        <v>2.99</v>
      </c>
      <c r="N143" s="16">
        <f t="shared" si="6"/>
        <v>1614776.4100000001</v>
      </c>
      <c r="O143" s="16">
        <f t="shared" si="7"/>
        <v>80738.820500000002</v>
      </c>
      <c r="P143" s="13">
        <v>0.15</v>
      </c>
      <c r="Q143" s="16">
        <f t="shared" si="8"/>
        <v>242216.4615</v>
      </c>
    </row>
    <row r="144" spans="1:17" x14ac:dyDescent="0.25">
      <c r="A144" s="4">
        <v>1342</v>
      </c>
      <c r="B144" s="10">
        <v>36941</v>
      </c>
      <c r="C144" s="14">
        <v>12.936986301369863</v>
      </c>
      <c r="D144" s="4" t="s">
        <v>16</v>
      </c>
      <c r="E144" s="4" t="s">
        <v>17</v>
      </c>
      <c r="F144" s="4" t="s">
        <v>22</v>
      </c>
      <c r="G144" s="4">
        <v>5083</v>
      </c>
      <c r="H144" s="4" t="s">
        <v>26</v>
      </c>
      <c r="I144" s="4" t="s">
        <v>117</v>
      </c>
      <c r="J144" s="5">
        <v>1</v>
      </c>
      <c r="K144" s="11">
        <v>18</v>
      </c>
      <c r="L144" s="11">
        <v>74509</v>
      </c>
      <c r="M144" s="12">
        <v>3.99</v>
      </c>
      <c r="N144" s="16">
        <f t="shared" si="6"/>
        <v>297290.91000000003</v>
      </c>
      <c r="O144" s="16">
        <f t="shared" si="7"/>
        <v>16516.161666666667</v>
      </c>
      <c r="P144" s="13">
        <v>0.09</v>
      </c>
      <c r="Q144" s="16">
        <f t="shared" si="8"/>
        <v>26756.181900000003</v>
      </c>
    </row>
    <row r="145" spans="1:17" x14ac:dyDescent="0.25">
      <c r="A145" s="4">
        <v>1344</v>
      </c>
      <c r="B145" s="10">
        <v>39310</v>
      </c>
      <c r="C145" s="14">
        <v>6.4465753424657537</v>
      </c>
      <c r="D145" s="4" t="s">
        <v>15</v>
      </c>
      <c r="E145" s="4" t="s">
        <v>18</v>
      </c>
      <c r="F145" s="4" t="s">
        <v>25</v>
      </c>
      <c r="G145" s="4">
        <v>5093</v>
      </c>
      <c r="H145" s="4" t="s">
        <v>26</v>
      </c>
      <c r="I145" s="4" t="s">
        <v>126</v>
      </c>
      <c r="J145" s="5">
        <v>1</v>
      </c>
      <c r="K145" s="11">
        <v>9</v>
      </c>
      <c r="L145" s="11">
        <v>220720</v>
      </c>
      <c r="M145" s="12">
        <v>3.99</v>
      </c>
      <c r="N145" s="16">
        <f t="shared" si="6"/>
        <v>880672.8</v>
      </c>
      <c r="O145" s="16">
        <f t="shared" si="7"/>
        <v>97852.53333333334</v>
      </c>
      <c r="P145" s="13">
        <v>0.09</v>
      </c>
      <c r="Q145" s="16">
        <f t="shared" si="8"/>
        <v>79260.551999999996</v>
      </c>
    </row>
    <row r="146" spans="1:17" x14ac:dyDescent="0.25">
      <c r="A146" s="4">
        <v>1346</v>
      </c>
      <c r="B146" s="10">
        <v>39634</v>
      </c>
      <c r="C146" s="14">
        <v>5.558904109589041</v>
      </c>
      <c r="D146" s="4" t="s">
        <v>15</v>
      </c>
      <c r="E146" s="4" t="s">
        <v>17</v>
      </c>
      <c r="F146" s="4" t="s">
        <v>24</v>
      </c>
      <c r="G146" s="4">
        <v>5098</v>
      </c>
      <c r="H146" s="4" t="s">
        <v>26</v>
      </c>
      <c r="I146" s="4" t="s">
        <v>36</v>
      </c>
      <c r="J146" s="5">
        <v>1</v>
      </c>
      <c r="K146" s="11">
        <v>6</v>
      </c>
      <c r="L146" s="11">
        <v>17314</v>
      </c>
      <c r="M146" s="12">
        <v>10.99</v>
      </c>
      <c r="N146" s="16">
        <f t="shared" si="6"/>
        <v>190280.86000000002</v>
      </c>
      <c r="O146" s="16">
        <f t="shared" si="7"/>
        <v>31713.476666666669</v>
      </c>
      <c r="P146" s="13">
        <v>0.15</v>
      </c>
      <c r="Q146" s="16">
        <f t="shared" si="8"/>
        <v>28542.129000000001</v>
      </c>
    </row>
    <row r="147" spans="1:17" x14ac:dyDescent="0.25">
      <c r="A147" s="4">
        <v>1348</v>
      </c>
      <c r="B147" s="10">
        <v>40741</v>
      </c>
      <c r="C147" s="14">
        <v>2.526027397260274</v>
      </c>
      <c r="D147" s="4" t="s">
        <v>16</v>
      </c>
      <c r="E147" s="4" t="s">
        <v>17</v>
      </c>
      <c r="F147" s="4" t="s">
        <v>20</v>
      </c>
      <c r="G147" s="4">
        <v>5104</v>
      </c>
      <c r="H147" s="4" t="s">
        <v>26</v>
      </c>
      <c r="I147" s="4" t="s">
        <v>42</v>
      </c>
      <c r="J147" s="5">
        <v>1</v>
      </c>
      <c r="K147" s="11">
        <v>19</v>
      </c>
      <c r="L147" s="11">
        <v>254150</v>
      </c>
      <c r="M147" s="12">
        <v>3.99</v>
      </c>
      <c r="N147" s="16">
        <f t="shared" si="6"/>
        <v>1014058.5</v>
      </c>
      <c r="O147" s="16">
        <f t="shared" si="7"/>
        <v>53371.5</v>
      </c>
      <c r="P147" s="13">
        <v>0.15</v>
      </c>
      <c r="Q147" s="16">
        <f t="shared" si="8"/>
        <v>152108.77499999999</v>
      </c>
    </row>
    <row r="148" spans="1:17" x14ac:dyDescent="0.25">
      <c r="A148" s="4">
        <v>1351</v>
      </c>
      <c r="B148" s="10">
        <v>41029</v>
      </c>
      <c r="C148" s="14">
        <v>1.736986301369863</v>
      </c>
      <c r="D148" s="4" t="s">
        <v>16</v>
      </c>
      <c r="E148" s="4" t="s">
        <v>18</v>
      </c>
      <c r="F148" s="4" t="s">
        <v>21</v>
      </c>
      <c r="G148" s="4">
        <v>5108</v>
      </c>
      <c r="H148" s="4" t="s">
        <v>26</v>
      </c>
      <c r="I148" s="4" t="s">
        <v>117</v>
      </c>
      <c r="J148" s="5">
        <v>1</v>
      </c>
      <c r="K148" s="11">
        <v>23</v>
      </c>
      <c r="L148" s="11">
        <v>212408</v>
      </c>
      <c r="M148" s="12">
        <v>3.99</v>
      </c>
      <c r="N148" s="16">
        <f t="shared" si="6"/>
        <v>847507.92</v>
      </c>
      <c r="O148" s="16">
        <f t="shared" si="7"/>
        <v>36848.170434782609</v>
      </c>
      <c r="P148" s="13">
        <v>0.2</v>
      </c>
      <c r="Q148" s="16">
        <f t="shared" si="8"/>
        <v>169501.58400000003</v>
      </c>
    </row>
    <row r="149" spans="1:17" x14ac:dyDescent="0.25">
      <c r="A149" s="4">
        <v>1352</v>
      </c>
      <c r="B149" s="10">
        <v>37212</v>
      </c>
      <c r="C149" s="14">
        <v>12.194520547945206</v>
      </c>
      <c r="D149" s="4" t="s">
        <v>15</v>
      </c>
      <c r="E149" s="4" t="s">
        <v>18</v>
      </c>
      <c r="F149" s="4" t="s">
        <v>22</v>
      </c>
      <c r="G149" s="4">
        <v>5114</v>
      </c>
      <c r="H149" s="4" t="s">
        <v>27</v>
      </c>
      <c r="I149" s="4" t="s">
        <v>123</v>
      </c>
      <c r="J149" s="5">
        <v>1</v>
      </c>
      <c r="K149" s="11">
        <v>23</v>
      </c>
      <c r="L149" s="11">
        <v>138970</v>
      </c>
      <c r="M149" s="12">
        <v>2.99</v>
      </c>
      <c r="N149" s="16">
        <f t="shared" si="6"/>
        <v>415520.30000000005</v>
      </c>
      <c r="O149" s="16">
        <f t="shared" si="7"/>
        <v>18066.100000000002</v>
      </c>
      <c r="P149" s="13">
        <v>0.2</v>
      </c>
      <c r="Q149" s="16">
        <f t="shared" si="8"/>
        <v>83104.060000000012</v>
      </c>
    </row>
    <row r="150" spans="1:17" x14ac:dyDescent="0.25">
      <c r="A150" s="4">
        <v>1355</v>
      </c>
      <c r="B150" s="10">
        <v>40324</v>
      </c>
      <c r="C150" s="14">
        <v>3.6684931506849314</v>
      </c>
      <c r="D150" s="4" t="s">
        <v>16</v>
      </c>
      <c r="E150" s="4" t="s">
        <v>17</v>
      </c>
      <c r="F150" s="4" t="s">
        <v>23</v>
      </c>
      <c r="G150" s="4">
        <v>5119</v>
      </c>
      <c r="H150" s="4" t="s">
        <v>27</v>
      </c>
      <c r="I150" s="4" t="s">
        <v>156</v>
      </c>
      <c r="J150" s="5">
        <v>1</v>
      </c>
      <c r="K150" s="11">
        <v>6</v>
      </c>
      <c r="L150" s="11">
        <v>479278</v>
      </c>
      <c r="M150" s="12">
        <v>10.99</v>
      </c>
      <c r="N150" s="16">
        <f t="shared" si="6"/>
        <v>5267265.22</v>
      </c>
      <c r="O150" s="16">
        <f t="shared" si="7"/>
        <v>877877.53666666662</v>
      </c>
      <c r="P150" s="13">
        <v>0.15</v>
      </c>
      <c r="Q150" s="16">
        <f t="shared" si="8"/>
        <v>790089.78299999994</v>
      </c>
    </row>
    <row r="151" spans="1:17" x14ac:dyDescent="0.25">
      <c r="A151" s="4">
        <v>1356</v>
      </c>
      <c r="B151" s="10">
        <v>38161</v>
      </c>
      <c r="C151" s="14">
        <v>9.5945205479452049</v>
      </c>
      <c r="D151" s="4" t="s">
        <v>15</v>
      </c>
      <c r="E151" s="4" t="s">
        <v>17</v>
      </c>
      <c r="F151" s="4" t="s">
        <v>25</v>
      </c>
      <c r="G151" s="4">
        <v>5125</v>
      </c>
      <c r="H151" s="4" t="s">
        <v>27</v>
      </c>
      <c r="I151" s="4" t="s">
        <v>123</v>
      </c>
      <c r="J151" s="5">
        <v>1</v>
      </c>
      <c r="K151" s="11">
        <v>23</v>
      </c>
      <c r="L151" s="11">
        <v>273007</v>
      </c>
      <c r="M151" s="12">
        <v>9.99</v>
      </c>
      <c r="N151" s="16">
        <f t="shared" si="6"/>
        <v>2727339.93</v>
      </c>
      <c r="O151" s="16">
        <f t="shared" si="7"/>
        <v>118579.99695652175</v>
      </c>
      <c r="P151" s="13">
        <v>0.2</v>
      </c>
      <c r="Q151" s="16">
        <f t="shared" si="8"/>
        <v>545467.98600000003</v>
      </c>
    </row>
    <row r="152" spans="1:17" x14ac:dyDescent="0.25">
      <c r="A152" s="4">
        <v>1357</v>
      </c>
      <c r="B152" s="10">
        <v>37929</v>
      </c>
      <c r="C152" s="14">
        <v>10.230136986301369</v>
      </c>
      <c r="D152" s="4" t="s">
        <v>15</v>
      </c>
      <c r="E152" s="4" t="s">
        <v>18</v>
      </c>
      <c r="F152" s="4" t="s">
        <v>20</v>
      </c>
      <c r="G152" s="4">
        <v>5129</v>
      </c>
      <c r="H152" s="4" t="s">
        <v>26</v>
      </c>
      <c r="I152" s="4" t="s">
        <v>36</v>
      </c>
      <c r="J152" s="5">
        <v>1</v>
      </c>
      <c r="K152" s="11">
        <v>1</v>
      </c>
      <c r="L152" s="11">
        <v>78094</v>
      </c>
      <c r="M152" s="12">
        <v>7.99</v>
      </c>
      <c r="N152" s="16">
        <f t="shared" si="6"/>
        <v>623971.06000000006</v>
      </c>
      <c r="O152" s="16">
        <f t="shared" si="7"/>
        <v>623971.06000000006</v>
      </c>
      <c r="P152" s="13">
        <v>0.09</v>
      </c>
      <c r="Q152" s="16">
        <f t="shared" si="8"/>
        <v>56157.395400000001</v>
      </c>
    </row>
    <row r="153" spans="1:17" x14ac:dyDescent="0.25">
      <c r="A153" s="4">
        <v>1359</v>
      </c>
      <c r="B153" s="10">
        <v>39036</v>
      </c>
      <c r="C153" s="14">
        <v>7.1972602739726028</v>
      </c>
      <c r="D153" s="4" t="s">
        <v>16</v>
      </c>
      <c r="E153" s="4" t="s">
        <v>17</v>
      </c>
      <c r="F153" s="4" t="s">
        <v>21</v>
      </c>
      <c r="G153" s="4">
        <v>5135</v>
      </c>
      <c r="H153" s="4" t="s">
        <v>27</v>
      </c>
      <c r="I153" s="4" t="s">
        <v>42</v>
      </c>
      <c r="J153" s="5">
        <v>1</v>
      </c>
      <c r="K153" s="11">
        <v>20</v>
      </c>
      <c r="L153" s="11">
        <v>542953</v>
      </c>
      <c r="M153" s="12">
        <v>9.99</v>
      </c>
      <c r="N153" s="16">
        <f t="shared" si="6"/>
        <v>5424100.4699999997</v>
      </c>
      <c r="O153" s="16">
        <f t="shared" si="7"/>
        <v>271205.02350000001</v>
      </c>
      <c r="P153" s="13">
        <v>0.09</v>
      </c>
      <c r="Q153" s="16">
        <f t="shared" si="8"/>
        <v>488169.04229999997</v>
      </c>
    </row>
    <row r="154" spans="1:17" x14ac:dyDescent="0.25">
      <c r="A154" s="4">
        <v>1360</v>
      </c>
      <c r="B154" s="10">
        <v>41599</v>
      </c>
      <c r="C154" s="14">
        <v>0.17534246575342466</v>
      </c>
      <c r="D154" s="4" t="s">
        <v>16</v>
      </c>
      <c r="E154" s="4" t="s">
        <v>17</v>
      </c>
      <c r="F154" s="4" t="s">
        <v>22</v>
      </c>
      <c r="G154" s="4">
        <v>5140</v>
      </c>
      <c r="H154" s="4" t="s">
        <v>26</v>
      </c>
      <c r="I154" s="4" t="s">
        <v>178</v>
      </c>
      <c r="J154" s="5">
        <v>53</v>
      </c>
      <c r="K154" s="11">
        <v>4</v>
      </c>
      <c r="L154" s="11">
        <v>117093</v>
      </c>
      <c r="M154" s="12">
        <v>12.99</v>
      </c>
      <c r="N154" s="16">
        <f t="shared" si="6"/>
        <v>1521038.07</v>
      </c>
      <c r="O154" s="16">
        <f t="shared" si="7"/>
        <v>380259.51750000002</v>
      </c>
      <c r="P154" s="13">
        <v>0.15</v>
      </c>
      <c r="Q154" s="16">
        <f t="shared" si="8"/>
        <v>228155.71050000002</v>
      </c>
    </row>
    <row r="155" spans="1:17" x14ac:dyDescent="0.25">
      <c r="A155" s="4">
        <v>1361</v>
      </c>
      <c r="B155" s="10">
        <v>40987</v>
      </c>
      <c r="C155" s="14">
        <v>1.8520547945205479</v>
      </c>
      <c r="D155" s="4" t="s">
        <v>15</v>
      </c>
      <c r="E155" s="4" t="s">
        <v>18</v>
      </c>
      <c r="F155" s="4" t="s">
        <v>23</v>
      </c>
      <c r="G155" s="4">
        <v>5146</v>
      </c>
      <c r="H155" s="4" t="s">
        <v>26</v>
      </c>
      <c r="I155" s="4" t="s">
        <v>178</v>
      </c>
      <c r="J155" s="5">
        <v>70</v>
      </c>
      <c r="K155" s="11">
        <v>17</v>
      </c>
      <c r="L155" s="11">
        <v>79360</v>
      </c>
      <c r="M155" s="12">
        <v>2.99</v>
      </c>
      <c r="N155" s="16">
        <f t="shared" si="6"/>
        <v>237286.40000000002</v>
      </c>
      <c r="O155" s="16">
        <f t="shared" si="7"/>
        <v>13958.023529411767</v>
      </c>
      <c r="P155" s="13">
        <v>0.09</v>
      </c>
      <c r="Q155" s="16">
        <f t="shared" si="8"/>
        <v>21355.776000000002</v>
      </c>
    </row>
    <row r="156" spans="1:17" x14ac:dyDescent="0.25">
      <c r="A156" s="4">
        <v>1364</v>
      </c>
      <c r="B156" s="10">
        <v>39631</v>
      </c>
      <c r="C156" s="14">
        <v>5.5671232876712331</v>
      </c>
      <c r="D156" s="4" t="s">
        <v>15</v>
      </c>
      <c r="E156" s="4" t="s">
        <v>17</v>
      </c>
      <c r="F156" s="4" t="s">
        <v>25</v>
      </c>
      <c r="G156" s="4">
        <v>5150</v>
      </c>
      <c r="H156" s="4" t="s">
        <v>26</v>
      </c>
      <c r="I156" s="4" t="s">
        <v>123</v>
      </c>
      <c r="J156" s="5">
        <v>1</v>
      </c>
      <c r="K156" s="11">
        <v>3</v>
      </c>
      <c r="L156" s="11">
        <v>7423</v>
      </c>
      <c r="M156" s="12">
        <v>10.99</v>
      </c>
      <c r="N156" s="16">
        <f t="shared" si="6"/>
        <v>81578.77</v>
      </c>
      <c r="O156" s="16">
        <f t="shared" si="7"/>
        <v>27192.923333333336</v>
      </c>
      <c r="P156" s="13">
        <v>0.2</v>
      </c>
      <c r="Q156" s="16">
        <f t="shared" si="8"/>
        <v>16315.754000000001</v>
      </c>
    </row>
    <row r="157" spans="1:17" x14ac:dyDescent="0.25">
      <c r="A157" s="4">
        <v>1366</v>
      </c>
      <c r="B157" s="10">
        <v>38417</v>
      </c>
      <c r="C157" s="14">
        <v>8.8931506849315074</v>
      </c>
      <c r="D157" s="4" t="s">
        <v>16</v>
      </c>
      <c r="E157" s="4" t="s">
        <v>18</v>
      </c>
      <c r="F157" s="4" t="s">
        <v>20</v>
      </c>
      <c r="G157" s="4">
        <v>5161</v>
      </c>
      <c r="H157" s="4" t="s">
        <v>26</v>
      </c>
      <c r="I157" s="4" t="s">
        <v>36</v>
      </c>
      <c r="J157" s="5">
        <v>1</v>
      </c>
      <c r="K157" s="11">
        <v>19</v>
      </c>
      <c r="L157" s="11">
        <v>132118</v>
      </c>
      <c r="M157" s="12">
        <v>12.99</v>
      </c>
      <c r="N157" s="16">
        <f t="shared" si="6"/>
        <v>1716212.82</v>
      </c>
      <c r="O157" s="16">
        <f t="shared" si="7"/>
        <v>90326.9905263158</v>
      </c>
      <c r="P157" s="13">
        <v>0.15</v>
      </c>
      <c r="Q157" s="16">
        <f t="shared" si="8"/>
        <v>257431.92300000001</v>
      </c>
    </row>
    <row r="158" spans="1:17" x14ac:dyDescent="0.25">
      <c r="A158" s="4">
        <v>1370</v>
      </c>
      <c r="B158" s="10">
        <v>38072</v>
      </c>
      <c r="C158" s="14">
        <v>9.838356164383562</v>
      </c>
      <c r="D158" s="4" t="s">
        <v>15</v>
      </c>
      <c r="E158" s="4" t="s">
        <v>18</v>
      </c>
      <c r="F158" s="4" t="s">
        <v>21</v>
      </c>
      <c r="G158" s="4">
        <v>5167</v>
      </c>
      <c r="H158" s="4" t="s">
        <v>27</v>
      </c>
      <c r="I158" s="4" t="s">
        <v>42</v>
      </c>
      <c r="J158" s="5">
        <v>1</v>
      </c>
      <c r="K158" s="11">
        <v>3</v>
      </c>
      <c r="L158" s="11">
        <v>674022</v>
      </c>
      <c r="M158" s="12">
        <v>5.99</v>
      </c>
      <c r="N158" s="16">
        <f t="shared" si="6"/>
        <v>4037391.7800000003</v>
      </c>
      <c r="O158" s="16">
        <f t="shared" si="7"/>
        <v>1345797.26</v>
      </c>
      <c r="P158" s="13">
        <v>0.15</v>
      </c>
      <c r="Q158" s="16">
        <f t="shared" si="8"/>
        <v>605608.76699999999</v>
      </c>
    </row>
    <row r="159" spans="1:17" x14ac:dyDescent="0.25">
      <c r="A159" s="4">
        <v>1372</v>
      </c>
      <c r="B159" s="10">
        <v>38069</v>
      </c>
      <c r="C159" s="14">
        <v>9.8465753424657532</v>
      </c>
      <c r="D159" s="4" t="s">
        <v>15</v>
      </c>
      <c r="E159" s="4" t="s">
        <v>17</v>
      </c>
      <c r="F159" s="4" t="s">
        <v>22</v>
      </c>
      <c r="G159" s="4">
        <v>5171</v>
      </c>
      <c r="H159" s="4" t="s">
        <v>27</v>
      </c>
      <c r="I159" s="4" t="s">
        <v>117</v>
      </c>
      <c r="J159" s="5">
        <v>1</v>
      </c>
      <c r="K159" s="11">
        <v>10</v>
      </c>
      <c r="L159" s="11">
        <v>479715</v>
      </c>
      <c r="M159" s="12">
        <v>3.99</v>
      </c>
      <c r="N159" s="16">
        <f t="shared" si="6"/>
        <v>1914062.85</v>
      </c>
      <c r="O159" s="16">
        <f t="shared" si="7"/>
        <v>191406.285</v>
      </c>
      <c r="P159" s="13">
        <v>0.2</v>
      </c>
      <c r="Q159" s="16">
        <f t="shared" si="8"/>
        <v>382812.57000000007</v>
      </c>
    </row>
    <row r="160" spans="1:17" x14ac:dyDescent="0.25">
      <c r="A160" s="4">
        <v>1373</v>
      </c>
      <c r="B160" s="10">
        <v>41098</v>
      </c>
      <c r="C160" s="14">
        <v>1.547945205479452</v>
      </c>
      <c r="D160" s="4" t="s">
        <v>16</v>
      </c>
      <c r="E160" s="4" t="s">
        <v>17</v>
      </c>
      <c r="F160" s="4" t="s">
        <v>23</v>
      </c>
      <c r="G160" s="4">
        <v>5177</v>
      </c>
      <c r="H160" s="4" t="s">
        <v>27</v>
      </c>
      <c r="I160" s="4" t="s">
        <v>123</v>
      </c>
      <c r="J160" s="5">
        <v>1</v>
      </c>
      <c r="K160" s="11">
        <v>1</v>
      </c>
      <c r="L160" s="11">
        <v>618159</v>
      </c>
      <c r="M160" s="12">
        <v>7.99</v>
      </c>
      <c r="N160" s="16">
        <f t="shared" si="6"/>
        <v>4939090.41</v>
      </c>
      <c r="O160" s="16">
        <f t="shared" si="7"/>
        <v>4939090.41</v>
      </c>
      <c r="P160" s="13">
        <v>0.2</v>
      </c>
      <c r="Q160" s="16">
        <f t="shared" si="8"/>
        <v>987818.08200000005</v>
      </c>
    </row>
    <row r="161" spans="1:17" x14ac:dyDescent="0.25">
      <c r="A161" s="4">
        <v>1374</v>
      </c>
      <c r="B161" s="10">
        <v>39207</v>
      </c>
      <c r="C161" s="14">
        <v>6.7287671232876711</v>
      </c>
      <c r="D161" s="4" t="s">
        <v>15</v>
      </c>
      <c r="E161" s="4" t="s">
        <v>18</v>
      </c>
      <c r="F161" s="4" t="s">
        <v>20</v>
      </c>
      <c r="G161" s="4">
        <v>5182</v>
      </c>
      <c r="H161" s="4" t="s">
        <v>26</v>
      </c>
      <c r="I161" s="4" t="s">
        <v>156</v>
      </c>
      <c r="J161" s="5">
        <v>1</v>
      </c>
      <c r="K161" s="11">
        <v>23</v>
      </c>
      <c r="L161" s="11">
        <v>482732</v>
      </c>
      <c r="M161" s="12">
        <v>5.99</v>
      </c>
      <c r="N161" s="16">
        <f t="shared" si="6"/>
        <v>2891564.68</v>
      </c>
      <c r="O161" s="16">
        <f t="shared" si="7"/>
        <v>125720.20347826088</v>
      </c>
      <c r="P161" s="13">
        <v>0.15</v>
      </c>
      <c r="Q161" s="16">
        <f t="shared" si="8"/>
        <v>433734.70199999999</v>
      </c>
    </row>
    <row r="162" spans="1:17" x14ac:dyDescent="0.25">
      <c r="A162" s="4">
        <v>1375</v>
      </c>
      <c r="B162" s="10">
        <v>39868</v>
      </c>
      <c r="C162" s="14">
        <v>4.9178082191780819</v>
      </c>
      <c r="D162" s="4" t="s">
        <v>16</v>
      </c>
      <c r="E162" s="4" t="s">
        <v>17</v>
      </c>
      <c r="F162" s="4" t="s">
        <v>21</v>
      </c>
      <c r="G162" s="4">
        <v>5188</v>
      </c>
      <c r="H162" s="4" t="s">
        <v>27</v>
      </c>
      <c r="I162" s="4" t="s">
        <v>123</v>
      </c>
      <c r="J162" s="5">
        <v>1</v>
      </c>
      <c r="K162" s="11">
        <v>24</v>
      </c>
      <c r="L162" s="11">
        <v>328940</v>
      </c>
      <c r="M162" s="12">
        <v>10.99</v>
      </c>
      <c r="N162" s="16">
        <f t="shared" si="6"/>
        <v>3615050.6</v>
      </c>
      <c r="O162" s="16">
        <f t="shared" si="7"/>
        <v>150627.10833333334</v>
      </c>
      <c r="P162" s="13">
        <v>0.2</v>
      </c>
      <c r="Q162" s="16">
        <f t="shared" si="8"/>
        <v>723010.12000000011</v>
      </c>
    </row>
    <row r="163" spans="1:17" x14ac:dyDescent="0.25">
      <c r="A163" s="4">
        <v>1376</v>
      </c>
      <c r="B163" s="10">
        <v>40477</v>
      </c>
      <c r="C163" s="14">
        <v>3.2493150684931509</v>
      </c>
      <c r="D163" s="4" t="s">
        <v>15</v>
      </c>
      <c r="E163" s="4" t="s">
        <v>17</v>
      </c>
      <c r="F163" s="4" t="s">
        <v>22</v>
      </c>
      <c r="G163" s="4">
        <v>5192</v>
      </c>
      <c r="H163" s="4" t="s">
        <v>26</v>
      </c>
      <c r="I163" s="4" t="s">
        <v>36</v>
      </c>
      <c r="J163" s="5">
        <v>1</v>
      </c>
      <c r="K163" s="11">
        <v>12</v>
      </c>
      <c r="L163" s="11">
        <v>233961</v>
      </c>
      <c r="M163" s="12">
        <v>7.99</v>
      </c>
      <c r="N163" s="16">
        <f t="shared" si="6"/>
        <v>1869348.3900000001</v>
      </c>
      <c r="O163" s="16">
        <f t="shared" si="7"/>
        <v>155779.0325</v>
      </c>
      <c r="P163" s="13">
        <v>0.09</v>
      </c>
      <c r="Q163" s="16">
        <f t="shared" si="8"/>
        <v>168241.35510000002</v>
      </c>
    </row>
    <row r="164" spans="1:17" x14ac:dyDescent="0.25">
      <c r="A164" s="4">
        <v>1377</v>
      </c>
      <c r="B164" s="10">
        <v>37277</v>
      </c>
      <c r="C164" s="14">
        <v>12.016438356164384</v>
      </c>
      <c r="D164" s="4" t="s">
        <v>16</v>
      </c>
      <c r="E164" s="4" t="s">
        <v>17</v>
      </c>
      <c r="F164" s="4" t="s">
        <v>25</v>
      </c>
      <c r="G164" s="4">
        <v>5203</v>
      </c>
      <c r="H164" s="4" t="s">
        <v>26</v>
      </c>
      <c r="I164" s="4" t="s">
        <v>117</v>
      </c>
      <c r="J164" s="5">
        <v>1</v>
      </c>
      <c r="K164" s="11">
        <v>4</v>
      </c>
      <c r="L164" s="11">
        <v>687237</v>
      </c>
      <c r="M164" s="12">
        <v>9.99</v>
      </c>
      <c r="N164" s="16">
        <f t="shared" si="6"/>
        <v>6865497.6299999999</v>
      </c>
      <c r="O164" s="16">
        <f t="shared" si="7"/>
        <v>1716374.4075</v>
      </c>
      <c r="P164" s="13">
        <v>0.15</v>
      </c>
      <c r="Q164" s="16">
        <f t="shared" si="8"/>
        <v>1029824.6444999999</v>
      </c>
    </row>
    <row r="165" spans="1:17" x14ac:dyDescent="0.25">
      <c r="A165" s="4">
        <v>1378</v>
      </c>
      <c r="B165" s="10">
        <v>38319</v>
      </c>
      <c r="C165" s="14">
        <v>9.161643835616438</v>
      </c>
      <c r="D165" s="4" t="s">
        <v>16</v>
      </c>
      <c r="E165" s="4" t="s">
        <v>17</v>
      </c>
      <c r="F165" s="4" t="s">
        <v>24</v>
      </c>
      <c r="G165" s="4">
        <v>5001</v>
      </c>
      <c r="H165" s="4" t="s">
        <v>26</v>
      </c>
      <c r="I165" s="4" t="s">
        <v>123</v>
      </c>
      <c r="J165" s="5">
        <v>1</v>
      </c>
      <c r="K165" s="11">
        <v>6</v>
      </c>
      <c r="L165" s="11">
        <v>434114</v>
      </c>
      <c r="M165" s="12">
        <v>2.99</v>
      </c>
      <c r="N165" s="16">
        <f t="shared" si="6"/>
        <v>1298000.8600000001</v>
      </c>
      <c r="O165" s="16">
        <f t="shared" si="7"/>
        <v>216333.47666666668</v>
      </c>
      <c r="P165" s="13">
        <v>0.09</v>
      </c>
      <c r="Q165" s="16">
        <f t="shared" si="8"/>
        <v>116820.07740000001</v>
      </c>
    </row>
    <row r="166" spans="1:17" x14ac:dyDescent="0.25">
      <c r="A166" s="4">
        <v>1382</v>
      </c>
      <c r="B166" s="10">
        <v>39209</v>
      </c>
      <c r="C166" s="14">
        <v>6.7232876712328764</v>
      </c>
      <c r="D166" s="4" t="s">
        <v>15</v>
      </c>
      <c r="E166" s="4" t="s">
        <v>18</v>
      </c>
      <c r="F166" s="4" t="s">
        <v>20</v>
      </c>
      <c r="G166" s="4">
        <v>5003</v>
      </c>
      <c r="H166" s="4" t="s">
        <v>27</v>
      </c>
      <c r="I166" s="4" t="s">
        <v>156</v>
      </c>
      <c r="J166" s="5">
        <v>1</v>
      </c>
      <c r="K166" s="11">
        <v>22</v>
      </c>
      <c r="L166" s="11">
        <v>147289</v>
      </c>
      <c r="M166" s="12">
        <v>2.99</v>
      </c>
      <c r="N166" s="16">
        <f t="shared" si="6"/>
        <v>440394.11000000004</v>
      </c>
      <c r="O166" s="16">
        <f t="shared" si="7"/>
        <v>20017.914090909093</v>
      </c>
      <c r="P166" s="13">
        <v>0.2</v>
      </c>
      <c r="Q166" s="16">
        <f t="shared" si="8"/>
        <v>88078.822000000015</v>
      </c>
    </row>
    <row r="167" spans="1:17" x14ac:dyDescent="0.25">
      <c r="A167" s="4">
        <v>1384</v>
      </c>
      <c r="B167" s="10">
        <v>41501</v>
      </c>
      <c r="C167" s="14">
        <v>0.44383561643835617</v>
      </c>
      <c r="D167" s="4" t="s">
        <v>16</v>
      </c>
      <c r="E167" s="4" t="s">
        <v>17</v>
      </c>
      <c r="F167" s="4" t="s">
        <v>22</v>
      </c>
      <c r="G167" s="4">
        <v>5014</v>
      </c>
      <c r="H167" s="4" t="s">
        <v>27</v>
      </c>
      <c r="I167" s="4" t="s">
        <v>178</v>
      </c>
      <c r="J167" s="5">
        <v>86</v>
      </c>
      <c r="K167" s="11">
        <v>11</v>
      </c>
      <c r="L167" s="11">
        <v>590216</v>
      </c>
      <c r="M167" s="12">
        <v>12.99</v>
      </c>
      <c r="N167" s="16">
        <f t="shared" si="6"/>
        <v>7666905.8399999999</v>
      </c>
      <c r="O167" s="16">
        <f t="shared" si="7"/>
        <v>696991.44</v>
      </c>
      <c r="P167" s="13">
        <v>0.09</v>
      </c>
      <c r="Q167" s="16">
        <f t="shared" si="8"/>
        <v>690021.52559999994</v>
      </c>
    </row>
    <row r="168" spans="1:17" x14ac:dyDescent="0.25">
      <c r="A168" s="4">
        <v>1385</v>
      </c>
      <c r="B168" s="10">
        <v>41179</v>
      </c>
      <c r="C168" s="14">
        <v>1.3260273972602741</v>
      </c>
      <c r="D168" s="4" t="s">
        <v>16</v>
      </c>
      <c r="E168" s="4" t="s">
        <v>17</v>
      </c>
      <c r="F168" s="4" t="s">
        <v>23</v>
      </c>
      <c r="G168" s="4">
        <v>5020</v>
      </c>
      <c r="H168" s="4" t="s">
        <v>26</v>
      </c>
      <c r="I168" s="4" t="s">
        <v>117</v>
      </c>
      <c r="J168" s="5">
        <v>1</v>
      </c>
      <c r="K168" s="11">
        <v>20</v>
      </c>
      <c r="L168" s="11">
        <v>374015</v>
      </c>
      <c r="M168" s="12">
        <v>7.99</v>
      </c>
      <c r="N168" s="16">
        <f t="shared" si="6"/>
        <v>2988379.85</v>
      </c>
      <c r="O168" s="16">
        <f t="shared" si="7"/>
        <v>149418.99249999999</v>
      </c>
      <c r="P168" s="13">
        <v>0.09</v>
      </c>
      <c r="Q168" s="16">
        <f t="shared" si="8"/>
        <v>268954.18650000001</v>
      </c>
    </row>
    <row r="169" spans="1:17" x14ac:dyDescent="0.25">
      <c r="A169" s="4">
        <v>1389</v>
      </c>
      <c r="B169" s="10">
        <v>37175</v>
      </c>
      <c r="C169" s="14">
        <v>12.295890410958904</v>
      </c>
      <c r="D169" s="4" t="s">
        <v>15</v>
      </c>
      <c r="E169" s="4" t="s">
        <v>18</v>
      </c>
      <c r="F169" s="4" t="s">
        <v>25</v>
      </c>
      <c r="G169" s="4">
        <v>5024</v>
      </c>
      <c r="H169" s="4" t="s">
        <v>27</v>
      </c>
      <c r="I169" s="4" t="s">
        <v>123</v>
      </c>
      <c r="J169" s="5">
        <v>1</v>
      </c>
      <c r="K169" s="11">
        <v>5</v>
      </c>
      <c r="L169" s="11">
        <v>170907</v>
      </c>
      <c r="M169" s="12">
        <v>3.99</v>
      </c>
      <c r="N169" s="16">
        <f t="shared" si="6"/>
        <v>681918.93</v>
      </c>
      <c r="O169" s="16">
        <f t="shared" si="7"/>
        <v>136383.78600000002</v>
      </c>
      <c r="P169" s="13">
        <v>0.15</v>
      </c>
      <c r="Q169" s="16">
        <f t="shared" si="8"/>
        <v>102287.8395</v>
      </c>
    </row>
    <row r="170" spans="1:17" x14ac:dyDescent="0.25">
      <c r="A170" s="4">
        <v>1398</v>
      </c>
      <c r="B170" s="10">
        <v>39854</v>
      </c>
      <c r="C170" s="14">
        <v>4.956164383561644</v>
      </c>
      <c r="D170" s="4" t="s">
        <v>15</v>
      </c>
      <c r="E170" s="4" t="s">
        <v>17</v>
      </c>
      <c r="F170" s="4" t="s">
        <v>20</v>
      </c>
      <c r="G170" s="4">
        <v>5030</v>
      </c>
      <c r="H170" s="4" t="s">
        <v>26</v>
      </c>
      <c r="I170" s="4" t="s">
        <v>126</v>
      </c>
      <c r="J170" s="5">
        <v>1</v>
      </c>
      <c r="K170" s="11">
        <v>3</v>
      </c>
      <c r="L170" s="11">
        <v>646560</v>
      </c>
      <c r="M170" s="12">
        <v>10.99</v>
      </c>
      <c r="N170" s="16">
        <f t="shared" si="6"/>
        <v>7105694.4000000004</v>
      </c>
      <c r="O170" s="16">
        <f t="shared" si="7"/>
        <v>2368564.8000000003</v>
      </c>
      <c r="P170" s="13">
        <v>0.15</v>
      </c>
      <c r="Q170" s="16">
        <f t="shared" si="8"/>
        <v>1065854.1599999999</v>
      </c>
    </row>
    <row r="171" spans="1:17" x14ac:dyDescent="0.25">
      <c r="A171" s="4">
        <v>1399</v>
      </c>
      <c r="B171" s="10">
        <v>39759</v>
      </c>
      <c r="C171" s="14">
        <v>5.2164383561643834</v>
      </c>
      <c r="D171" s="4" t="s">
        <v>16</v>
      </c>
      <c r="E171" s="4" t="s">
        <v>17</v>
      </c>
      <c r="F171" s="4" t="s">
        <v>21</v>
      </c>
      <c r="G171" s="4">
        <v>5035</v>
      </c>
      <c r="H171" s="4" t="s">
        <v>26</v>
      </c>
      <c r="I171" s="4" t="s">
        <v>36</v>
      </c>
      <c r="J171" s="5">
        <v>1</v>
      </c>
      <c r="K171" s="11">
        <v>9</v>
      </c>
      <c r="L171" s="11">
        <v>118156</v>
      </c>
      <c r="M171" s="12">
        <v>2.99</v>
      </c>
      <c r="N171" s="16">
        <f t="shared" si="6"/>
        <v>353286.44</v>
      </c>
      <c r="O171" s="16">
        <f t="shared" si="7"/>
        <v>39254.048888888887</v>
      </c>
      <c r="P171" s="13">
        <v>0.2</v>
      </c>
      <c r="Q171" s="16">
        <f t="shared" si="8"/>
        <v>70657.288</v>
      </c>
    </row>
    <row r="172" spans="1:17" x14ac:dyDescent="0.25">
      <c r="A172" s="4">
        <v>1400</v>
      </c>
      <c r="B172" s="10">
        <v>38108</v>
      </c>
      <c r="C172" s="14">
        <v>9.7397260273972606</v>
      </c>
      <c r="D172" s="4" t="s">
        <v>16</v>
      </c>
      <c r="E172" s="4" t="s">
        <v>18</v>
      </c>
      <c r="F172" s="4" t="s">
        <v>22</v>
      </c>
      <c r="G172" s="4">
        <v>5041</v>
      </c>
      <c r="H172" s="4" t="s">
        <v>26</v>
      </c>
      <c r="I172" s="4" t="s">
        <v>42</v>
      </c>
      <c r="J172" s="5">
        <v>1</v>
      </c>
      <c r="K172" s="11">
        <v>17</v>
      </c>
      <c r="L172" s="11">
        <v>626519</v>
      </c>
      <c r="M172" s="12">
        <v>7.99</v>
      </c>
      <c r="N172" s="16">
        <f t="shared" si="6"/>
        <v>5005886.8100000005</v>
      </c>
      <c r="O172" s="16">
        <f t="shared" si="7"/>
        <v>294463.93000000005</v>
      </c>
      <c r="P172" s="13">
        <v>0.2</v>
      </c>
      <c r="Q172" s="16">
        <f t="shared" si="8"/>
        <v>1001177.3620000002</v>
      </c>
    </row>
    <row r="173" spans="1:17" x14ac:dyDescent="0.25">
      <c r="A173" s="4">
        <v>1405</v>
      </c>
      <c r="B173" s="10">
        <v>37212</v>
      </c>
      <c r="C173" s="14">
        <v>12.194520547945206</v>
      </c>
      <c r="D173" s="4" t="s">
        <v>15</v>
      </c>
      <c r="E173" s="4" t="s">
        <v>17</v>
      </c>
      <c r="F173" s="4" t="s">
        <v>23</v>
      </c>
      <c r="G173" s="4">
        <v>5045</v>
      </c>
      <c r="H173" s="4" t="s">
        <v>26</v>
      </c>
      <c r="I173" s="4" t="s">
        <v>117</v>
      </c>
      <c r="J173" s="5">
        <v>1</v>
      </c>
      <c r="K173" s="11">
        <v>1</v>
      </c>
      <c r="L173" s="11">
        <v>546064</v>
      </c>
      <c r="M173" s="12">
        <v>9.99</v>
      </c>
      <c r="N173" s="16">
        <f t="shared" si="6"/>
        <v>5455179.3600000003</v>
      </c>
      <c r="O173" s="16">
        <f t="shared" si="7"/>
        <v>5455179.3600000003</v>
      </c>
      <c r="P173" s="13">
        <v>0.15</v>
      </c>
      <c r="Q173" s="16">
        <f t="shared" si="8"/>
        <v>818276.90399999998</v>
      </c>
    </row>
    <row r="174" spans="1:17" x14ac:dyDescent="0.25">
      <c r="A174" s="4">
        <v>1406</v>
      </c>
      <c r="B174" s="10">
        <v>39522</v>
      </c>
      <c r="C174" s="14">
        <v>5.8657534246575347</v>
      </c>
      <c r="D174" s="4" t="s">
        <v>16</v>
      </c>
      <c r="E174" s="4" t="s">
        <v>17</v>
      </c>
      <c r="F174" s="4" t="s">
        <v>25</v>
      </c>
      <c r="G174" s="4">
        <v>5051</v>
      </c>
      <c r="H174" s="4" t="s">
        <v>27</v>
      </c>
      <c r="I174" s="4" t="s">
        <v>123</v>
      </c>
      <c r="J174" s="5">
        <v>1</v>
      </c>
      <c r="K174" s="11">
        <v>17</v>
      </c>
      <c r="L174" s="11">
        <v>564671</v>
      </c>
      <c r="M174" s="12">
        <v>10.99</v>
      </c>
      <c r="N174" s="16">
        <f t="shared" si="6"/>
        <v>6205734.29</v>
      </c>
      <c r="O174" s="16">
        <f t="shared" si="7"/>
        <v>365043.19352941174</v>
      </c>
      <c r="P174" s="13">
        <v>0.2</v>
      </c>
      <c r="Q174" s="16">
        <f t="shared" si="8"/>
        <v>1241146.858</v>
      </c>
    </row>
    <row r="175" spans="1:17" x14ac:dyDescent="0.25">
      <c r="A175" s="4">
        <v>1407</v>
      </c>
      <c r="B175" s="10">
        <v>38271</v>
      </c>
      <c r="C175" s="14">
        <v>9.293150684931506</v>
      </c>
      <c r="D175" s="4" t="s">
        <v>15</v>
      </c>
      <c r="E175" s="4" t="s">
        <v>18</v>
      </c>
      <c r="F175" s="4" t="s">
        <v>24</v>
      </c>
      <c r="G175" s="4">
        <v>5056</v>
      </c>
      <c r="H175" s="4" t="s">
        <v>27</v>
      </c>
      <c r="I175" s="4" t="s">
        <v>156</v>
      </c>
      <c r="J175" s="5">
        <v>1</v>
      </c>
      <c r="K175" s="11">
        <v>20</v>
      </c>
      <c r="L175" s="11">
        <v>629100</v>
      </c>
      <c r="M175" s="12">
        <v>2.99</v>
      </c>
      <c r="N175" s="16">
        <f t="shared" si="6"/>
        <v>1881009.0000000002</v>
      </c>
      <c r="O175" s="16">
        <f t="shared" si="7"/>
        <v>94050.450000000012</v>
      </c>
      <c r="P175" s="13">
        <v>0.09</v>
      </c>
      <c r="Q175" s="16">
        <f t="shared" si="8"/>
        <v>169290.81000000003</v>
      </c>
    </row>
    <row r="176" spans="1:17" x14ac:dyDescent="0.25">
      <c r="A176" s="4">
        <v>1408</v>
      </c>
      <c r="B176" s="10">
        <v>39228</v>
      </c>
      <c r="C176" s="14">
        <v>6.6712328767123283</v>
      </c>
      <c r="D176" s="4" t="s">
        <v>16</v>
      </c>
      <c r="E176" s="4" t="s">
        <v>17</v>
      </c>
      <c r="F176" s="4" t="s">
        <v>21</v>
      </c>
      <c r="G176" s="4">
        <v>5066</v>
      </c>
      <c r="H176" s="4" t="s">
        <v>26</v>
      </c>
      <c r="I176" s="4" t="s">
        <v>36</v>
      </c>
      <c r="J176" s="5">
        <v>1</v>
      </c>
      <c r="K176" s="11">
        <v>2</v>
      </c>
      <c r="L176" s="11">
        <v>392854</v>
      </c>
      <c r="M176" s="12">
        <v>2.99</v>
      </c>
      <c r="N176" s="16">
        <f t="shared" si="6"/>
        <v>1174633.4600000002</v>
      </c>
      <c r="O176" s="16">
        <f t="shared" si="7"/>
        <v>587316.7300000001</v>
      </c>
      <c r="P176" s="13">
        <v>0.15</v>
      </c>
      <c r="Q176" s="16">
        <f t="shared" si="8"/>
        <v>176195.01900000003</v>
      </c>
    </row>
    <row r="177" spans="1:17" x14ac:dyDescent="0.25">
      <c r="A177" s="4">
        <v>1410</v>
      </c>
      <c r="B177" s="10">
        <v>38111</v>
      </c>
      <c r="C177" s="14">
        <v>9.7315068493150694</v>
      </c>
      <c r="D177" s="4" t="s">
        <v>16</v>
      </c>
      <c r="E177" s="4" t="s">
        <v>17</v>
      </c>
      <c r="F177" s="4" t="s">
        <v>22</v>
      </c>
      <c r="G177" s="4">
        <v>5072</v>
      </c>
      <c r="H177" s="4" t="s">
        <v>27</v>
      </c>
      <c r="I177" s="4" t="s">
        <v>42</v>
      </c>
      <c r="J177" s="5">
        <v>1</v>
      </c>
      <c r="K177" s="11">
        <v>8</v>
      </c>
      <c r="L177" s="11">
        <v>155952</v>
      </c>
      <c r="M177" s="12">
        <v>12.99</v>
      </c>
      <c r="N177" s="16">
        <f t="shared" si="6"/>
        <v>2025816.48</v>
      </c>
      <c r="O177" s="16">
        <f t="shared" si="7"/>
        <v>253227.06</v>
      </c>
      <c r="P177" s="13">
        <v>0.09</v>
      </c>
      <c r="Q177" s="16">
        <f t="shared" si="8"/>
        <v>182323.48319999999</v>
      </c>
    </row>
    <row r="178" spans="1:17" x14ac:dyDescent="0.25">
      <c r="A178" s="4">
        <v>1411</v>
      </c>
      <c r="B178" s="10">
        <v>39794</v>
      </c>
      <c r="C178" s="14">
        <v>5.1205479452054794</v>
      </c>
      <c r="D178" s="4" t="s">
        <v>15</v>
      </c>
      <c r="E178" s="4" t="s">
        <v>18</v>
      </c>
      <c r="F178" s="4" t="s">
        <v>23</v>
      </c>
      <c r="G178" s="4">
        <v>5077</v>
      </c>
      <c r="H178" s="4" t="s">
        <v>26</v>
      </c>
      <c r="I178" s="4" t="s">
        <v>178</v>
      </c>
      <c r="J178" s="5">
        <v>25</v>
      </c>
      <c r="K178" s="11">
        <v>22</v>
      </c>
      <c r="L178" s="11">
        <v>73461</v>
      </c>
      <c r="M178" s="12">
        <v>2.99</v>
      </c>
      <c r="N178" s="16">
        <f t="shared" si="6"/>
        <v>219648.39</v>
      </c>
      <c r="O178" s="16">
        <f t="shared" si="7"/>
        <v>9984.0177272727287</v>
      </c>
      <c r="P178" s="13">
        <v>0.2</v>
      </c>
      <c r="Q178" s="16">
        <f t="shared" si="8"/>
        <v>43929.678000000007</v>
      </c>
    </row>
    <row r="179" spans="1:17" x14ac:dyDescent="0.25">
      <c r="A179" s="4">
        <v>1413</v>
      </c>
      <c r="B179" s="10">
        <v>38771</v>
      </c>
      <c r="C179" s="14">
        <v>7.9232876712328766</v>
      </c>
      <c r="D179" s="4" t="s">
        <v>15</v>
      </c>
      <c r="E179" s="4" t="s">
        <v>17</v>
      </c>
      <c r="F179" s="4" t="s">
        <v>20</v>
      </c>
      <c r="G179" s="4">
        <v>5083</v>
      </c>
      <c r="H179" s="4" t="s">
        <v>26</v>
      </c>
      <c r="I179" s="4" t="s">
        <v>36</v>
      </c>
      <c r="J179" s="5">
        <v>1</v>
      </c>
      <c r="K179" s="11">
        <v>3</v>
      </c>
      <c r="L179" s="11">
        <v>96742</v>
      </c>
      <c r="M179" s="12">
        <v>3.99</v>
      </c>
      <c r="N179" s="16">
        <f t="shared" si="6"/>
        <v>386000.58</v>
      </c>
      <c r="O179" s="16">
        <f t="shared" si="7"/>
        <v>128666.86</v>
      </c>
      <c r="P179" s="13">
        <v>0.2</v>
      </c>
      <c r="Q179" s="16">
        <f t="shared" si="8"/>
        <v>77200.116000000009</v>
      </c>
    </row>
    <row r="180" spans="1:17" x14ac:dyDescent="0.25">
      <c r="A180" s="4">
        <v>1416</v>
      </c>
      <c r="B180" s="10">
        <v>41507</v>
      </c>
      <c r="C180" s="14">
        <v>0.42739726027397262</v>
      </c>
      <c r="D180" s="4" t="s">
        <v>16</v>
      </c>
      <c r="E180" s="4" t="s">
        <v>18</v>
      </c>
      <c r="F180" s="4" t="s">
        <v>22</v>
      </c>
      <c r="G180" s="4">
        <v>5093</v>
      </c>
      <c r="H180" s="4" t="s">
        <v>26</v>
      </c>
      <c r="I180" s="4" t="s">
        <v>45</v>
      </c>
      <c r="J180" s="5">
        <v>1</v>
      </c>
      <c r="K180" s="11">
        <v>19</v>
      </c>
      <c r="L180" s="11">
        <v>596092</v>
      </c>
      <c r="M180" s="12">
        <v>9.99</v>
      </c>
      <c r="N180" s="16">
        <f t="shared" si="6"/>
        <v>5954959.0800000001</v>
      </c>
      <c r="O180" s="16">
        <f t="shared" si="7"/>
        <v>313418.89894736843</v>
      </c>
      <c r="P180" s="13">
        <v>0.2</v>
      </c>
      <c r="Q180" s="16">
        <f t="shared" si="8"/>
        <v>1190991.8160000001</v>
      </c>
    </row>
    <row r="181" spans="1:17" x14ac:dyDescent="0.25">
      <c r="A181" s="4">
        <v>1418</v>
      </c>
      <c r="B181" s="10">
        <v>41511</v>
      </c>
      <c r="C181" s="14">
        <v>0.41643835616438357</v>
      </c>
      <c r="D181" s="4" t="s">
        <v>15</v>
      </c>
      <c r="E181" s="4" t="s">
        <v>17</v>
      </c>
      <c r="F181" s="4" t="s">
        <v>23</v>
      </c>
      <c r="G181" s="4">
        <v>5098</v>
      </c>
      <c r="H181" s="4" t="s">
        <v>27</v>
      </c>
      <c r="I181" s="4" t="s">
        <v>48</v>
      </c>
      <c r="J181" s="5">
        <v>1</v>
      </c>
      <c r="K181" s="11">
        <v>13</v>
      </c>
      <c r="L181" s="11">
        <v>65951</v>
      </c>
      <c r="M181" s="12">
        <v>12.99</v>
      </c>
      <c r="N181" s="16">
        <f t="shared" si="6"/>
        <v>856703.49</v>
      </c>
      <c r="O181" s="16">
        <f t="shared" si="7"/>
        <v>65900.268461538464</v>
      </c>
      <c r="P181" s="13">
        <v>0.09</v>
      </c>
      <c r="Q181" s="16">
        <f t="shared" si="8"/>
        <v>77103.314100000003</v>
      </c>
    </row>
    <row r="182" spans="1:17" x14ac:dyDescent="0.25">
      <c r="A182" s="4">
        <v>1420</v>
      </c>
      <c r="B182" s="10">
        <v>36948</v>
      </c>
      <c r="C182" s="14">
        <v>12.917808219178083</v>
      </c>
      <c r="D182" s="4" t="s">
        <v>15</v>
      </c>
      <c r="E182" s="4" t="s">
        <v>17</v>
      </c>
      <c r="F182" s="4" t="s">
        <v>25</v>
      </c>
      <c r="G182" s="4">
        <v>5104</v>
      </c>
      <c r="H182" s="4" t="s">
        <v>27</v>
      </c>
      <c r="I182" s="4" t="s">
        <v>57</v>
      </c>
      <c r="J182" s="5">
        <v>1</v>
      </c>
      <c r="K182" s="11">
        <v>13</v>
      </c>
      <c r="L182" s="11">
        <v>71649</v>
      </c>
      <c r="M182" s="12">
        <v>7.99</v>
      </c>
      <c r="N182" s="16">
        <f t="shared" si="6"/>
        <v>572475.51</v>
      </c>
      <c r="O182" s="16">
        <f t="shared" si="7"/>
        <v>44036.577692307692</v>
      </c>
      <c r="P182" s="13">
        <v>0.09</v>
      </c>
      <c r="Q182" s="16">
        <f t="shared" si="8"/>
        <v>51522.795899999997</v>
      </c>
    </row>
    <row r="183" spans="1:17" x14ac:dyDescent="0.25">
      <c r="A183" s="4">
        <v>1421</v>
      </c>
      <c r="B183" s="10">
        <v>38662</v>
      </c>
      <c r="C183" s="14">
        <v>8.2219178082191782</v>
      </c>
      <c r="D183" s="4" t="s">
        <v>16</v>
      </c>
      <c r="E183" s="4" t="s">
        <v>18</v>
      </c>
      <c r="F183" s="4" t="s">
        <v>24</v>
      </c>
      <c r="G183" s="4">
        <v>5108</v>
      </c>
      <c r="H183" s="4" t="s">
        <v>27</v>
      </c>
      <c r="I183" s="4" t="s">
        <v>93</v>
      </c>
      <c r="J183" s="5">
        <v>1</v>
      </c>
      <c r="K183" s="11">
        <v>25</v>
      </c>
      <c r="L183" s="11">
        <v>56564</v>
      </c>
      <c r="M183" s="12">
        <v>5.99</v>
      </c>
      <c r="N183" s="16">
        <f t="shared" si="6"/>
        <v>338818.36</v>
      </c>
      <c r="O183" s="16">
        <f t="shared" si="7"/>
        <v>13552.734399999999</v>
      </c>
      <c r="P183" s="13">
        <v>0.15</v>
      </c>
      <c r="Q183" s="16">
        <f t="shared" si="8"/>
        <v>50822.753999999994</v>
      </c>
    </row>
    <row r="184" spans="1:17" x14ac:dyDescent="0.25">
      <c r="A184" s="4">
        <v>1422</v>
      </c>
      <c r="B184" s="10">
        <v>40648</v>
      </c>
      <c r="C184" s="14">
        <v>2.7808219178082192</v>
      </c>
      <c r="D184" s="4" t="s">
        <v>15</v>
      </c>
      <c r="E184" s="4" t="s">
        <v>17</v>
      </c>
      <c r="F184" s="4" t="s">
        <v>22</v>
      </c>
      <c r="G184" s="4">
        <v>5125</v>
      </c>
      <c r="H184" s="4" t="s">
        <v>26</v>
      </c>
      <c r="I184" s="4" t="s">
        <v>126</v>
      </c>
      <c r="J184" s="5">
        <v>1</v>
      </c>
      <c r="K184" s="11">
        <v>22</v>
      </c>
      <c r="L184" s="11">
        <v>325148</v>
      </c>
      <c r="M184" s="12">
        <v>9.99</v>
      </c>
      <c r="N184" s="16">
        <f t="shared" si="6"/>
        <v>3248228.52</v>
      </c>
      <c r="O184" s="16">
        <f t="shared" si="7"/>
        <v>147646.75090909092</v>
      </c>
      <c r="P184" s="13">
        <v>0.09</v>
      </c>
      <c r="Q184" s="16">
        <f t="shared" si="8"/>
        <v>292340.56679999997</v>
      </c>
    </row>
    <row r="185" spans="1:17" x14ac:dyDescent="0.25">
      <c r="A185" s="4">
        <v>1423</v>
      </c>
      <c r="B185" s="10">
        <v>39667</v>
      </c>
      <c r="C185" s="14">
        <v>5.4684931506849317</v>
      </c>
      <c r="D185" s="4" t="s">
        <v>16</v>
      </c>
      <c r="E185" s="4" t="s">
        <v>17</v>
      </c>
      <c r="F185" s="4" t="s">
        <v>25</v>
      </c>
      <c r="G185" s="4">
        <v>5135</v>
      </c>
      <c r="H185" s="4" t="s">
        <v>26</v>
      </c>
      <c r="I185" s="4" t="s">
        <v>156</v>
      </c>
      <c r="J185" s="5">
        <v>1</v>
      </c>
      <c r="K185" s="11">
        <v>25</v>
      </c>
      <c r="L185" s="11">
        <v>669390</v>
      </c>
      <c r="M185" s="12">
        <v>2.99</v>
      </c>
      <c r="N185" s="16">
        <f t="shared" si="6"/>
        <v>2001476.1</v>
      </c>
      <c r="O185" s="16">
        <f t="shared" si="7"/>
        <v>80059.044000000009</v>
      </c>
      <c r="P185" s="13">
        <v>0.15</v>
      </c>
      <c r="Q185" s="16">
        <f t="shared" si="8"/>
        <v>300221.41499999998</v>
      </c>
    </row>
    <row r="186" spans="1:17" x14ac:dyDescent="0.25">
      <c r="A186" s="4">
        <v>1424</v>
      </c>
      <c r="B186" s="10">
        <v>40930</v>
      </c>
      <c r="C186" s="14">
        <v>2.0082191780821916</v>
      </c>
      <c r="D186" s="4" t="s">
        <v>16</v>
      </c>
      <c r="E186" s="4" t="s">
        <v>17</v>
      </c>
      <c r="F186" s="4" t="s">
        <v>20</v>
      </c>
      <c r="G186" s="4">
        <v>5140</v>
      </c>
      <c r="H186" s="4" t="s">
        <v>26</v>
      </c>
      <c r="I186" s="4" t="s">
        <v>168</v>
      </c>
      <c r="J186" s="5">
        <v>1</v>
      </c>
      <c r="K186" s="11">
        <v>9</v>
      </c>
      <c r="L186" s="11">
        <v>594362</v>
      </c>
      <c r="M186" s="12">
        <v>15.99</v>
      </c>
      <c r="N186" s="16">
        <f t="shared" si="6"/>
        <v>9503848.3800000008</v>
      </c>
      <c r="O186" s="16">
        <f t="shared" si="7"/>
        <v>1055983.1533333333</v>
      </c>
      <c r="P186" s="13">
        <v>0.2</v>
      </c>
      <c r="Q186" s="16">
        <f t="shared" si="8"/>
        <v>1900769.6760000002</v>
      </c>
    </row>
    <row r="187" spans="1:17" x14ac:dyDescent="0.25">
      <c r="A187" s="4">
        <v>1429</v>
      </c>
      <c r="B187" s="10">
        <v>39307</v>
      </c>
      <c r="C187" s="14">
        <v>6.4547945205479449</v>
      </c>
      <c r="D187" s="4" t="s">
        <v>15</v>
      </c>
      <c r="E187" s="4" t="s">
        <v>18</v>
      </c>
      <c r="F187" s="4" t="s">
        <v>21</v>
      </c>
      <c r="G187" s="4">
        <v>5146</v>
      </c>
      <c r="H187" s="4" t="s">
        <v>26</v>
      </c>
      <c r="I187" s="4" t="s">
        <v>57</v>
      </c>
      <c r="J187" s="5">
        <v>1</v>
      </c>
      <c r="K187" s="11">
        <v>22</v>
      </c>
      <c r="L187" s="11">
        <v>402202</v>
      </c>
      <c r="M187" s="12">
        <v>3.99</v>
      </c>
      <c r="N187" s="16">
        <f t="shared" si="6"/>
        <v>1604785.98</v>
      </c>
      <c r="O187" s="16">
        <f t="shared" si="7"/>
        <v>72944.817272727276</v>
      </c>
      <c r="P187" s="13">
        <v>0.2</v>
      </c>
      <c r="Q187" s="16">
        <f t="shared" si="8"/>
        <v>320957.196</v>
      </c>
    </row>
    <row r="188" spans="1:17" x14ac:dyDescent="0.25">
      <c r="A188" s="4">
        <v>1430</v>
      </c>
      <c r="B188" s="10">
        <v>38127</v>
      </c>
      <c r="C188" s="14">
        <v>9.6876712328767116</v>
      </c>
      <c r="D188" s="4" t="s">
        <v>16</v>
      </c>
      <c r="E188" s="4" t="s">
        <v>17</v>
      </c>
      <c r="F188" s="4" t="s">
        <v>23</v>
      </c>
      <c r="G188" s="4">
        <v>5156</v>
      </c>
      <c r="H188" s="4" t="s">
        <v>27</v>
      </c>
      <c r="I188" s="4" t="s">
        <v>117</v>
      </c>
      <c r="J188" s="5">
        <v>1</v>
      </c>
      <c r="K188" s="11">
        <v>4</v>
      </c>
      <c r="L188" s="11">
        <v>582092</v>
      </c>
      <c r="M188" s="12">
        <v>9.99</v>
      </c>
      <c r="N188" s="16">
        <f t="shared" si="6"/>
        <v>5815099.0800000001</v>
      </c>
      <c r="O188" s="16">
        <f t="shared" si="7"/>
        <v>1453774.77</v>
      </c>
      <c r="P188" s="13">
        <v>0.2</v>
      </c>
      <c r="Q188" s="16">
        <f t="shared" si="8"/>
        <v>1163019.8160000001</v>
      </c>
    </row>
    <row r="189" spans="1:17" x14ac:dyDescent="0.25">
      <c r="A189" s="4">
        <v>1431</v>
      </c>
      <c r="B189" s="10">
        <v>37660</v>
      </c>
      <c r="C189" s="14">
        <v>10.967123287671233</v>
      </c>
      <c r="D189" s="4" t="s">
        <v>16</v>
      </c>
      <c r="E189" s="4" t="s">
        <v>18</v>
      </c>
      <c r="F189" s="4" t="s">
        <v>25</v>
      </c>
      <c r="G189" s="4">
        <v>5161</v>
      </c>
      <c r="H189" s="4" t="s">
        <v>27</v>
      </c>
      <c r="I189" s="4" t="s">
        <v>123</v>
      </c>
      <c r="J189" s="5">
        <v>1</v>
      </c>
      <c r="K189" s="11">
        <v>7</v>
      </c>
      <c r="L189" s="11">
        <v>628504</v>
      </c>
      <c r="M189" s="12">
        <v>3.99</v>
      </c>
      <c r="N189" s="16">
        <f t="shared" si="6"/>
        <v>2507730.96</v>
      </c>
      <c r="O189" s="16">
        <f t="shared" si="7"/>
        <v>358247.27999999997</v>
      </c>
      <c r="P189" s="13">
        <v>0.09</v>
      </c>
      <c r="Q189" s="16">
        <f t="shared" si="8"/>
        <v>225695.78639999998</v>
      </c>
    </row>
    <row r="190" spans="1:17" x14ac:dyDescent="0.25">
      <c r="A190" s="4">
        <v>1432</v>
      </c>
      <c r="B190" s="10">
        <v>41066</v>
      </c>
      <c r="C190" s="14">
        <v>1.6356164383561644</v>
      </c>
      <c r="D190" s="4" t="s">
        <v>15</v>
      </c>
      <c r="E190" s="4" t="s">
        <v>18</v>
      </c>
      <c r="F190" s="4" t="s">
        <v>24</v>
      </c>
      <c r="G190" s="4">
        <v>5167</v>
      </c>
      <c r="H190" s="4" t="s">
        <v>26</v>
      </c>
      <c r="I190" s="4" t="s">
        <v>126</v>
      </c>
      <c r="J190" s="5">
        <v>1</v>
      </c>
      <c r="K190" s="11">
        <v>6</v>
      </c>
      <c r="L190" s="11">
        <v>289167</v>
      </c>
      <c r="M190" s="12">
        <v>3.99</v>
      </c>
      <c r="N190" s="16">
        <f t="shared" si="6"/>
        <v>1153776.33</v>
      </c>
      <c r="O190" s="16">
        <f t="shared" si="7"/>
        <v>192296.05500000002</v>
      </c>
      <c r="P190" s="13">
        <v>0.09</v>
      </c>
      <c r="Q190" s="16">
        <f t="shared" si="8"/>
        <v>103839.8697</v>
      </c>
    </row>
    <row r="191" spans="1:17" x14ac:dyDescent="0.25">
      <c r="A191" s="4">
        <v>1434</v>
      </c>
      <c r="B191" s="10">
        <v>38315</v>
      </c>
      <c r="C191" s="14">
        <v>9.1726027397260275</v>
      </c>
      <c r="D191" s="4" t="s">
        <v>15</v>
      </c>
      <c r="E191" s="4" t="s">
        <v>17</v>
      </c>
      <c r="F191" s="4" t="s">
        <v>20</v>
      </c>
      <c r="G191" s="4">
        <v>5171</v>
      </c>
      <c r="H191" s="4" t="s">
        <v>27</v>
      </c>
      <c r="I191" s="4" t="s">
        <v>36</v>
      </c>
      <c r="J191" s="5">
        <v>1</v>
      </c>
      <c r="K191" s="11">
        <v>24</v>
      </c>
      <c r="L191" s="11">
        <v>540340</v>
      </c>
      <c r="M191" s="12">
        <v>9.99</v>
      </c>
      <c r="N191" s="16">
        <f t="shared" si="6"/>
        <v>5397996.6000000006</v>
      </c>
      <c r="O191" s="16">
        <f t="shared" si="7"/>
        <v>224916.52500000002</v>
      </c>
      <c r="P191" s="13">
        <v>0.15</v>
      </c>
      <c r="Q191" s="16">
        <f t="shared" si="8"/>
        <v>809699.49000000011</v>
      </c>
    </row>
    <row r="192" spans="1:17" x14ac:dyDescent="0.25">
      <c r="A192" s="4">
        <v>1440</v>
      </c>
      <c r="B192" s="10">
        <v>40791</v>
      </c>
      <c r="C192" s="14">
        <v>2.3890410958904109</v>
      </c>
      <c r="D192" s="4" t="s">
        <v>16</v>
      </c>
      <c r="E192" s="4" t="s">
        <v>17</v>
      </c>
      <c r="F192" s="4" t="s">
        <v>21</v>
      </c>
      <c r="G192" s="4">
        <v>5177</v>
      </c>
      <c r="H192" s="4" t="s">
        <v>26</v>
      </c>
      <c r="I192" s="4" t="s">
        <v>42</v>
      </c>
      <c r="J192" s="5">
        <v>1</v>
      </c>
      <c r="K192" s="11">
        <v>16</v>
      </c>
      <c r="L192" s="11">
        <v>453627</v>
      </c>
      <c r="M192" s="12">
        <v>9.99</v>
      </c>
      <c r="N192" s="16">
        <f t="shared" si="6"/>
        <v>4531733.7300000004</v>
      </c>
      <c r="O192" s="16">
        <f t="shared" si="7"/>
        <v>283233.35812500003</v>
      </c>
      <c r="P192" s="13">
        <v>0.09</v>
      </c>
      <c r="Q192" s="16">
        <f t="shared" si="8"/>
        <v>407856.03570000001</v>
      </c>
    </row>
    <row r="193" spans="1:17" x14ac:dyDescent="0.25">
      <c r="A193" s="4">
        <v>1441</v>
      </c>
      <c r="B193" s="10">
        <v>38423</v>
      </c>
      <c r="C193" s="14">
        <v>8.8767123287671232</v>
      </c>
      <c r="D193" s="4" t="s">
        <v>15</v>
      </c>
      <c r="E193" s="4" t="s">
        <v>17</v>
      </c>
      <c r="F193" s="4" t="s">
        <v>23</v>
      </c>
      <c r="G193" s="4">
        <v>5188</v>
      </c>
      <c r="H193" s="4" t="s">
        <v>26</v>
      </c>
      <c r="I193" s="4" t="s">
        <v>123</v>
      </c>
      <c r="J193" s="5">
        <v>1</v>
      </c>
      <c r="K193" s="11">
        <v>15</v>
      </c>
      <c r="L193" s="11">
        <v>435232</v>
      </c>
      <c r="M193" s="12">
        <v>15.99</v>
      </c>
      <c r="N193" s="16">
        <f t="shared" si="6"/>
        <v>6959359.6799999997</v>
      </c>
      <c r="O193" s="16">
        <f t="shared" si="7"/>
        <v>463957.31199999998</v>
      </c>
      <c r="P193" s="13">
        <v>0.15</v>
      </c>
      <c r="Q193" s="16">
        <f t="shared" si="8"/>
        <v>1043903.9519999999</v>
      </c>
    </row>
    <row r="194" spans="1:17" x14ac:dyDescent="0.25">
      <c r="A194" s="4">
        <v>1442</v>
      </c>
      <c r="B194" s="10">
        <v>40863</v>
      </c>
      <c r="C194" s="14">
        <v>2.1917808219178081</v>
      </c>
      <c r="D194" s="4" t="s">
        <v>16</v>
      </c>
      <c r="E194" s="4" t="s">
        <v>17</v>
      </c>
      <c r="F194" s="4" t="s">
        <v>20</v>
      </c>
      <c r="G194" s="4">
        <v>5192</v>
      </c>
      <c r="H194" s="4" t="s">
        <v>26</v>
      </c>
      <c r="I194" s="4" t="s">
        <v>156</v>
      </c>
      <c r="J194" s="5">
        <v>1</v>
      </c>
      <c r="K194" s="11">
        <v>22</v>
      </c>
      <c r="L194" s="11">
        <v>117265</v>
      </c>
      <c r="M194" s="12">
        <v>9.99</v>
      </c>
      <c r="N194" s="16">
        <f t="shared" ref="N194:N257" si="9">Number_of_Books_Sold*Sell_Price</f>
        <v>1171477.3500000001</v>
      </c>
      <c r="O194" s="16">
        <f t="shared" ref="O194:O257" si="10">Income_Earned/No_of_Titles_in_Print</f>
        <v>53248.970454545459</v>
      </c>
      <c r="P194" s="13">
        <v>0.2</v>
      </c>
      <c r="Q194" s="16">
        <f t="shared" ref="Q194:Q257" si="11">Income_Earned*P194</f>
        <v>234295.47000000003</v>
      </c>
    </row>
    <row r="195" spans="1:17" x14ac:dyDescent="0.25">
      <c r="A195" s="4">
        <v>1446</v>
      </c>
      <c r="B195" s="10">
        <v>38104</v>
      </c>
      <c r="C195" s="14">
        <v>9.75068493150685</v>
      </c>
      <c r="D195" s="4" t="s">
        <v>15</v>
      </c>
      <c r="E195" s="4" t="s">
        <v>18</v>
      </c>
      <c r="F195" s="4" t="s">
        <v>21</v>
      </c>
      <c r="G195" s="4">
        <v>5198</v>
      </c>
      <c r="H195" s="4" t="s">
        <v>27</v>
      </c>
      <c r="I195" s="4" t="s">
        <v>123</v>
      </c>
      <c r="J195" s="5">
        <v>1</v>
      </c>
      <c r="K195" s="11">
        <v>5</v>
      </c>
      <c r="L195" s="11">
        <v>296475</v>
      </c>
      <c r="M195" s="12">
        <v>15.99</v>
      </c>
      <c r="N195" s="16">
        <f t="shared" si="9"/>
        <v>4740635.25</v>
      </c>
      <c r="O195" s="16">
        <f t="shared" si="10"/>
        <v>948127.05</v>
      </c>
      <c r="P195" s="13">
        <v>0.2</v>
      </c>
      <c r="Q195" s="16">
        <f t="shared" si="11"/>
        <v>948127.05</v>
      </c>
    </row>
    <row r="196" spans="1:17" x14ac:dyDescent="0.25">
      <c r="A196" s="4">
        <v>1447</v>
      </c>
      <c r="B196" s="10">
        <v>40605</v>
      </c>
      <c r="C196" s="14">
        <v>2.8986301369863012</v>
      </c>
      <c r="D196" s="4" t="s">
        <v>16</v>
      </c>
      <c r="E196" s="4" t="s">
        <v>17</v>
      </c>
      <c r="F196" s="4" t="s">
        <v>23</v>
      </c>
      <c r="G196" s="4">
        <v>5161</v>
      </c>
      <c r="H196" s="4" t="s">
        <v>27</v>
      </c>
      <c r="I196" s="4" t="s">
        <v>42</v>
      </c>
      <c r="J196" s="5">
        <v>1</v>
      </c>
      <c r="K196" s="11">
        <v>16</v>
      </c>
      <c r="L196" s="11">
        <v>437311</v>
      </c>
      <c r="M196" s="12">
        <v>10.99</v>
      </c>
      <c r="N196" s="16">
        <f t="shared" si="9"/>
        <v>4806047.8899999997</v>
      </c>
      <c r="O196" s="16">
        <f t="shared" si="10"/>
        <v>300377.99312499998</v>
      </c>
      <c r="P196" s="13">
        <v>0.2</v>
      </c>
      <c r="Q196" s="16">
        <f t="shared" si="11"/>
        <v>961209.57799999998</v>
      </c>
    </row>
    <row r="197" spans="1:17" x14ac:dyDescent="0.25">
      <c r="A197" s="4">
        <v>1448</v>
      </c>
      <c r="B197" s="10">
        <v>37914</v>
      </c>
      <c r="C197" s="14">
        <v>10.271232876712329</v>
      </c>
      <c r="D197" s="4" t="s">
        <v>16</v>
      </c>
      <c r="E197" s="4" t="s">
        <v>18</v>
      </c>
      <c r="F197" s="4" t="s">
        <v>25</v>
      </c>
      <c r="G197" s="4">
        <v>5167</v>
      </c>
      <c r="H197" s="4" t="s">
        <v>26</v>
      </c>
      <c r="I197" s="4" t="s">
        <v>117</v>
      </c>
      <c r="J197" s="5">
        <v>1</v>
      </c>
      <c r="K197" s="11">
        <v>24</v>
      </c>
      <c r="L197" s="11">
        <v>370944</v>
      </c>
      <c r="M197" s="12">
        <v>2.99</v>
      </c>
      <c r="N197" s="16">
        <f t="shared" si="9"/>
        <v>1109122.5600000001</v>
      </c>
      <c r="O197" s="16">
        <f t="shared" si="10"/>
        <v>46213.440000000002</v>
      </c>
      <c r="P197" s="13">
        <v>0.09</v>
      </c>
      <c r="Q197" s="16">
        <f t="shared" si="11"/>
        <v>99821.030400000003</v>
      </c>
    </row>
    <row r="198" spans="1:17" x14ac:dyDescent="0.25">
      <c r="A198" s="4">
        <v>1457</v>
      </c>
      <c r="B198" s="10">
        <v>38543</v>
      </c>
      <c r="C198" s="14">
        <v>8.5479452054794525</v>
      </c>
      <c r="D198" s="4" t="s">
        <v>15</v>
      </c>
      <c r="E198" s="4" t="s">
        <v>18</v>
      </c>
      <c r="F198" s="4" t="s">
        <v>24</v>
      </c>
      <c r="G198" s="4">
        <v>5171</v>
      </c>
      <c r="H198" s="4" t="s">
        <v>27</v>
      </c>
      <c r="I198" s="4" t="s">
        <v>123</v>
      </c>
      <c r="J198" s="5">
        <v>1</v>
      </c>
      <c r="K198" s="11">
        <v>14</v>
      </c>
      <c r="L198" s="11">
        <v>568422</v>
      </c>
      <c r="M198" s="12">
        <v>2.99</v>
      </c>
      <c r="N198" s="16">
        <f t="shared" si="9"/>
        <v>1699581.78</v>
      </c>
      <c r="O198" s="16">
        <f t="shared" si="10"/>
        <v>121398.69857142857</v>
      </c>
      <c r="P198" s="13">
        <v>0.09</v>
      </c>
      <c r="Q198" s="16">
        <f t="shared" si="11"/>
        <v>152962.3602</v>
      </c>
    </row>
    <row r="199" spans="1:17" x14ac:dyDescent="0.25">
      <c r="A199" s="4">
        <v>1458</v>
      </c>
      <c r="B199" s="10">
        <v>41148</v>
      </c>
      <c r="C199" s="14">
        <v>1.4109589041095891</v>
      </c>
      <c r="D199" s="4" t="s">
        <v>16</v>
      </c>
      <c r="E199" s="4" t="s">
        <v>17</v>
      </c>
      <c r="F199" s="4" t="s">
        <v>21</v>
      </c>
      <c r="G199" s="4">
        <v>5182</v>
      </c>
      <c r="H199" s="4" t="s">
        <v>26</v>
      </c>
      <c r="I199" s="4" t="s">
        <v>123</v>
      </c>
      <c r="J199" s="5">
        <v>1</v>
      </c>
      <c r="K199" s="11">
        <v>16</v>
      </c>
      <c r="L199" s="11">
        <v>408748</v>
      </c>
      <c r="M199" s="12">
        <v>7.99</v>
      </c>
      <c r="N199" s="16">
        <f t="shared" si="9"/>
        <v>3265896.52</v>
      </c>
      <c r="O199" s="16">
        <f t="shared" si="10"/>
        <v>204118.5325</v>
      </c>
      <c r="P199" s="13">
        <v>0.09</v>
      </c>
      <c r="Q199" s="16">
        <f t="shared" si="11"/>
        <v>293930.68679999997</v>
      </c>
    </row>
    <row r="200" spans="1:17" x14ac:dyDescent="0.25">
      <c r="A200" s="4">
        <v>1459</v>
      </c>
      <c r="B200" s="10">
        <v>38827</v>
      </c>
      <c r="C200" s="14">
        <v>7.7698630136986298</v>
      </c>
      <c r="D200" s="4" t="s">
        <v>16</v>
      </c>
      <c r="E200" s="4" t="s">
        <v>18</v>
      </c>
      <c r="F200" s="4" t="s">
        <v>22</v>
      </c>
      <c r="G200" s="4">
        <v>5188</v>
      </c>
      <c r="H200" s="4" t="s">
        <v>26</v>
      </c>
      <c r="I200" s="4" t="s">
        <v>178</v>
      </c>
      <c r="J200" s="5">
        <v>51</v>
      </c>
      <c r="K200" s="11">
        <v>9</v>
      </c>
      <c r="L200" s="11">
        <v>286475</v>
      </c>
      <c r="M200" s="12">
        <v>9.99</v>
      </c>
      <c r="N200" s="16">
        <f t="shared" si="9"/>
        <v>2861885.25</v>
      </c>
      <c r="O200" s="16">
        <f t="shared" si="10"/>
        <v>317987.25</v>
      </c>
      <c r="P200" s="13">
        <v>0.09</v>
      </c>
      <c r="Q200" s="16">
        <f t="shared" si="11"/>
        <v>257569.67249999999</v>
      </c>
    </row>
    <row r="201" spans="1:17" x14ac:dyDescent="0.25">
      <c r="A201" s="4">
        <v>1460</v>
      </c>
      <c r="B201" s="10">
        <v>41569</v>
      </c>
      <c r="C201" s="14">
        <v>0.25753424657534246</v>
      </c>
      <c r="D201" s="4" t="s">
        <v>15</v>
      </c>
      <c r="E201" s="4" t="s">
        <v>17</v>
      </c>
      <c r="F201" s="4" t="s">
        <v>23</v>
      </c>
      <c r="G201" s="4">
        <v>5192</v>
      </c>
      <c r="H201" s="4" t="s">
        <v>26</v>
      </c>
      <c r="I201" s="4" t="s">
        <v>117</v>
      </c>
      <c r="J201" s="5">
        <v>1</v>
      </c>
      <c r="K201" s="11">
        <v>3</v>
      </c>
      <c r="L201" s="11">
        <v>179640</v>
      </c>
      <c r="M201" s="12">
        <v>2.99</v>
      </c>
      <c r="N201" s="16">
        <f t="shared" si="9"/>
        <v>537123.60000000009</v>
      </c>
      <c r="O201" s="16">
        <f t="shared" si="10"/>
        <v>179041.20000000004</v>
      </c>
      <c r="P201" s="13">
        <v>0.15</v>
      </c>
      <c r="Q201" s="16">
        <f t="shared" si="11"/>
        <v>80568.540000000008</v>
      </c>
    </row>
    <row r="202" spans="1:17" x14ac:dyDescent="0.25">
      <c r="A202" s="4">
        <v>1461</v>
      </c>
      <c r="B202" s="10">
        <v>37402</v>
      </c>
      <c r="C202" s="14">
        <v>11.673972602739726</v>
      </c>
      <c r="D202" s="4" t="s">
        <v>15</v>
      </c>
      <c r="E202" s="4" t="s">
        <v>17</v>
      </c>
      <c r="F202" s="4" t="s">
        <v>25</v>
      </c>
      <c r="G202" s="4">
        <v>5198</v>
      </c>
      <c r="H202" s="4" t="s">
        <v>27</v>
      </c>
      <c r="I202" s="4" t="s">
        <v>123</v>
      </c>
      <c r="J202" s="5">
        <v>1</v>
      </c>
      <c r="K202" s="11">
        <v>16</v>
      </c>
      <c r="L202" s="11">
        <v>169168</v>
      </c>
      <c r="M202" s="12">
        <v>2.99</v>
      </c>
      <c r="N202" s="16">
        <f t="shared" si="9"/>
        <v>505812.32</v>
      </c>
      <c r="O202" s="16">
        <f t="shared" si="10"/>
        <v>31613.27</v>
      </c>
      <c r="P202" s="13">
        <v>0.15</v>
      </c>
      <c r="Q202" s="16">
        <f t="shared" si="11"/>
        <v>75871.847999999998</v>
      </c>
    </row>
    <row r="203" spans="1:17" x14ac:dyDescent="0.25">
      <c r="A203" s="4">
        <v>1468</v>
      </c>
      <c r="B203" s="10">
        <v>39912</v>
      </c>
      <c r="C203" s="14">
        <v>4.7972602739726025</v>
      </c>
      <c r="D203" s="4" t="s">
        <v>15</v>
      </c>
      <c r="E203" s="4" t="s">
        <v>17</v>
      </c>
      <c r="F203" s="4" t="s">
        <v>21</v>
      </c>
      <c r="G203" s="4">
        <v>5001</v>
      </c>
      <c r="H203" s="4" t="s">
        <v>27</v>
      </c>
      <c r="I203" s="4" t="s">
        <v>36</v>
      </c>
      <c r="J203" s="5">
        <v>1</v>
      </c>
      <c r="K203" s="11">
        <v>7</v>
      </c>
      <c r="L203" s="11">
        <v>429273</v>
      </c>
      <c r="M203" s="12">
        <v>5.99</v>
      </c>
      <c r="N203" s="16">
        <f t="shared" si="9"/>
        <v>2571345.27</v>
      </c>
      <c r="O203" s="16">
        <f t="shared" si="10"/>
        <v>367335.03857142857</v>
      </c>
      <c r="P203" s="13">
        <v>0.2</v>
      </c>
      <c r="Q203" s="16">
        <f t="shared" si="11"/>
        <v>514269.054</v>
      </c>
    </row>
    <row r="204" spans="1:17" x14ac:dyDescent="0.25">
      <c r="A204" s="4">
        <v>1470</v>
      </c>
      <c r="B204" s="10">
        <v>37596</v>
      </c>
      <c r="C204" s="14">
        <v>11.142465753424657</v>
      </c>
      <c r="D204" s="4" t="s">
        <v>16</v>
      </c>
      <c r="E204" s="4" t="s">
        <v>17</v>
      </c>
      <c r="F204" s="4" t="s">
        <v>22</v>
      </c>
      <c r="G204" s="4">
        <v>5003</v>
      </c>
      <c r="H204" s="4" t="s">
        <v>26</v>
      </c>
      <c r="I204" s="4" t="s">
        <v>42</v>
      </c>
      <c r="J204" s="5">
        <v>1</v>
      </c>
      <c r="K204" s="11">
        <v>13</v>
      </c>
      <c r="L204" s="11">
        <v>343399</v>
      </c>
      <c r="M204" s="12">
        <v>7.99</v>
      </c>
      <c r="N204" s="16">
        <f t="shared" si="9"/>
        <v>2743758.0100000002</v>
      </c>
      <c r="O204" s="16">
        <f t="shared" si="10"/>
        <v>211058.30846153849</v>
      </c>
      <c r="P204" s="13">
        <v>0.15</v>
      </c>
      <c r="Q204" s="16">
        <f t="shared" si="11"/>
        <v>411563.70150000002</v>
      </c>
    </row>
    <row r="205" spans="1:17" x14ac:dyDescent="0.25">
      <c r="A205" s="4">
        <v>1473</v>
      </c>
      <c r="B205" s="10">
        <v>41482</v>
      </c>
      <c r="C205" s="14">
        <v>0.49589041095890413</v>
      </c>
      <c r="D205" s="4" t="s">
        <v>15</v>
      </c>
      <c r="E205" s="4" t="s">
        <v>18</v>
      </c>
      <c r="F205" s="4" t="s">
        <v>25</v>
      </c>
      <c r="G205" s="4">
        <v>5014</v>
      </c>
      <c r="H205" s="4" t="s">
        <v>26</v>
      </c>
      <c r="I205" s="4" t="s">
        <v>123</v>
      </c>
      <c r="J205" s="5">
        <v>1</v>
      </c>
      <c r="K205" s="11">
        <v>5</v>
      </c>
      <c r="L205" s="11">
        <v>9510</v>
      </c>
      <c r="M205" s="12">
        <v>9.99</v>
      </c>
      <c r="N205" s="16">
        <f t="shared" si="9"/>
        <v>95004.900000000009</v>
      </c>
      <c r="O205" s="16">
        <f t="shared" si="10"/>
        <v>19000.980000000003</v>
      </c>
      <c r="P205" s="13">
        <v>0.09</v>
      </c>
      <c r="Q205" s="16">
        <f t="shared" si="11"/>
        <v>8550.4410000000007</v>
      </c>
    </row>
    <row r="206" spans="1:17" x14ac:dyDescent="0.25">
      <c r="A206" s="4">
        <v>1474</v>
      </c>
      <c r="B206" s="10">
        <v>41231</v>
      </c>
      <c r="C206" s="14">
        <v>1.1835616438356165</v>
      </c>
      <c r="D206" s="4" t="s">
        <v>16</v>
      </c>
      <c r="E206" s="4" t="s">
        <v>17</v>
      </c>
      <c r="F206" s="4" t="s">
        <v>24</v>
      </c>
      <c r="G206" s="4">
        <v>5020</v>
      </c>
      <c r="H206" s="4" t="s">
        <v>26</v>
      </c>
      <c r="I206" s="4" t="s">
        <v>156</v>
      </c>
      <c r="J206" s="5">
        <v>1</v>
      </c>
      <c r="K206" s="11">
        <v>3</v>
      </c>
      <c r="L206" s="11">
        <v>310052</v>
      </c>
      <c r="M206" s="12">
        <v>10.99</v>
      </c>
      <c r="N206" s="16">
        <f t="shared" si="9"/>
        <v>3407471.48</v>
      </c>
      <c r="O206" s="16">
        <f t="shared" si="10"/>
        <v>1135823.8266666667</v>
      </c>
      <c r="P206" s="13">
        <v>0.09</v>
      </c>
      <c r="Q206" s="16">
        <f t="shared" si="11"/>
        <v>306672.43319999997</v>
      </c>
    </row>
    <row r="207" spans="1:17" x14ac:dyDescent="0.25">
      <c r="A207" s="4">
        <v>1476</v>
      </c>
      <c r="B207" s="10">
        <v>38476</v>
      </c>
      <c r="C207" s="14">
        <v>8.7315068493150694</v>
      </c>
      <c r="D207" s="4" t="s">
        <v>16</v>
      </c>
      <c r="E207" s="4" t="s">
        <v>17</v>
      </c>
      <c r="F207" s="4" t="s">
        <v>20</v>
      </c>
      <c r="G207" s="4">
        <v>5024</v>
      </c>
      <c r="H207" s="4" t="s">
        <v>26</v>
      </c>
      <c r="I207" s="4" t="s">
        <v>123</v>
      </c>
      <c r="J207" s="5">
        <v>1</v>
      </c>
      <c r="K207" s="11">
        <v>23</v>
      </c>
      <c r="L207" s="11">
        <v>295901</v>
      </c>
      <c r="M207" s="12">
        <v>12.99</v>
      </c>
      <c r="N207" s="16">
        <f t="shared" si="9"/>
        <v>3843753.99</v>
      </c>
      <c r="O207" s="16">
        <f t="shared" si="10"/>
        <v>167119.7386956522</v>
      </c>
      <c r="P207" s="13">
        <v>0.15</v>
      </c>
      <c r="Q207" s="16">
        <f t="shared" si="11"/>
        <v>576563.09849999996</v>
      </c>
    </row>
    <row r="208" spans="1:17" x14ac:dyDescent="0.25">
      <c r="A208" s="4">
        <v>1478</v>
      </c>
      <c r="B208" s="10">
        <v>37338</v>
      </c>
      <c r="C208" s="14">
        <v>11.849315068493151</v>
      </c>
      <c r="D208" s="4" t="s">
        <v>15</v>
      </c>
      <c r="E208" s="4" t="s">
        <v>18</v>
      </c>
      <c r="F208" s="4" t="s">
        <v>21</v>
      </c>
      <c r="G208" s="4">
        <v>5030</v>
      </c>
      <c r="H208" s="4" t="s">
        <v>26</v>
      </c>
      <c r="I208" s="4" t="s">
        <v>36</v>
      </c>
      <c r="J208" s="5">
        <v>1</v>
      </c>
      <c r="K208" s="11">
        <v>15</v>
      </c>
      <c r="L208" s="11">
        <v>264610</v>
      </c>
      <c r="M208" s="12">
        <v>10.99</v>
      </c>
      <c r="N208" s="16">
        <f t="shared" si="9"/>
        <v>2908063.9</v>
      </c>
      <c r="O208" s="16">
        <f t="shared" si="10"/>
        <v>193870.92666666667</v>
      </c>
      <c r="P208" s="13">
        <v>0.09</v>
      </c>
      <c r="Q208" s="16">
        <f t="shared" si="11"/>
        <v>261725.75099999999</v>
      </c>
    </row>
    <row r="209" spans="1:17" x14ac:dyDescent="0.25">
      <c r="A209" s="4">
        <v>1480</v>
      </c>
      <c r="B209" s="10">
        <v>38839</v>
      </c>
      <c r="C209" s="14">
        <v>7.7369863013698632</v>
      </c>
      <c r="D209" s="4" t="s">
        <v>15</v>
      </c>
      <c r="E209" s="4" t="s">
        <v>17</v>
      </c>
      <c r="F209" s="4" t="s">
        <v>22</v>
      </c>
      <c r="G209" s="4">
        <v>5035</v>
      </c>
      <c r="H209" s="4" t="s">
        <v>27</v>
      </c>
      <c r="I209" s="4" t="s">
        <v>42</v>
      </c>
      <c r="J209" s="5">
        <v>1</v>
      </c>
      <c r="K209" s="11">
        <v>19</v>
      </c>
      <c r="L209" s="11">
        <v>548370</v>
      </c>
      <c r="M209" s="12">
        <v>23.99</v>
      </c>
      <c r="N209" s="16">
        <f t="shared" si="9"/>
        <v>13155396.299999999</v>
      </c>
      <c r="O209" s="16">
        <f t="shared" si="10"/>
        <v>692389.27894736838</v>
      </c>
      <c r="P209" s="13">
        <v>0.2</v>
      </c>
      <c r="Q209" s="16">
        <f t="shared" si="11"/>
        <v>2631079.2599999998</v>
      </c>
    </row>
    <row r="210" spans="1:17" x14ac:dyDescent="0.25">
      <c r="A210" s="4">
        <v>1483</v>
      </c>
      <c r="B210" s="10">
        <v>38448</v>
      </c>
      <c r="C210" s="14">
        <v>8.8082191780821919</v>
      </c>
      <c r="D210" s="4" t="s">
        <v>16</v>
      </c>
      <c r="E210" s="4" t="s">
        <v>17</v>
      </c>
      <c r="F210" s="4" t="s">
        <v>23</v>
      </c>
      <c r="G210" s="4">
        <v>5041</v>
      </c>
      <c r="H210" s="4" t="s">
        <v>27</v>
      </c>
      <c r="I210" s="4" t="s">
        <v>178</v>
      </c>
      <c r="J210" s="5">
        <v>51</v>
      </c>
      <c r="K210" s="11">
        <v>25</v>
      </c>
      <c r="L210" s="11">
        <v>247766</v>
      </c>
      <c r="M210" s="12">
        <v>10.99</v>
      </c>
      <c r="N210" s="16">
        <f t="shared" si="9"/>
        <v>2722948.34</v>
      </c>
      <c r="O210" s="16">
        <f t="shared" si="10"/>
        <v>108917.93359999999</v>
      </c>
      <c r="P210" s="13">
        <v>0.09</v>
      </c>
      <c r="Q210" s="16">
        <f t="shared" si="11"/>
        <v>245065.35059999998</v>
      </c>
    </row>
    <row r="211" spans="1:17" x14ac:dyDescent="0.25">
      <c r="A211" s="4">
        <v>1485</v>
      </c>
      <c r="B211" s="10">
        <v>38582</v>
      </c>
      <c r="C211" s="14">
        <v>8.4410958904109581</v>
      </c>
      <c r="D211" s="4" t="s">
        <v>16</v>
      </c>
      <c r="E211" s="4" t="s">
        <v>18</v>
      </c>
      <c r="F211" s="4" t="s">
        <v>20</v>
      </c>
      <c r="G211" s="4">
        <v>5045</v>
      </c>
      <c r="H211" s="4" t="s">
        <v>27</v>
      </c>
      <c r="I211" s="4" t="s">
        <v>178</v>
      </c>
      <c r="J211" s="5">
        <v>50</v>
      </c>
      <c r="K211" s="11">
        <v>9</v>
      </c>
      <c r="L211" s="11">
        <v>414857</v>
      </c>
      <c r="M211" s="12">
        <v>12.99</v>
      </c>
      <c r="N211" s="16">
        <f t="shared" si="9"/>
        <v>5388992.4299999997</v>
      </c>
      <c r="O211" s="16">
        <f t="shared" si="10"/>
        <v>598776.93666666665</v>
      </c>
      <c r="P211" s="13">
        <v>0.15</v>
      </c>
      <c r="Q211" s="16">
        <f t="shared" si="11"/>
        <v>808348.86449999991</v>
      </c>
    </row>
    <row r="212" spans="1:17" x14ac:dyDescent="0.25">
      <c r="A212" s="4">
        <v>1491</v>
      </c>
      <c r="B212" s="10">
        <v>38269</v>
      </c>
      <c r="C212" s="14">
        <v>9.2986301369863007</v>
      </c>
      <c r="D212" s="4" t="s">
        <v>15</v>
      </c>
      <c r="E212" s="4" t="s">
        <v>17</v>
      </c>
      <c r="F212" s="4" t="s">
        <v>22</v>
      </c>
      <c r="G212" s="4">
        <v>5056</v>
      </c>
      <c r="H212" s="4" t="s">
        <v>27</v>
      </c>
      <c r="I212" s="4" t="s">
        <v>126</v>
      </c>
      <c r="J212" s="5">
        <v>1</v>
      </c>
      <c r="K212" s="11">
        <v>9</v>
      </c>
      <c r="L212" s="11">
        <v>73321</v>
      </c>
      <c r="M212" s="12">
        <v>9.99</v>
      </c>
      <c r="N212" s="16">
        <f t="shared" si="9"/>
        <v>732476.79</v>
      </c>
      <c r="O212" s="16">
        <f t="shared" si="10"/>
        <v>81386.31</v>
      </c>
      <c r="P212" s="13">
        <v>0.2</v>
      </c>
      <c r="Q212" s="16">
        <f t="shared" si="11"/>
        <v>146495.35800000001</v>
      </c>
    </row>
    <row r="213" spans="1:17" x14ac:dyDescent="0.25">
      <c r="A213" s="4">
        <v>1496</v>
      </c>
      <c r="B213" s="10">
        <v>41086</v>
      </c>
      <c r="C213" s="14">
        <v>1.5808219178082192</v>
      </c>
      <c r="D213" s="4" t="s">
        <v>16</v>
      </c>
      <c r="E213" s="4" t="s">
        <v>18</v>
      </c>
      <c r="F213" s="4" t="s">
        <v>23</v>
      </c>
      <c r="G213" s="4">
        <v>5062</v>
      </c>
      <c r="H213" s="4" t="s">
        <v>26</v>
      </c>
      <c r="I213" s="4" t="s">
        <v>36</v>
      </c>
      <c r="J213" s="5">
        <v>1</v>
      </c>
      <c r="K213" s="11">
        <v>7</v>
      </c>
      <c r="L213" s="11">
        <v>474896</v>
      </c>
      <c r="M213" s="12">
        <v>7.99</v>
      </c>
      <c r="N213" s="16">
        <f t="shared" si="9"/>
        <v>3794419.04</v>
      </c>
      <c r="O213" s="16">
        <f t="shared" si="10"/>
        <v>542059.86285714281</v>
      </c>
      <c r="P213" s="13">
        <v>0.2</v>
      </c>
      <c r="Q213" s="16">
        <f t="shared" si="11"/>
        <v>758883.80800000008</v>
      </c>
    </row>
    <row r="214" spans="1:17" x14ac:dyDescent="0.25">
      <c r="A214" s="4">
        <v>1497</v>
      </c>
      <c r="B214" s="10">
        <v>37882</v>
      </c>
      <c r="C214" s="14">
        <v>10.358904109589041</v>
      </c>
      <c r="D214" s="4" t="s">
        <v>16</v>
      </c>
      <c r="E214" s="4" t="s">
        <v>18</v>
      </c>
      <c r="F214" s="4" t="s">
        <v>25</v>
      </c>
      <c r="G214" s="4">
        <v>5066</v>
      </c>
      <c r="H214" s="4" t="s">
        <v>26</v>
      </c>
      <c r="I214" s="4" t="s">
        <v>42</v>
      </c>
      <c r="J214" s="5">
        <v>1</v>
      </c>
      <c r="K214" s="11">
        <v>3</v>
      </c>
      <c r="L214" s="11">
        <v>675662</v>
      </c>
      <c r="M214" s="12">
        <v>5.99</v>
      </c>
      <c r="N214" s="16">
        <f t="shared" si="9"/>
        <v>4047215.3800000004</v>
      </c>
      <c r="O214" s="16">
        <f t="shared" si="10"/>
        <v>1349071.7933333335</v>
      </c>
      <c r="P214" s="13">
        <v>0.15</v>
      </c>
      <c r="Q214" s="16">
        <f t="shared" si="11"/>
        <v>607082.30700000003</v>
      </c>
    </row>
    <row r="215" spans="1:17" x14ac:dyDescent="0.25">
      <c r="A215" s="4">
        <v>1498</v>
      </c>
      <c r="B215" s="10">
        <v>39984</v>
      </c>
      <c r="C215" s="14">
        <v>4.5999999999999996</v>
      </c>
      <c r="D215" s="4" t="s">
        <v>15</v>
      </c>
      <c r="E215" s="4" t="s">
        <v>17</v>
      </c>
      <c r="F215" s="4" t="s">
        <v>24</v>
      </c>
      <c r="G215" s="4">
        <v>5072</v>
      </c>
      <c r="H215" s="4" t="s">
        <v>26</v>
      </c>
      <c r="I215" s="4" t="s">
        <v>117</v>
      </c>
      <c r="J215" s="5">
        <v>1</v>
      </c>
      <c r="K215" s="11">
        <v>6</v>
      </c>
      <c r="L215" s="11">
        <v>367895</v>
      </c>
      <c r="M215" s="12">
        <v>3.99</v>
      </c>
      <c r="N215" s="16">
        <f t="shared" si="9"/>
        <v>1467901.05</v>
      </c>
      <c r="O215" s="16">
        <f t="shared" si="10"/>
        <v>244650.17500000002</v>
      </c>
      <c r="P215" s="13">
        <v>0.2</v>
      </c>
      <c r="Q215" s="16">
        <f t="shared" si="11"/>
        <v>293580.21000000002</v>
      </c>
    </row>
    <row r="216" spans="1:17" x14ac:dyDescent="0.25">
      <c r="A216" s="4">
        <v>1499</v>
      </c>
      <c r="B216" s="10">
        <v>38402</v>
      </c>
      <c r="C216" s="14">
        <v>8.9342465753424651</v>
      </c>
      <c r="D216" s="4" t="s">
        <v>15</v>
      </c>
      <c r="E216" s="4" t="s">
        <v>18</v>
      </c>
      <c r="F216" s="4" t="s">
        <v>21</v>
      </c>
      <c r="G216" s="4">
        <v>5083</v>
      </c>
      <c r="H216" s="4" t="s">
        <v>26</v>
      </c>
      <c r="I216" s="4" t="s">
        <v>156</v>
      </c>
      <c r="J216" s="5">
        <v>1</v>
      </c>
      <c r="K216" s="11">
        <v>12</v>
      </c>
      <c r="L216" s="11">
        <v>502126</v>
      </c>
      <c r="M216" s="12">
        <v>10.99</v>
      </c>
      <c r="N216" s="16">
        <f t="shared" si="9"/>
        <v>5518364.7400000002</v>
      </c>
      <c r="O216" s="16">
        <f t="shared" si="10"/>
        <v>459863.72833333333</v>
      </c>
      <c r="P216" s="13">
        <v>0.09</v>
      </c>
      <c r="Q216" s="16">
        <f t="shared" si="11"/>
        <v>496652.82660000003</v>
      </c>
    </row>
    <row r="217" spans="1:17" x14ac:dyDescent="0.25">
      <c r="A217" s="4">
        <v>1502</v>
      </c>
      <c r="B217" s="10">
        <v>36980</v>
      </c>
      <c r="C217" s="14">
        <v>12.830136986301369</v>
      </c>
      <c r="D217" s="4" t="s">
        <v>15</v>
      </c>
      <c r="E217" s="4" t="s">
        <v>17</v>
      </c>
      <c r="F217" s="4" t="s">
        <v>22</v>
      </c>
      <c r="G217" s="4">
        <v>5087</v>
      </c>
      <c r="H217" s="4" t="s">
        <v>27</v>
      </c>
      <c r="I217" s="4" t="s">
        <v>123</v>
      </c>
      <c r="J217" s="5">
        <v>1</v>
      </c>
      <c r="K217" s="11">
        <v>16</v>
      </c>
      <c r="L217" s="11">
        <v>576023</v>
      </c>
      <c r="M217" s="12">
        <v>9.99</v>
      </c>
      <c r="N217" s="16">
        <f t="shared" si="9"/>
        <v>5754469.7700000005</v>
      </c>
      <c r="O217" s="16">
        <f t="shared" si="10"/>
        <v>359654.36062500003</v>
      </c>
      <c r="P217" s="13">
        <v>0.15</v>
      </c>
      <c r="Q217" s="16">
        <f t="shared" si="11"/>
        <v>863170.46550000005</v>
      </c>
    </row>
    <row r="218" spans="1:17" x14ac:dyDescent="0.25">
      <c r="A218" s="4">
        <v>1506</v>
      </c>
      <c r="B218" s="10">
        <v>37574</v>
      </c>
      <c r="C218" s="14">
        <v>11.202739726027398</v>
      </c>
      <c r="D218" s="4" t="s">
        <v>16</v>
      </c>
      <c r="E218" s="4" t="s">
        <v>18</v>
      </c>
      <c r="F218" s="4" t="s">
        <v>25</v>
      </c>
      <c r="G218" s="4">
        <v>5098</v>
      </c>
      <c r="H218" s="4" t="s">
        <v>27</v>
      </c>
      <c r="I218" s="4" t="s">
        <v>42</v>
      </c>
      <c r="J218" s="5">
        <v>1</v>
      </c>
      <c r="K218" s="11">
        <v>11</v>
      </c>
      <c r="L218" s="11">
        <v>612369</v>
      </c>
      <c r="M218" s="12">
        <v>2.99</v>
      </c>
      <c r="N218" s="16">
        <f t="shared" si="9"/>
        <v>1830983.31</v>
      </c>
      <c r="O218" s="16">
        <f t="shared" si="10"/>
        <v>166453.0281818182</v>
      </c>
      <c r="P218" s="13">
        <v>0.2</v>
      </c>
      <c r="Q218" s="16">
        <f t="shared" si="11"/>
        <v>366196.66200000001</v>
      </c>
    </row>
    <row r="219" spans="1:17" x14ac:dyDescent="0.25">
      <c r="A219" s="4">
        <v>1509</v>
      </c>
      <c r="B219" s="10">
        <v>39936</v>
      </c>
      <c r="C219" s="14">
        <v>4.7315068493150685</v>
      </c>
      <c r="D219" s="4" t="s">
        <v>15</v>
      </c>
      <c r="E219" s="4" t="s">
        <v>17</v>
      </c>
      <c r="F219" s="4" t="s">
        <v>21</v>
      </c>
      <c r="G219" s="4">
        <v>5108</v>
      </c>
      <c r="H219" s="4" t="s">
        <v>27</v>
      </c>
      <c r="I219" s="4" t="s">
        <v>123</v>
      </c>
      <c r="J219" s="5">
        <v>1</v>
      </c>
      <c r="K219" s="11">
        <v>23</v>
      </c>
      <c r="L219" s="11">
        <v>471553</v>
      </c>
      <c r="M219" s="12">
        <v>3.99</v>
      </c>
      <c r="N219" s="16">
        <f t="shared" si="9"/>
        <v>1881496.4700000002</v>
      </c>
      <c r="O219" s="16">
        <f t="shared" si="10"/>
        <v>81804.194347826095</v>
      </c>
      <c r="P219" s="13">
        <v>0.15</v>
      </c>
      <c r="Q219" s="16">
        <f t="shared" si="11"/>
        <v>282224.4705</v>
      </c>
    </row>
    <row r="220" spans="1:17" x14ac:dyDescent="0.25">
      <c r="A220" s="4">
        <v>1512</v>
      </c>
      <c r="B220" s="10">
        <v>38229</v>
      </c>
      <c r="C220" s="14">
        <v>9.4082191780821915</v>
      </c>
      <c r="D220" s="4" t="s">
        <v>16</v>
      </c>
      <c r="E220" s="4" t="s">
        <v>18</v>
      </c>
      <c r="F220" s="4" t="s">
        <v>22</v>
      </c>
      <c r="G220" s="4">
        <v>5114</v>
      </c>
      <c r="H220" s="4" t="s">
        <v>26</v>
      </c>
      <c r="I220" s="4" t="s">
        <v>156</v>
      </c>
      <c r="J220" s="5">
        <v>1</v>
      </c>
      <c r="K220" s="11">
        <v>24</v>
      </c>
      <c r="L220" s="11">
        <v>580033</v>
      </c>
      <c r="M220" s="12">
        <v>3.99</v>
      </c>
      <c r="N220" s="16">
        <f t="shared" si="9"/>
        <v>2314331.67</v>
      </c>
      <c r="O220" s="16">
        <f t="shared" si="10"/>
        <v>96430.486250000002</v>
      </c>
      <c r="P220" s="13">
        <v>0.15</v>
      </c>
      <c r="Q220" s="16">
        <f t="shared" si="11"/>
        <v>347149.75049999997</v>
      </c>
    </row>
    <row r="221" spans="1:17" x14ac:dyDescent="0.25">
      <c r="A221" s="4">
        <v>1514</v>
      </c>
      <c r="B221" s="10">
        <v>38565</v>
      </c>
      <c r="C221" s="14">
        <v>8.4876712328767123</v>
      </c>
      <c r="D221" s="4" t="s">
        <v>16</v>
      </c>
      <c r="E221" s="4" t="s">
        <v>18</v>
      </c>
      <c r="F221" s="4" t="s">
        <v>23</v>
      </c>
      <c r="G221" s="4">
        <v>5119</v>
      </c>
      <c r="H221" s="4" t="s">
        <v>26</v>
      </c>
      <c r="I221" s="4" t="s">
        <v>123</v>
      </c>
      <c r="J221" s="5">
        <v>1</v>
      </c>
      <c r="K221" s="11">
        <v>22</v>
      </c>
      <c r="L221" s="11">
        <v>436361</v>
      </c>
      <c r="M221" s="12">
        <v>2.99</v>
      </c>
      <c r="N221" s="16">
        <f t="shared" si="9"/>
        <v>1304719.3900000001</v>
      </c>
      <c r="O221" s="16">
        <f t="shared" si="10"/>
        <v>59305.426818181826</v>
      </c>
      <c r="P221" s="13">
        <v>0.2</v>
      </c>
      <c r="Q221" s="16">
        <f t="shared" si="11"/>
        <v>260943.87800000003</v>
      </c>
    </row>
    <row r="222" spans="1:17" x14ac:dyDescent="0.25">
      <c r="A222" s="4">
        <v>1515</v>
      </c>
      <c r="B222" s="10">
        <v>40434</v>
      </c>
      <c r="C222" s="14">
        <v>3.3671232876712329</v>
      </c>
      <c r="D222" s="4" t="s">
        <v>15</v>
      </c>
      <c r="E222" s="4" t="s">
        <v>17</v>
      </c>
      <c r="F222" s="4" t="s">
        <v>25</v>
      </c>
      <c r="G222" s="4">
        <v>5125</v>
      </c>
      <c r="H222" s="4" t="s">
        <v>26</v>
      </c>
      <c r="I222" s="4" t="s">
        <v>178</v>
      </c>
      <c r="J222" s="5">
        <v>58</v>
      </c>
      <c r="K222" s="11">
        <v>9</v>
      </c>
      <c r="L222" s="11">
        <v>563823</v>
      </c>
      <c r="M222" s="12">
        <v>9.99</v>
      </c>
      <c r="N222" s="16">
        <f t="shared" si="9"/>
        <v>5632591.7700000005</v>
      </c>
      <c r="O222" s="16">
        <f t="shared" si="10"/>
        <v>625843.53</v>
      </c>
      <c r="P222" s="13">
        <v>0.2</v>
      </c>
      <c r="Q222" s="16">
        <f t="shared" si="11"/>
        <v>1126518.3540000001</v>
      </c>
    </row>
    <row r="223" spans="1:17" x14ac:dyDescent="0.25">
      <c r="A223" s="4">
        <v>1516</v>
      </c>
      <c r="B223" s="10">
        <v>39535</v>
      </c>
      <c r="C223" s="14">
        <v>5.8301369863013699</v>
      </c>
      <c r="D223" s="4" t="s">
        <v>15</v>
      </c>
      <c r="E223" s="4" t="s">
        <v>17</v>
      </c>
      <c r="F223" s="4" t="s">
        <v>24</v>
      </c>
      <c r="G223" s="4">
        <v>5129</v>
      </c>
      <c r="H223" s="4" t="s">
        <v>26</v>
      </c>
      <c r="I223" s="4" t="s">
        <v>117</v>
      </c>
      <c r="J223" s="5">
        <v>1</v>
      </c>
      <c r="K223" s="11">
        <v>23</v>
      </c>
      <c r="L223" s="11">
        <v>4811</v>
      </c>
      <c r="M223" s="12">
        <v>15.99</v>
      </c>
      <c r="N223" s="16">
        <f t="shared" si="9"/>
        <v>76927.89</v>
      </c>
      <c r="O223" s="16">
        <f t="shared" si="10"/>
        <v>3344.6908695652173</v>
      </c>
      <c r="P223" s="13">
        <v>0.15</v>
      </c>
      <c r="Q223" s="16">
        <f t="shared" si="11"/>
        <v>11539.183499999999</v>
      </c>
    </row>
    <row r="224" spans="1:17" x14ac:dyDescent="0.25">
      <c r="A224" s="4">
        <v>1524</v>
      </c>
      <c r="B224" s="10">
        <v>41473</v>
      </c>
      <c r="C224" s="14">
        <v>0.52054794520547942</v>
      </c>
      <c r="D224" s="4" t="s">
        <v>15</v>
      </c>
      <c r="E224" s="4" t="s">
        <v>17</v>
      </c>
      <c r="F224" s="4" t="s">
        <v>21</v>
      </c>
      <c r="G224" s="4">
        <v>5140</v>
      </c>
      <c r="H224" s="4" t="s">
        <v>27</v>
      </c>
      <c r="I224" s="4" t="s">
        <v>126</v>
      </c>
      <c r="J224" s="5">
        <v>1</v>
      </c>
      <c r="K224" s="11">
        <v>4</v>
      </c>
      <c r="L224" s="11">
        <v>81748</v>
      </c>
      <c r="M224" s="12">
        <v>5.99</v>
      </c>
      <c r="N224" s="16">
        <f t="shared" si="9"/>
        <v>489670.52</v>
      </c>
      <c r="O224" s="16">
        <f t="shared" si="10"/>
        <v>122417.63</v>
      </c>
      <c r="P224" s="13">
        <v>0.09</v>
      </c>
      <c r="Q224" s="16">
        <f t="shared" si="11"/>
        <v>44070.346799999999</v>
      </c>
    </row>
    <row r="225" spans="1:17" x14ac:dyDescent="0.25">
      <c r="A225" s="4">
        <v>1527</v>
      </c>
      <c r="B225" s="10">
        <v>37290</v>
      </c>
      <c r="C225" s="14">
        <v>11.980821917808219</v>
      </c>
      <c r="D225" s="4" t="s">
        <v>16</v>
      </c>
      <c r="E225" s="4" t="s">
        <v>17</v>
      </c>
      <c r="F225" s="4" t="s">
        <v>22</v>
      </c>
      <c r="G225" s="4">
        <v>5146</v>
      </c>
      <c r="H225" s="4" t="s">
        <v>27</v>
      </c>
      <c r="I225" s="4" t="s">
        <v>36</v>
      </c>
      <c r="J225" s="5">
        <v>1</v>
      </c>
      <c r="K225" s="11">
        <v>24</v>
      </c>
      <c r="L225" s="11">
        <v>554177</v>
      </c>
      <c r="M225" s="12">
        <v>10.99</v>
      </c>
      <c r="N225" s="16">
        <f t="shared" si="9"/>
        <v>6090405.2300000004</v>
      </c>
      <c r="O225" s="16">
        <f t="shared" si="10"/>
        <v>253766.88458333336</v>
      </c>
      <c r="P225" s="13">
        <v>0.09</v>
      </c>
      <c r="Q225" s="16">
        <f t="shared" si="11"/>
        <v>548136.47070000006</v>
      </c>
    </row>
    <row r="226" spans="1:17" x14ac:dyDescent="0.25">
      <c r="A226" s="4">
        <v>1530</v>
      </c>
      <c r="B226" s="10">
        <v>37589</v>
      </c>
      <c r="C226" s="14">
        <v>11.161643835616438</v>
      </c>
      <c r="D226" s="4" t="s">
        <v>15</v>
      </c>
      <c r="E226" s="4" t="s">
        <v>18</v>
      </c>
      <c r="F226" s="4" t="s">
        <v>23</v>
      </c>
      <c r="G226" s="4">
        <v>5150</v>
      </c>
      <c r="H226" s="4" t="s">
        <v>26</v>
      </c>
      <c r="I226" s="4" t="s">
        <v>42</v>
      </c>
      <c r="J226" s="5">
        <v>1</v>
      </c>
      <c r="K226" s="11">
        <v>3</v>
      </c>
      <c r="L226" s="11">
        <v>487327</v>
      </c>
      <c r="M226" s="12">
        <v>5.99</v>
      </c>
      <c r="N226" s="16">
        <f t="shared" si="9"/>
        <v>2919088.73</v>
      </c>
      <c r="O226" s="16">
        <f t="shared" si="10"/>
        <v>973029.57666666666</v>
      </c>
      <c r="P226" s="13">
        <v>0.15</v>
      </c>
      <c r="Q226" s="16">
        <f t="shared" si="11"/>
        <v>437863.30949999997</v>
      </c>
    </row>
    <row r="227" spans="1:17" x14ac:dyDescent="0.25">
      <c r="A227" s="4">
        <v>1534</v>
      </c>
      <c r="B227" s="10">
        <v>40922</v>
      </c>
      <c r="C227" s="14">
        <v>2.0301369863013701</v>
      </c>
      <c r="D227" s="4" t="s">
        <v>15</v>
      </c>
      <c r="E227" s="4" t="s">
        <v>17</v>
      </c>
      <c r="F227" s="4" t="s">
        <v>20</v>
      </c>
      <c r="G227" s="4">
        <v>5156</v>
      </c>
      <c r="H227" s="4" t="s">
        <v>27</v>
      </c>
      <c r="I227" s="4" t="s">
        <v>117</v>
      </c>
      <c r="J227" s="5">
        <v>1</v>
      </c>
      <c r="K227" s="11">
        <v>19</v>
      </c>
      <c r="L227" s="11">
        <v>385003</v>
      </c>
      <c r="M227" s="12">
        <v>7.99</v>
      </c>
      <c r="N227" s="16">
        <f t="shared" si="9"/>
        <v>3076173.97</v>
      </c>
      <c r="O227" s="16">
        <f t="shared" si="10"/>
        <v>161903.89315789475</v>
      </c>
      <c r="P227" s="13">
        <v>0.09</v>
      </c>
      <c r="Q227" s="16">
        <f t="shared" si="11"/>
        <v>276855.65730000002</v>
      </c>
    </row>
    <row r="228" spans="1:17" x14ac:dyDescent="0.25">
      <c r="A228" s="4">
        <v>1536</v>
      </c>
      <c r="B228" s="10">
        <v>41573</v>
      </c>
      <c r="C228" s="14">
        <v>0.24657534246575341</v>
      </c>
      <c r="D228" s="4" t="s">
        <v>16</v>
      </c>
      <c r="E228" s="4" t="s">
        <v>17</v>
      </c>
      <c r="F228" s="4" t="s">
        <v>21</v>
      </c>
      <c r="G228" s="4">
        <v>5087</v>
      </c>
      <c r="H228" s="4" t="s">
        <v>26</v>
      </c>
      <c r="I228" s="4" t="s">
        <v>123</v>
      </c>
      <c r="J228" s="5">
        <v>1</v>
      </c>
      <c r="K228" s="11">
        <v>24</v>
      </c>
      <c r="L228" s="11">
        <v>263404</v>
      </c>
      <c r="M228" s="12">
        <v>5.99</v>
      </c>
      <c r="N228" s="16">
        <f t="shared" si="9"/>
        <v>1577789.96</v>
      </c>
      <c r="O228" s="16">
        <f t="shared" si="10"/>
        <v>65741.248333333337</v>
      </c>
      <c r="P228" s="13">
        <v>0.2</v>
      </c>
      <c r="Q228" s="16">
        <f t="shared" si="11"/>
        <v>315557.99200000003</v>
      </c>
    </row>
    <row r="229" spans="1:17" x14ac:dyDescent="0.25">
      <c r="A229" s="4">
        <v>1537</v>
      </c>
      <c r="B229" s="10">
        <v>41611</v>
      </c>
      <c r="C229" s="14">
        <v>0.14246575342465753</v>
      </c>
      <c r="D229" s="4" t="s">
        <v>16</v>
      </c>
      <c r="E229" s="4" t="s">
        <v>18</v>
      </c>
      <c r="F229" s="4" t="s">
        <v>22</v>
      </c>
      <c r="G229" s="4">
        <v>5093</v>
      </c>
      <c r="H229" s="4" t="s">
        <v>26</v>
      </c>
      <c r="I229" s="4" t="s">
        <v>156</v>
      </c>
      <c r="J229" s="5">
        <v>1</v>
      </c>
      <c r="K229" s="11">
        <v>8</v>
      </c>
      <c r="L229" s="11">
        <v>613335</v>
      </c>
      <c r="M229" s="12">
        <v>12.99</v>
      </c>
      <c r="N229" s="16">
        <f t="shared" si="9"/>
        <v>7967221.6500000004</v>
      </c>
      <c r="O229" s="16">
        <f t="shared" si="10"/>
        <v>995902.70625000005</v>
      </c>
      <c r="P229" s="13">
        <v>0.09</v>
      </c>
      <c r="Q229" s="16">
        <f t="shared" si="11"/>
        <v>717049.94850000006</v>
      </c>
    </row>
    <row r="230" spans="1:17" x14ac:dyDescent="0.25">
      <c r="A230" s="4">
        <v>1538</v>
      </c>
      <c r="B230" s="10">
        <v>41160</v>
      </c>
      <c r="C230" s="14">
        <v>1.3780821917808219</v>
      </c>
      <c r="D230" s="4" t="s">
        <v>15</v>
      </c>
      <c r="E230" s="4" t="s">
        <v>18</v>
      </c>
      <c r="F230" s="4" t="s">
        <v>23</v>
      </c>
      <c r="G230" s="4">
        <v>5098</v>
      </c>
      <c r="H230" s="4" t="s">
        <v>26</v>
      </c>
      <c r="I230" s="4" t="s">
        <v>123</v>
      </c>
      <c r="J230" s="5">
        <v>1</v>
      </c>
      <c r="K230" s="11">
        <v>20</v>
      </c>
      <c r="L230" s="11">
        <v>464095</v>
      </c>
      <c r="M230" s="12">
        <v>23.99</v>
      </c>
      <c r="N230" s="16">
        <f t="shared" si="9"/>
        <v>11133639.049999999</v>
      </c>
      <c r="O230" s="16">
        <f t="shared" si="10"/>
        <v>556681.9524999999</v>
      </c>
      <c r="P230" s="13">
        <v>0.09</v>
      </c>
      <c r="Q230" s="16">
        <f t="shared" si="11"/>
        <v>1002027.5144999998</v>
      </c>
    </row>
    <row r="231" spans="1:17" x14ac:dyDescent="0.25">
      <c r="A231" s="4">
        <v>1548</v>
      </c>
      <c r="B231" s="10">
        <v>39895</v>
      </c>
      <c r="C231" s="14">
        <v>4.8438356164383558</v>
      </c>
      <c r="D231" s="4" t="s">
        <v>15</v>
      </c>
      <c r="E231" s="4" t="s">
        <v>17</v>
      </c>
      <c r="F231" s="4" t="s">
        <v>25</v>
      </c>
      <c r="G231" s="4">
        <v>5104</v>
      </c>
      <c r="H231" s="4" t="s">
        <v>26</v>
      </c>
      <c r="I231" s="4" t="s">
        <v>36</v>
      </c>
      <c r="J231" s="5">
        <v>1</v>
      </c>
      <c r="K231" s="11">
        <v>25</v>
      </c>
      <c r="L231" s="11">
        <v>322223</v>
      </c>
      <c r="M231" s="12">
        <v>3.99</v>
      </c>
      <c r="N231" s="16">
        <f t="shared" si="9"/>
        <v>1285669.77</v>
      </c>
      <c r="O231" s="16">
        <f t="shared" si="10"/>
        <v>51426.790800000002</v>
      </c>
      <c r="P231" s="13">
        <v>0.09</v>
      </c>
      <c r="Q231" s="16">
        <f t="shared" si="11"/>
        <v>115710.27929999999</v>
      </c>
    </row>
    <row r="232" spans="1:17" x14ac:dyDescent="0.25">
      <c r="A232" s="4">
        <v>1553</v>
      </c>
      <c r="B232" s="10">
        <v>38768</v>
      </c>
      <c r="C232" s="14">
        <v>7.9315068493150687</v>
      </c>
      <c r="D232" s="4" t="s">
        <v>16</v>
      </c>
      <c r="E232" s="4" t="s">
        <v>17</v>
      </c>
      <c r="F232" s="4" t="s">
        <v>24</v>
      </c>
      <c r="G232" s="4">
        <v>5108</v>
      </c>
      <c r="H232" s="4" t="s">
        <v>27</v>
      </c>
      <c r="I232" s="4" t="s">
        <v>42</v>
      </c>
      <c r="J232" s="5">
        <v>1</v>
      </c>
      <c r="K232" s="11">
        <v>13</v>
      </c>
      <c r="L232" s="11">
        <v>22147</v>
      </c>
      <c r="M232" s="12">
        <v>12.99</v>
      </c>
      <c r="N232" s="16">
        <f t="shared" si="9"/>
        <v>287689.53000000003</v>
      </c>
      <c r="O232" s="16">
        <f t="shared" si="10"/>
        <v>22129.963846153849</v>
      </c>
      <c r="P232" s="13">
        <v>0.15</v>
      </c>
      <c r="Q232" s="16">
        <f t="shared" si="11"/>
        <v>43153.429500000006</v>
      </c>
    </row>
    <row r="233" spans="1:17" x14ac:dyDescent="0.25">
      <c r="A233" s="4">
        <v>1558</v>
      </c>
      <c r="B233" s="10">
        <v>40553</v>
      </c>
      <c r="C233" s="14">
        <v>3.0410958904109591</v>
      </c>
      <c r="D233" s="4" t="s">
        <v>15</v>
      </c>
      <c r="E233" s="4" t="s">
        <v>17</v>
      </c>
      <c r="F233" s="4" t="s">
        <v>21</v>
      </c>
      <c r="G233" s="4">
        <v>5119</v>
      </c>
      <c r="H233" s="4" t="s">
        <v>27</v>
      </c>
      <c r="I233" s="4" t="s">
        <v>36</v>
      </c>
      <c r="J233" s="5">
        <v>1</v>
      </c>
      <c r="K233" s="11">
        <v>16</v>
      </c>
      <c r="L233" s="11">
        <v>500507</v>
      </c>
      <c r="M233" s="12">
        <v>2.99</v>
      </c>
      <c r="N233" s="16">
        <f t="shared" si="9"/>
        <v>1496515.9300000002</v>
      </c>
      <c r="O233" s="16">
        <f t="shared" si="10"/>
        <v>93532.24562500001</v>
      </c>
      <c r="P233" s="13">
        <v>0.2</v>
      </c>
      <c r="Q233" s="16">
        <f t="shared" si="11"/>
        <v>299303.18600000005</v>
      </c>
    </row>
    <row r="234" spans="1:17" x14ac:dyDescent="0.25">
      <c r="A234" s="4">
        <v>1559</v>
      </c>
      <c r="B234" s="10">
        <v>38322</v>
      </c>
      <c r="C234" s="14">
        <v>9.1534246575342468</v>
      </c>
      <c r="D234" s="4" t="s">
        <v>15</v>
      </c>
      <c r="E234" s="4" t="s">
        <v>17</v>
      </c>
      <c r="F234" s="4" t="s">
        <v>22</v>
      </c>
      <c r="G234" s="4">
        <v>5125</v>
      </c>
      <c r="H234" s="4" t="s">
        <v>26</v>
      </c>
      <c r="I234" s="4" t="s">
        <v>42</v>
      </c>
      <c r="J234" s="5">
        <v>1</v>
      </c>
      <c r="K234" s="11">
        <v>20</v>
      </c>
      <c r="L234" s="11">
        <v>656623</v>
      </c>
      <c r="M234" s="12">
        <v>7.99</v>
      </c>
      <c r="N234" s="16">
        <f t="shared" si="9"/>
        <v>5246417.7700000005</v>
      </c>
      <c r="O234" s="16">
        <f t="shared" si="10"/>
        <v>262320.8885</v>
      </c>
      <c r="P234" s="13">
        <v>0.2</v>
      </c>
      <c r="Q234" s="16">
        <f t="shared" si="11"/>
        <v>1049283.5540000002</v>
      </c>
    </row>
    <row r="235" spans="1:17" x14ac:dyDescent="0.25">
      <c r="A235" s="4">
        <v>1560</v>
      </c>
      <c r="B235" s="10">
        <v>41076</v>
      </c>
      <c r="C235" s="14">
        <v>1.6082191780821917</v>
      </c>
      <c r="D235" s="4" t="s">
        <v>15</v>
      </c>
      <c r="E235" s="4" t="s">
        <v>17</v>
      </c>
      <c r="F235" s="4" t="s">
        <v>20</v>
      </c>
      <c r="G235" s="4">
        <v>5140</v>
      </c>
      <c r="H235" s="4" t="s">
        <v>26</v>
      </c>
      <c r="I235" s="4" t="s">
        <v>57</v>
      </c>
      <c r="J235" s="5">
        <v>1</v>
      </c>
      <c r="K235" s="11">
        <v>10</v>
      </c>
      <c r="L235" s="11">
        <v>89932</v>
      </c>
      <c r="M235" s="12">
        <v>9.99</v>
      </c>
      <c r="N235" s="16">
        <f t="shared" si="9"/>
        <v>898420.68</v>
      </c>
      <c r="O235" s="16">
        <f t="shared" si="10"/>
        <v>89842.067999999999</v>
      </c>
      <c r="P235" s="13">
        <v>0.09</v>
      </c>
      <c r="Q235" s="16">
        <f t="shared" si="11"/>
        <v>80857.861199999999</v>
      </c>
    </row>
    <row r="236" spans="1:17" x14ac:dyDescent="0.25">
      <c r="A236" s="4">
        <v>1562</v>
      </c>
      <c r="B236" s="10">
        <v>37750</v>
      </c>
      <c r="C236" s="14">
        <v>10.72054794520548</v>
      </c>
      <c r="D236" s="4" t="s">
        <v>16</v>
      </c>
      <c r="E236" s="4" t="s">
        <v>18</v>
      </c>
      <c r="F236" s="4" t="s">
        <v>21</v>
      </c>
      <c r="G236" s="4">
        <v>5146</v>
      </c>
      <c r="H236" s="4" t="s">
        <v>26</v>
      </c>
      <c r="I236" s="4" t="s">
        <v>93</v>
      </c>
      <c r="J236" s="5">
        <v>1</v>
      </c>
      <c r="K236" s="11">
        <v>11</v>
      </c>
      <c r="L236" s="11">
        <v>297918</v>
      </c>
      <c r="M236" s="12">
        <v>5.99</v>
      </c>
      <c r="N236" s="16">
        <f t="shared" si="9"/>
        <v>1784528.82</v>
      </c>
      <c r="O236" s="16">
        <f t="shared" si="10"/>
        <v>162229.89272727273</v>
      </c>
      <c r="P236" s="13">
        <v>0.09</v>
      </c>
      <c r="Q236" s="16">
        <f t="shared" si="11"/>
        <v>160607.5938</v>
      </c>
    </row>
    <row r="237" spans="1:17" x14ac:dyDescent="0.25">
      <c r="A237" s="4">
        <v>1564</v>
      </c>
      <c r="B237" s="10">
        <v>37683</v>
      </c>
      <c r="C237" s="14">
        <v>10.904109589041095</v>
      </c>
      <c r="D237" s="4" t="s">
        <v>15</v>
      </c>
      <c r="E237" s="4" t="s">
        <v>18</v>
      </c>
      <c r="F237" s="4" t="s">
        <v>22</v>
      </c>
      <c r="G237" s="4">
        <v>5150</v>
      </c>
      <c r="H237" s="4" t="s">
        <v>26</v>
      </c>
      <c r="I237" s="4" t="s">
        <v>117</v>
      </c>
      <c r="J237" s="5">
        <v>1</v>
      </c>
      <c r="K237" s="11">
        <v>16</v>
      </c>
      <c r="L237" s="11">
        <v>356109</v>
      </c>
      <c r="M237" s="12">
        <v>3.99</v>
      </c>
      <c r="N237" s="16">
        <f t="shared" si="9"/>
        <v>1420874.9100000001</v>
      </c>
      <c r="O237" s="16">
        <f t="shared" si="10"/>
        <v>88804.681875000009</v>
      </c>
      <c r="P237" s="13">
        <v>0.15</v>
      </c>
      <c r="Q237" s="16">
        <f t="shared" si="11"/>
        <v>213131.23650000003</v>
      </c>
    </row>
    <row r="238" spans="1:17" x14ac:dyDescent="0.25">
      <c r="A238" s="4">
        <v>1567</v>
      </c>
      <c r="B238" s="10">
        <v>40770</v>
      </c>
      <c r="C238" s="14">
        <v>2.4465753424657533</v>
      </c>
      <c r="D238" s="4" t="s">
        <v>15</v>
      </c>
      <c r="E238" s="4" t="s">
        <v>17</v>
      </c>
      <c r="F238" s="4" t="s">
        <v>23</v>
      </c>
      <c r="G238" s="4">
        <v>5156</v>
      </c>
      <c r="H238" s="4" t="s">
        <v>27</v>
      </c>
      <c r="I238" s="4" t="s">
        <v>123</v>
      </c>
      <c r="J238" s="5">
        <v>1</v>
      </c>
      <c r="K238" s="11">
        <v>11</v>
      </c>
      <c r="L238" s="11">
        <v>606079</v>
      </c>
      <c r="M238" s="12">
        <v>10.99</v>
      </c>
      <c r="N238" s="16">
        <f t="shared" si="9"/>
        <v>6660808.21</v>
      </c>
      <c r="O238" s="16">
        <f t="shared" si="10"/>
        <v>605528.01909090905</v>
      </c>
      <c r="P238" s="13">
        <v>0.09</v>
      </c>
      <c r="Q238" s="16">
        <f t="shared" si="11"/>
        <v>599472.7389</v>
      </c>
    </row>
    <row r="239" spans="1:17" x14ac:dyDescent="0.25">
      <c r="A239" s="4">
        <v>1569</v>
      </c>
      <c r="B239" s="10">
        <v>38866</v>
      </c>
      <c r="C239" s="14">
        <v>7.6630136986301371</v>
      </c>
      <c r="D239" s="4" t="s">
        <v>16</v>
      </c>
      <c r="E239" s="4" t="s">
        <v>17</v>
      </c>
      <c r="F239" s="4" t="s">
        <v>25</v>
      </c>
      <c r="G239" s="4">
        <v>5161</v>
      </c>
      <c r="H239" s="4" t="s">
        <v>27</v>
      </c>
      <c r="I239" s="4" t="s">
        <v>126</v>
      </c>
      <c r="J239" s="5">
        <v>1</v>
      </c>
      <c r="K239" s="11">
        <v>3</v>
      </c>
      <c r="L239" s="11">
        <v>62694</v>
      </c>
      <c r="M239" s="12">
        <v>5.99</v>
      </c>
      <c r="N239" s="16">
        <f t="shared" si="9"/>
        <v>375537.06</v>
      </c>
      <c r="O239" s="16">
        <f t="shared" si="10"/>
        <v>125179.02</v>
      </c>
      <c r="P239" s="13">
        <v>0.2</v>
      </c>
      <c r="Q239" s="16">
        <f t="shared" si="11"/>
        <v>75107.411999999997</v>
      </c>
    </row>
    <row r="240" spans="1:17" x14ac:dyDescent="0.25">
      <c r="A240" s="4">
        <v>1570</v>
      </c>
      <c r="B240" s="10">
        <v>38780</v>
      </c>
      <c r="C240" s="14">
        <v>7.8986301369863012</v>
      </c>
      <c r="D240" s="4" t="s">
        <v>16</v>
      </c>
      <c r="E240" s="4" t="s">
        <v>18</v>
      </c>
      <c r="F240" s="4" t="s">
        <v>24</v>
      </c>
      <c r="G240" s="4">
        <v>5167</v>
      </c>
      <c r="H240" s="4" t="s">
        <v>27</v>
      </c>
      <c r="I240" s="4" t="s">
        <v>132</v>
      </c>
      <c r="J240" s="5">
        <v>1</v>
      </c>
      <c r="K240" s="11">
        <v>5</v>
      </c>
      <c r="L240" s="11">
        <v>335341</v>
      </c>
      <c r="M240" s="12">
        <v>2.99</v>
      </c>
      <c r="N240" s="16">
        <f t="shared" si="9"/>
        <v>1002669.5900000001</v>
      </c>
      <c r="O240" s="16">
        <f t="shared" si="10"/>
        <v>200533.91800000001</v>
      </c>
      <c r="P240" s="13">
        <v>0.2</v>
      </c>
      <c r="Q240" s="16">
        <f t="shared" si="11"/>
        <v>200533.91800000003</v>
      </c>
    </row>
    <row r="241" spans="1:17" x14ac:dyDescent="0.25">
      <c r="A241" s="4">
        <v>1575</v>
      </c>
      <c r="B241" s="10">
        <v>38592</v>
      </c>
      <c r="C241" s="14">
        <v>8.4136986301369863</v>
      </c>
      <c r="D241" s="4" t="s">
        <v>15</v>
      </c>
      <c r="E241" s="4" t="s">
        <v>17</v>
      </c>
      <c r="F241" s="4" t="s">
        <v>20</v>
      </c>
      <c r="G241" s="4">
        <v>5171</v>
      </c>
      <c r="H241" s="4" t="s">
        <v>26</v>
      </c>
      <c r="I241" s="4" t="s">
        <v>156</v>
      </c>
      <c r="J241" s="5">
        <v>1</v>
      </c>
      <c r="K241" s="11">
        <v>4</v>
      </c>
      <c r="L241" s="11">
        <v>81543</v>
      </c>
      <c r="M241" s="12">
        <v>12.99</v>
      </c>
      <c r="N241" s="16">
        <f t="shared" si="9"/>
        <v>1059243.57</v>
      </c>
      <c r="O241" s="16">
        <f t="shared" si="10"/>
        <v>264810.89250000002</v>
      </c>
      <c r="P241" s="13">
        <v>0.15</v>
      </c>
      <c r="Q241" s="16">
        <f t="shared" si="11"/>
        <v>158886.5355</v>
      </c>
    </row>
    <row r="242" spans="1:17" x14ac:dyDescent="0.25">
      <c r="A242" s="4">
        <v>1580</v>
      </c>
      <c r="B242" s="10">
        <v>40322</v>
      </c>
      <c r="C242" s="14">
        <v>3.6739726027397261</v>
      </c>
      <c r="D242" s="4" t="s">
        <v>16</v>
      </c>
      <c r="E242" s="4" t="s">
        <v>18</v>
      </c>
      <c r="F242" s="4" t="s">
        <v>22</v>
      </c>
      <c r="G242" s="4">
        <v>5182</v>
      </c>
      <c r="H242" s="4" t="s">
        <v>26</v>
      </c>
      <c r="I242" s="4" t="s">
        <v>57</v>
      </c>
      <c r="J242" s="5">
        <v>1</v>
      </c>
      <c r="K242" s="11">
        <v>12</v>
      </c>
      <c r="L242" s="11">
        <v>154890</v>
      </c>
      <c r="M242" s="12">
        <v>2.99</v>
      </c>
      <c r="N242" s="16">
        <f t="shared" si="9"/>
        <v>463121.10000000003</v>
      </c>
      <c r="O242" s="16">
        <f t="shared" si="10"/>
        <v>38593.425000000003</v>
      </c>
      <c r="P242" s="13">
        <v>0.09</v>
      </c>
      <c r="Q242" s="16">
        <f t="shared" si="11"/>
        <v>41680.899000000005</v>
      </c>
    </row>
    <row r="243" spans="1:17" x14ac:dyDescent="0.25">
      <c r="A243" s="4">
        <v>1581</v>
      </c>
      <c r="B243" s="10">
        <v>41024</v>
      </c>
      <c r="C243" s="14">
        <v>1.7506849315068493</v>
      </c>
      <c r="D243" s="4" t="s">
        <v>15</v>
      </c>
      <c r="E243" s="4" t="s">
        <v>17</v>
      </c>
      <c r="F243" s="4" t="s">
        <v>20</v>
      </c>
      <c r="G243" s="4">
        <v>5192</v>
      </c>
      <c r="H243" s="4" t="s">
        <v>26</v>
      </c>
      <c r="I243" s="4" t="s">
        <v>117</v>
      </c>
      <c r="J243" s="5">
        <v>1</v>
      </c>
      <c r="K243" s="11">
        <v>21</v>
      </c>
      <c r="L243" s="11">
        <v>584543</v>
      </c>
      <c r="M243" s="12">
        <v>12.99</v>
      </c>
      <c r="N243" s="16">
        <f t="shared" si="9"/>
        <v>7593213.5700000003</v>
      </c>
      <c r="O243" s="16">
        <f t="shared" si="10"/>
        <v>361581.59857142856</v>
      </c>
      <c r="P243" s="13">
        <v>0.15</v>
      </c>
      <c r="Q243" s="16">
        <f t="shared" si="11"/>
        <v>1138982.0355</v>
      </c>
    </row>
    <row r="244" spans="1:17" x14ac:dyDescent="0.25">
      <c r="A244" s="4">
        <v>1582</v>
      </c>
      <c r="B244" s="10">
        <v>40993</v>
      </c>
      <c r="C244" s="14">
        <v>1.8356164383561644</v>
      </c>
      <c r="D244" s="4" t="s">
        <v>16</v>
      </c>
      <c r="E244" s="4" t="s">
        <v>18</v>
      </c>
      <c r="F244" s="4" t="s">
        <v>22</v>
      </c>
      <c r="G244" s="4">
        <v>5203</v>
      </c>
      <c r="H244" s="4" t="s">
        <v>26</v>
      </c>
      <c r="I244" s="4" t="s">
        <v>126</v>
      </c>
      <c r="J244" s="5">
        <v>1</v>
      </c>
      <c r="K244" s="11">
        <v>8</v>
      </c>
      <c r="L244" s="11">
        <v>96794</v>
      </c>
      <c r="M244" s="12">
        <v>3.99</v>
      </c>
      <c r="N244" s="16">
        <f t="shared" si="9"/>
        <v>386208.06</v>
      </c>
      <c r="O244" s="16">
        <f t="shared" si="10"/>
        <v>48276.0075</v>
      </c>
      <c r="P244" s="13">
        <v>0.2</v>
      </c>
      <c r="Q244" s="16">
        <f t="shared" si="11"/>
        <v>77241.612000000008</v>
      </c>
    </row>
    <row r="245" spans="1:17" x14ac:dyDescent="0.25">
      <c r="A245" s="4">
        <v>1587</v>
      </c>
      <c r="B245" s="10">
        <v>39355</v>
      </c>
      <c r="C245" s="14">
        <v>6.3232876712328769</v>
      </c>
      <c r="D245" s="4" t="s">
        <v>15</v>
      </c>
      <c r="E245" s="4" t="s">
        <v>17</v>
      </c>
      <c r="F245" s="4" t="s">
        <v>23</v>
      </c>
      <c r="G245" s="4">
        <v>5161</v>
      </c>
      <c r="H245" s="4" t="s">
        <v>27</v>
      </c>
      <c r="I245" s="4" t="s">
        <v>36</v>
      </c>
      <c r="J245" s="5">
        <v>1</v>
      </c>
      <c r="K245" s="11">
        <v>13</v>
      </c>
      <c r="L245" s="11">
        <v>87939</v>
      </c>
      <c r="M245" s="12">
        <v>2.99</v>
      </c>
      <c r="N245" s="16">
        <f t="shared" si="9"/>
        <v>262937.61000000004</v>
      </c>
      <c r="O245" s="16">
        <f t="shared" si="10"/>
        <v>20225.970000000005</v>
      </c>
      <c r="P245" s="13">
        <v>0.09</v>
      </c>
      <c r="Q245" s="16">
        <f t="shared" si="11"/>
        <v>23664.384900000005</v>
      </c>
    </row>
    <row r="246" spans="1:17" x14ac:dyDescent="0.25">
      <c r="A246" s="4">
        <v>1589</v>
      </c>
      <c r="B246" s="10">
        <v>38363</v>
      </c>
      <c r="C246" s="14">
        <v>9.0410958904109595</v>
      </c>
      <c r="D246" s="4" t="s">
        <v>16</v>
      </c>
      <c r="E246" s="4" t="s">
        <v>17</v>
      </c>
      <c r="F246" s="4" t="s">
        <v>25</v>
      </c>
      <c r="G246" s="4">
        <v>5167</v>
      </c>
      <c r="H246" s="4" t="s">
        <v>27</v>
      </c>
      <c r="I246" s="4" t="s">
        <v>42</v>
      </c>
      <c r="J246" s="5">
        <v>1</v>
      </c>
      <c r="K246" s="11">
        <v>20</v>
      </c>
      <c r="L246" s="11">
        <v>375778</v>
      </c>
      <c r="M246" s="12">
        <v>7.99</v>
      </c>
      <c r="N246" s="16">
        <f t="shared" si="9"/>
        <v>3002466.22</v>
      </c>
      <c r="O246" s="16">
        <f t="shared" si="10"/>
        <v>150123.31100000002</v>
      </c>
      <c r="P246" s="13">
        <v>0.15</v>
      </c>
      <c r="Q246" s="16">
        <f t="shared" si="11"/>
        <v>450369.93300000002</v>
      </c>
    </row>
    <row r="247" spans="1:17" x14ac:dyDescent="0.25">
      <c r="A247" s="4">
        <v>1590</v>
      </c>
      <c r="B247" s="10">
        <v>38102</v>
      </c>
      <c r="C247" s="14">
        <v>9.7561643835616429</v>
      </c>
      <c r="D247" s="4" t="s">
        <v>15</v>
      </c>
      <c r="E247" s="4" t="s">
        <v>18</v>
      </c>
      <c r="F247" s="4" t="s">
        <v>24</v>
      </c>
      <c r="G247" s="4">
        <v>5171</v>
      </c>
      <c r="H247" s="4" t="s">
        <v>27</v>
      </c>
      <c r="I247" s="4" t="s">
        <v>117</v>
      </c>
      <c r="J247" s="5">
        <v>1</v>
      </c>
      <c r="K247" s="11">
        <v>22</v>
      </c>
      <c r="L247" s="11">
        <v>389807</v>
      </c>
      <c r="M247" s="12">
        <v>5.99</v>
      </c>
      <c r="N247" s="16">
        <f t="shared" si="9"/>
        <v>2334943.9300000002</v>
      </c>
      <c r="O247" s="16">
        <f t="shared" si="10"/>
        <v>106133.815</v>
      </c>
      <c r="P247" s="13">
        <v>0.15</v>
      </c>
      <c r="Q247" s="16">
        <f t="shared" si="11"/>
        <v>350241.5895</v>
      </c>
    </row>
    <row r="248" spans="1:17" x14ac:dyDescent="0.25">
      <c r="A248" s="4">
        <v>1593</v>
      </c>
      <c r="B248" s="10">
        <v>39660</v>
      </c>
      <c r="C248" s="14">
        <v>5.4876712328767123</v>
      </c>
      <c r="D248" s="4" t="s">
        <v>15</v>
      </c>
      <c r="E248" s="4" t="s">
        <v>17</v>
      </c>
      <c r="F248" s="4" t="s">
        <v>20</v>
      </c>
      <c r="G248" s="4">
        <v>5177</v>
      </c>
      <c r="H248" s="4" t="s">
        <v>26</v>
      </c>
      <c r="I248" s="4" t="s">
        <v>123</v>
      </c>
      <c r="J248" s="5">
        <v>1</v>
      </c>
      <c r="K248" s="11">
        <v>9</v>
      </c>
      <c r="L248" s="11">
        <v>252587</v>
      </c>
      <c r="M248" s="12">
        <v>5.99</v>
      </c>
      <c r="N248" s="16">
        <f t="shared" si="9"/>
        <v>1512996.1300000001</v>
      </c>
      <c r="O248" s="16">
        <f t="shared" si="10"/>
        <v>168110.68111111113</v>
      </c>
      <c r="P248" s="13">
        <v>0.2</v>
      </c>
      <c r="Q248" s="16">
        <f t="shared" si="11"/>
        <v>302599.22600000002</v>
      </c>
    </row>
    <row r="249" spans="1:17" x14ac:dyDescent="0.25">
      <c r="A249" s="4">
        <v>1601</v>
      </c>
      <c r="B249" s="10">
        <v>39662</v>
      </c>
      <c r="C249" s="14">
        <v>5.4821917808219176</v>
      </c>
      <c r="D249" s="4" t="s">
        <v>16</v>
      </c>
      <c r="E249" s="4" t="s">
        <v>17</v>
      </c>
      <c r="F249" s="4" t="s">
        <v>21</v>
      </c>
      <c r="G249" s="4">
        <v>5182</v>
      </c>
      <c r="H249" s="4" t="s">
        <v>27</v>
      </c>
      <c r="I249" s="4" t="s">
        <v>156</v>
      </c>
      <c r="J249" s="5">
        <v>1</v>
      </c>
      <c r="K249" s="11">
        <v>7</v>
      </c>
      <c r="L249" s="11">
        <v>231948</v>
      </c>
      <c r="M249" s="12">
        <v>9.99</v>
      </c>
      <c r="N249" s="16">
        <f t="shared" si="9"/>
        <v>2317160.52</v>
      </c>
      <c r="O249" s="16">
        <f t="shared" si="10"/>
        <v>331022.93142857141</v>
      </c>
      <c r="P249" s="13">
        <v>0.2</v>
      </c>
      <c r="Q249" s="16">
        <f t="shared" si="11"/>
        <v>463432.10400000005</v>
      </c>
    </row>
    <row r="250" spans="1:17" x14ac:dyDescent="0.25">
      <c r="A250" s="4">
        <v>1602</v>
      </c>
      <c r="B250" s="10">
        <v>39068</v>
      </c>
      <c r="C250" s="14">
        <v>7.1095890410958908</v>
      </c>
      <c r="D250" s="4" t="s">
        <v>15</v>
      </c>
      <c r="E250" s="4" t="s">
        <v>17</v>
      </c>
      <c r="F250" s="4" t="s">
        <v>25</v>
      </c>
      <c r="G250" s="4">
        <v>5198</v>
      </c>
      <c r="H250" s="4" t="s">
        <v>26</v>
      </c>
      <c r="I250" s="4" t="s">
        <v>42</v>
      </c>
      <c r="J250" s="5">
        <v>1</v>
      </c>
      <c r="K250" s="11">
        <v>22</v>
      </c>
      <c r="L250" s="11">
        <v>291598</v>
      </c>
      <c r="M250" s="12">
        <v>2.99</v>
      </c>
      <c r="N250" s="16">
        <f t="shared" si="9"/>
        <v>871878.02</v>
      </c>
      <c r="O250" s="16">
        <f t="shared" si="10"/>
        <v>39630.819090909092</v>
      </c>
      <c r="P250" s="13">
        <v>0.09</v>
      </c>
      <c r="Q250" s="16">
        <f t="shared" si="11"/>
        <v>78469.021800000002</v>
      </c>
    </row>
    <row r="251" spans="1:17" x14ac:dyDescent="0.25">
      <c r="A251" s="4">
        <v>1605</v>
      </c>
      <c r="B251" s="10">
        <v>37276</v>
      </c>
      <c r="C251" s="14">
        <v>12.019178082191781</v>
      </c>
      <c r="D251" s="4" t="s">
        <v>16</v>
      </c>
      <c r="E251" s="4" t="s">
        <v>18</v>
      </c>
      <c r="F251" s="4" t="s">
        <v>21</v>
      </c>
      <c r="G251" s="4">
        <v>5001</v>
      </c>
      <c r="H251" s="4" t="s">
        <v>27</v>
      </c>
      <c r="I251" s="4" t="s">
        <v>123</v>
      </c>
      <c r="J251" s="5">
        <v>1</v>
      </c>
      <c r="K251" s="11">
        <v>24</v>
      </c>
      <c r="L251" s="11">
        <v>581050</v>
      </c>
      <c r="M251" s="12">
        <v>2.99</v>
      </c>
      <c r="N251" s="16">
        <f t="shared" si="9"/>
        <v>1737339.5000000002</v>
      </c>
      <c r="O251" s="16">
        <f t="shared" si="10"/>
        <v>72389.145833333343</v>
      </c>
      <c r="P251" s="13">
        <v>0.15</v>
      </c>
      <c r="Q251" s="16">
        <f t="shared" si="11"/>
        <v>260600.92500000002</v>
      </c>
    </row>
    <row r="252" spans="1:17" x14ac:dyDescent="0.25">
      <c r="A252" s="4">
        <v>1607</v>
      </c>
      <c r="B252" s="10">
        <v>40028</v>
      </c>
      <c r="C252" s="14">
        <v>4.4794520547945202</v>
      </c>
      <c r="D252" s="4" t="s">
        <v>15</v>
      </c>
      <c r="E252" s="4" t="s">
        <v>17</v>
      </c>
      <c r="F252" s="4" t="s">
        <v>22</v>
      </c>
      <c r="G252" s="4">
        <v>5003</v>
      </c>
      <c r="H252" s="4" t="s">
        <v>27</v>
      </c>
      <c r="I252" s="4" t="s">
        <v>156</v>
      </c>
      <c r="J252" s="5">
        <v>1</v>
      </c>
      <c r="K252" s="11">
        <v>1</v>
      </c>
      <c r="L252" s="11">
        <v>465408</v>
      </c>
      <c r="M252" s="12">
        <v>9.99</v>
      </c>
      <c r="N252" s="16">
        <f t="shared" si="9"/>
        <v>4649425.92</v>
      </c>
      <c r="O252" s="16">
        <f t="shared" si="10"/>
        <v>4649425.92</v>
      </c>
      <c r="P252" s="13">
        <v>0.09</v>
      </c>
      <c r="Q252" s="16">
        <f t="shared" si="11"/>
        <v>418448.33279999997</v>
      </c>
    </row>
    <row r="253" spans="1:17" x14ac:dyDescent="0.25">
      <c r="A253" s="4">
        <v>1611</v>
      </c>
      <c r="B253" s="10">
        <v>37808</v>
      </c>
      <c r="C253" s="14">
        <v>10.561643835616438</v>
      </c>
      <c r="D253" s="4" t="s">
        <v>15</v>
      </c>
      <c r="E253" s="4" t="s">
        <v>17</v>
      </c>
      <c r="F253" s="4" t="s">
        <v>23</v>
      </c>
      <c r="G253" s="4">
        <v>5001</v>
      </c>
      <c r="H253" s="4" t="s">
        <v>27</v>
      </c>
      <c r="I253" s="4" t="s">
        <v>123</v>
      </c>
      <c r="J253" s="5">
        <v>1</v>
      </c>
      <c r="K253" s="11">
        <v>22</v>
      </c>
      <c r="L253" s="11">
        <v>654772</v>
      </c>
      <c r="M253" s="12">
        <v>23.99</v>
      </c>
      <c r="N253" s="16">
        <f t="shared" si="9"/>
        <v>15707980.279999999</v>
      </c>
      <c r="O253" s="16">
        <f t="shared" si="10"/>
        <v>713999.10363636364</v>
      </c>
      <c r="P253" s="13">
        <v>0.15</v>
      </c>
      <c r="Q253" s="16">
        <f t="shared" si="11"/>
        <v>2356197.0419999999</v>
      </c>
    </row>
    <row r="254" spans="1:17" x14ac:dyDescent="0.25">
      <c r="A254" s="4">
        <v>1613</v>
      </c>
      <c r="B254" s="10">
        <v>39948</v>
      </c>
      <c r="C254" s="14">
        <v>4.6986301369863011</v>
      </c>
      <c r="D254" s="4" t="s">
        <v>16</v>
      </c>
      <c r="E254" s="4" t="s">
        <v>17</v>
      </c>
      <c r="F254" s="4" t="s">
        <v>24</v>
      </c>
      <c r="G254" s="4">
        <v>5009</v>
      </c>
      <c r="H254" s="4" t="s">
        <v>27</v>
      </c>
      <c r="I254" s="4" t="s">
        <v>117</v>
      </c>
      <c r="J254" s="5">
        <v>1</v>
      </c>
      <c r="K254" s="11">
        <v>23</v>
      </c>
      <c r="L254" s="11">
        <v>386193</v>
      </c>
      <c r="M254" s="12">
        <v>10.99</v>
      </c>
      <c r="N254" s="16">
        <f t="shared" si="9"/>
        <v>4244261.07</v>
      </c>
      <c r="O254" s="16">
        <f t="shared" si="10"/>
        <v>184533.09000000003</v>
      </c>
      <c r="P254" s="13">
        <v>0.2</v>
      </c>
      <c r="Q254" s="16">
        <f t="shared" si="11"/>
        <v>848852.21400000015</v>
      </c>
    </row>
    <row r="255" spans="1:17" x14ac:dyDescent="0.25">
      <c r="A255" s="4">
        <v>1614</v>
      </c>
      <c r="B255" s="10">
        <v>37321</v>
      </c>
      <c r="C255" s="14">
        <v>11.895890410958904</v>
      </c>
      <c r="D255" s="4" t="s">
        <v>15</v>
      </c>
      <c r="E255" s="4" t="s">
        <v>17</v>
      </c>
      <c r="F255" s="4" t="s">
        <v>20</v>
      </c>
      <c r="G255" s="4">
        <v>5014</v>
      </c>
      <c r="H255" s="4" t="s">
        <v>26</v>
      </c>
      <c r="I255" s="4" t="s">
        <v>123</v>
      </c>
      <c r="J255" s="5">
        <v>1</v>
      </c>
      <c r="K255" s="11">
        <v>20</v>
      </c>
      <c r="L255" s="11">
        <v>109297</v>
      </c>
      <c r="M255" s="12">
        <v>5.99</v>
      </c>
      <c r="N255" s="16">
        <f t="shared" si="9"/>
        <v>654689.03</v>
      </c>
      <c r="O255" s="16">
        <f t="shared" si="10"/>
        <v>32734.451500000003</v>
      </c>
      <c r="P255" s="13">
        <v>0.2</v>
      </c>
      <c r="Q255" s="16">
        <f t="shared" si="11"/>
        <v>130937.80600000001</v>
      </c>
    </row>
    <row r="256" spans="1:17" x14ac:dyDescent="0.25">
      <c r="A256" s="4">
        <v>1616</v>
      </c>
      <c r="B256" s="10">
        <v>41053</v>
      </c>
      <c r="C256" s="14">
        <v>1.6712328767123288</v>
      </c>
      <c r="D256" s="4" t="s">
        <v>15</v>
      </c>
      <c r="E256" s="4" t="s">
        <v>17</v>
      </c>
      <c r="F256" s="4" t="s">
        <v>22</v>
      </c>
      <c r="G256" s="4">
        <v>5024</v>
      </c>
      <c r="H256" s="4" t="s">
        <v>26</v>
      </c>
      <c r="I256" s="4" t="s">
        <v>36</v>
      </c>
      <c r="J256" s="5">
        <v>1</v>
      </c>
      <c r="K256" s="11">
        <v>3</v>
      </c>
      <c r="L256" s="11">
        <v>356759</v>
      </c>
      <c r="M256" s="12">
        <v>2.99</v>
      </c>
      <c r="N256" s="16">
        <f t="shared" si="9"/>
        <v>1066709.4100000001</v>
      </c>
      <c r="O256" s="16">
        <f t="shared" si="10"/>
        <v>355569.8033333334</v>
      </c>
      <c r="P256" s="13">
        <v>0.2</v>
      </c>
      <c r="Q256" s="16">
        <f t="shared" si="11"/>
        <v>213341.88200000004</v>
      </c>
    </row>
    <row r="257" spans="1:17" x14ac:dyDescent="0.25">
      <c r="A257" s="4">
        <v>1617</v>
      </c>
      <c r="B257" s="10">
        <v>38423</v>
      </c>
      <c r="C257" s="14">
        <v>8.8767123287671232</v>
      </c>
      <c r="D257" s="4" t="s">
        <v>15</v>
      </c>
      <c r="E257" s="4" t="s">
        <v>17</v>
      </c>
      <c r="F257" s="4" t="s">
        <v>23</v>
      </c>
      <c r="G257" s="4">
        <v>5030</v>
      </c>
      <c r="H257" s="4" t="s">
        <v>26</v>
      </c>
      <c r="I257" s="4" t="s">
        <v>42</v>
      </c>
      <c r="J257" s="5">
        <v>1</v>
      </c>
      <c r="K257" s="11">
        <v>15</v>
      </c>
      <c r="L257" s="11">
        <v>277421</v>
      </c>
      <c r="M257" s="12">
        <v>7.99</v>
      </c>
      <c r="N257" s="16">
        <f t="shared" si="9"/>
        <v>2216593.79</v>
      </c>
      <c r="O257" s="16">
        <f t="shared" si="10"/>
        <v>147772.91933333332</v>
      </c>
      <c r="P257" s="13">
        <v>0.09</v>
      </c>
      <c r="Q257" s="16">
        <f t="shared" si="11"/>
        <v>199493.4411</v>
      </c>
    </row>
    <row r="258" spans="1:17" x14ac:dyDescent="0.25">
      <c r="A258" s="4">
        <v>1624</v>
      </c>
      <c r="B258" s="10">
        <v>40578</v>
      </c>
      <c r="C258" s="14">
        <v>2.9726027397260273</v>
      </c>
      <c r="D258" s="4" t="s">
        <v>16</v>
      </c>
      <c r="E258" s="4" t="s">
        <v>18</v>
      </c>
      <c r="F258" s="4" t="s">
        <v>20</v>
      </c>
      <c r="G258" s="4">
        <v>5035</v>
      </c>
      <c r="H258" s="4" t="s">
        <v>27</v>
      </c>
      <c r="I258" s="4" t="s">
        <v>117</v>
      </c>
      <c r="J258" s="5">
        <v>1</v>
      </c>
      <c r="K258" s="11">
        <v>5</v>
      </c>
      <c r="L258" s="11">
        <v>13045</v>
      </c>
      <c r="M258" s="12">
        <v>9.99</v>
      </c>
      <c r="N258" s="16">
        <f t="shared" ref="N258:N321" si="12">Number_of_Books_Sold*Sell_Price</f>
        <v>130319.55</v>
      </c>
      <c r="O258" s="16">
        <f t="shared" ref="O258:O321" si="13">Income_Earned/No_of_Titles_in_Print</f>
        <v>26063.91</v>
      </c>
      <c r="P258" s="13">
        <v>0.09</v>
      </c>
      <c r="Q258" s="16">
        <f t="shared" ref="Q258:Q321" si="14">Income_Earned*P258</f>
        <v>11728.7595</v>
      </c>
    </row>
    <row r="259" spans="1:17" x14ac:dyDescent="0.25">
      <c r="A259" s="4">
        <v>1625</v>
      </c>
      <c r="B259" s="10">
        <v>41146</v>
      </c>
      <c r="C259" s="14">
        <v>1.4164383561643836</v>
      </c>
      <c r="D259" s="4" t="s">
        <v>16</v>
      </c>
      <c r="E259" s="4" t="s">
        <v>18</v>
      </c>
      <c r="F259" s="4" t="s">
        <v>21</v>
      </c>
      <c r="G259" s="4">
        <v>5041</v>
      </c>
      <c r="H259" s="4" t="s">
        <v>27</v>
      </c>
      <c r="I259" s="4" t="s">
        <v>123</v>
      </c>
      <c r="J259" s="5">
        <v>1</v>
      </c>
      <c r="K259" s="11">
        <v>5</v>
      </c>
      <c r="L259" s="11">
        <v>213385</v>
      </c>
      <c r="M259" s="12">
        <v>3.99</v>
      </c>
      <c r="N259" s="16">
        <f t="shared" si="12"/>
        <v>851406.15</v>
      </c>
      <c r="O259" s="16">
        <f t="shared" si="13"/>
        <v>170281.23</v>
      </c>
      <c r="P259" s="13">
        <v>0.15</v>
      </c>
      <c r="Q259" s="16">
        <f t="shared" si="14"/>
        <v>127710.9225</v>
      </c>
    </row>
    <row r="260" spans="1:17" x14ac:dyDescent="0.25">
      <c r="A260" s="4">
        <v>1628</v>
      </c>
      <c r="B260" s="10">
        <v>39457</v>
      </c>
      <c r="C260" s="14">
        <v>6.043835616438356</v>
      </c>
      <c r="D260" s="4" t="s">
        <v>15</v>
      </c>
      <c r="E260" s="4" t="s">
        <v>17</v>
      </c>
      <c r="F260" s="4" t="s">
        <v>22</v>
      </c>
      <c r="G260" s="4">
        <v>5045</v>
      </c>
      <c r="H260" s="4" t="s">
        <v>27</v>
      </c>
      <c r="I260" s="4" t="s">
        <v>156</v>
      </c>
      <c r="J260" s="5">
        <v>1</v>
      </c>
      <c r="K260" s="11">
        <v>12</v>
      </c>
      <c r="L260" s="11">
        <v>519465</v>
      </c>
      <c r="M260" s="12">
        <v>23.99</v>
      </c>
      <c r="N260" s="16">
        <f t="shared" si="12"/>
        <v>12461965.35</v>
      </c>
      <c r="O260" s="16">
        <f t="shared" si="13"/>
        <v>1038497.1124999999</v>
      </c>
      <c r="P260" s="13">
        <v>0.09</v>
      </c>
      <c r="Q260" s="16">
        <f t="shared" si="14"/>
        <v>1121576.8814999999</v>
      </c>
    </row>
    <row r="261" spans="1:17" x14ac:dyDescent="0.25">
      <c r="A261" s="4">
        <v>1629</v>
      </c>
      <c r="B261" s="10">
        <v>37616</v>
      </c>
      <c r="C261" s="14">
        <v>11.087671232876712</v>
      </c>
      <c r="D261" s="4" t="s">
        <v>15</v>
      </c>
      <c r="E261" s="4" t="s">
        <v>17</v>
      </c>
      <c r="F261" s="4" t="s">
        <v>23</v>
      </c>
      <c r="G261" s="4">
        <v>5051</v>
      </c>
      <c r="H261" s="4" t="s">
        <v>26</v>
      </c>
      <c r="I261" s="4" t="s">
        <v>123</v>
      </c>
      <c r="J261" s="5">
        <v>1</v>
      </c>
      <c r="K261" s="11">
        <v>5</v>
      </c>
      <c r="L261" s="11">
        <v>153868</v>
      </c>
      <c r="M261" s="12">
        <v>5.99</v>
      </c>
      <c r="N261" s="16">
        <f t="shared" si="12"/>
        <v>921669.32000000007</v>
      </c>
      <c r="O261" s="16">
        <f t="shared" si="13"/>
        <v>184333.864</v>
      </c>
      <c r="P261" s="13">
        <v>0.2</v>
      </c>
      <c r="Q261" s="16">
        <f t="shared" si="14"/>
        <v>184333.86400000003</v>
      </c>
    </row>
    <row r="262" spans="1:17" x14ac:dyDescent="0.25">
      <c r="A262" s="4">
        <v>1630</v>
      </c>
      <c r="B262" s="10">
        <v>39389</v>
      </c>
      <c r="C262" s="14">
        <v>6.2301369863013702</v>
      </c>
      <c r="D262" s="4" t="s">
        <v>16</v>
      </c>
      <c r="E262" s="4" t="s">
        <v>17</v>
      </c>
      <c r="F262" s="4" t="s">
        <v>24</v>
      </c>
      <c r="G262" s="4">
        <v>5062</v>
      </c>
      <c r="H262" s="4" t="s">
        <v>26</v>
      </c>
      <c r="I262" s="4" t="s">
        <v>42</v>
      </c>
      <c r="J262" s="5">
        <v>1</v>
      </c>
      <c r="K262" s="11">
        <v>13</v>
      </c>
      <c r="L262" s="11">
        <v>305932</v>
      </c>
      <c r="M262" s="12">
        <v>10.99</v>
      </c>
      <c r="N262" s="16">
        <f t="shared" si="12"/>
        <v>3362192.68</v>
      </c>
      <c r="O262" s="16">
        <f t="shared" si="13"/>
        <v>258630.20615384617</v>
      </c>
      <c r="P262" s="13">
        <v>0.15</v>
      </c>
      <c r="Q262" s="16">
        <f t="shared" si="14"/>
        <v>504328.902</v>
      </c>
    </row>
    <row r="263" spans="1:17" x14ac:dyDescent="0.25">
      <c r="A263" s="4">
        <v>1631</v>
      </c>
      <c r="B263" s="10">
        <v>41147</v>
      </c>
      <c r="C263" s="14">
        <v>1.4136986301369863</v>
      </c>
      <c r="D263" s="4" t="s">
        <v>15</v>
      </c>
      <c r="E263" s="4" t="s">
        <v>17</v>
      </c>
      <c r="F263" s="4" t="s">
        <v>20</v>
      </c>
      <c r="G263" s="4">
        <v>5066</v>
      </c>
      <c r="H263" s="4" t="s">
        <v>26</v>
      </c>
      <c r="I263" s="4" t="s">
        <v>178</v>
      </c>
      <c r="J263" s="5">
        <v>50</v>
      </c>
      <c r="K263" s="11">
        <v>3</v>
      </c>
      <c r="L263" s="11">
        <v>52009</v>
      </c>
      <c r="M263" s="12">
        <v>10.99</v>
      </c>
      <c r="N263" s="16">
        <f t="shared" si="12"/>
        <v>571578.91</v>
      </c>
      <c r="O263" s="16">
        <f t="shared" si="13"/>
        <v>190526.30333333334</v>
      </c>
      <c r="P263" s="13">
        <v>0.15</v>
      </c>
      <c r="Q263" s="16">
        <f t="shared" si="14"/>
        <v>85736.836500000005</v>
      </c>
    </row>
    <row r="264" spans="1:17" x14ac:dyDescent="0.25">
      <c r="A264" s="4">
        <v>1632</v>
      </c>
      <c r="B264" s="10">
        <v>38565</v>
      </c>
      <c r="C264" s="14">
        <v>8.4876712328767123</v>
      </c>
      <c r="D264" s="4" t="s">
        <v>15</v>
      </c>
      <c r="E264" s="4" t="s">
        <v>18</v>
      </c>
      <c r="F264" s="4" t="s">
        <v>21</v>
      </c>
      <c r="G264" s="4">
        <v>5072</v>
      </c>
      <c r="H264" s="4" t="s">
        <v>26</v>
      </c>
      <c r="I264" s="4" t="s">
        <v>178</v>
      </c>
      <c r="J264" s="5">
        <v>70</v>
      </c>
      <c r="K264" s="11">
        <v>12</v>
      </c>
      <c r="L264" s="11">
        <v>56968</v>
      </c>
      <c r="M264" s="12">
        <v>23.99</v>
      </c>
      <c r="N264" s="16">
        <f t="shared" si="12"/>
        <v>1366662.3199999998</v>
      </c>
      <c r="O264" s="16">
        <f t="shared" si="13"/>
        <v>113888.52666666666</v>
      </c>
      <c r="P264" s="13">
        <v>0.2</v>
      </c>
      <c r="Q264" s="16">
        <f t="shared" si="14"/>
        <v>273332.46399999998</v>
      </c>
    </row>
    <row r="265" spans="1:17" x14ac:dyDescent="0.25">
      <c r="A265" s="4">
        <v>1634</v>
      </c>
      <c r="B265" s="10">
        <v>38832</v>
      </c>
      <c r="C265" s="14">
        <v>7.7561643835616438</v>
      </c>
      <c r="D265" s="4" t="s">
        <v>16</v>
      </c>
      <c r="E265" s="4" t="s">
        <v>17</v>
      </c>
      <c r="F265" s="4" t="s">
        <v>22</v>
      </c>
      <c r="G265" s="4">
        <v>5077</v>
      </c>
      <c r="H265" s="4" t="s">
        <v>26</v>
      </c>
      <c r="I265" s="4" t="s">
        <v>123</v>
      </c>
      <c r="J265" s="5">
        <v>1</v>
      </c>
      <c r="K265" s="11">
        <v>7</v>
      </c>
      <c r="L265" s="11">
        <v>520435</v>
      </c>
      <c r="M265" s="12">
        <v>10.99</v>
      </c>
      <c r="N265" s="16">
        <f t="shared" si="12"/>
        <v>5719580.6500000004</v>
      </c>
      <c r="O265" s="16">
        <f t="shared" si="13"/>
        <v>817082.95000000007</v>
      </c>
      <c r="P265" s="13">
        <v>0.2</v>
      </c>
      <c r="Q265" s="16">
        <f t="shared" si="14"/>
        <v>1143916.1300000001</v>
      </c>
    </row>
    <row r="266" spans="1:17" x14ac:dyDescent="0.25">
      <c r="A266" s="4">
        <v>1635</v>
      </c>
      <c r="B266" s="10">
        <v>38965</v>
      </c>
      <c r="C266" s="14">
        <v>7.3917808219178083</v>
      </c>
      <c r="D266" s="4" t="s">
        <v>15</v>
      </c>
      <c r="E266" s="4" t="s">
        <v>17</v>
      </c>
      <c r="F266" s="4" t="s">
        <v>23</v>
      </c>
      <c r="G266" s="4">
        <v>5083</v>
      </c>
      <c r="H266" s="4" t="s">
        <v>27</v>
      </c>
      <c r="I266" s="4" t="s">
        <v>126</v>
      </c>
      <c r="J266" s="5">
        <v>1</v>
      </c>
      <c r="K266" s="11">
        <v>3</v>
      </c>
      <c r="L266" s="11">
        <v>70651</v>
      </c>
      <c r="M266" s="12">
        <v>2.99</v>
      </c>
      <c r="N266" s="16">
        <f t="shared" si="12"/>
        <v>211246.49000000002</v>
      </c>
      <c r="O266" s="16">
        <f t="shared" si="13"/>
        <v>70415.496666666673</v>
      </c>
      <c r="P266" s="13">
        <v>0.15</v>
      </c>
      <c r="Q266" s="16">
        <f t="shared" si="14"/>
        <v>31686.9735</v>
      </c>
    </row>
    <row r="267" spans="1:17" x14ac:dyDescent="0.25">
      <c r="A267" s="4">
        <v>1638</v>
      </c>
      <c r="B267" s="10">
        <v>40131</v>
      </c>
      <c r="C267" s="14">
        <v>4.1972602739726028</v>
      </c>
      <c r="D267" s="4" t="s">
        <v>16</v>
      </c>
      <c r="E267" s="4" t="s">
        <v>18</v>
      </c>
      <c r="F267" s="4" t="s">
        <v>25</v>
      </c>
      <c r="G267" s="4">
        <v>5087</v>
      </c>
      <c r="H267" s="4" t="s">
        <v>27</v>
      </c>
      <c r="I267" s="4" t="s">
        <v>36</v>
      </c>
      <c r="J267" s="5">
        <v>1</v>
      </c>
      <c r="K267" s="11">
        <v>23</v>
      </c>
      <c r="L267" s="11">
        <v>192112</v>
      </c>
      <c r="M267" s="12">
        <v>10.99</v>
      </c>
      <c r="N267" s="16">
        <f t="shared" si="12"/>
        <v>2111310.88</v>
      </c>
      <c r="O267" s="16">
        <f t="shared" si="13"/>
        <v>91796.125217391294</v>
      </c>
      <c r="P267" s="13">
        <v>0.2</v>
      </c>
      <c r="Q267" s="16">
        <f t="shared" si="14"/>
        <v>422262.17599999998</v>
      </c>
    </row>
    <row r="268" spans="1:17" x14ac:dyDescent="0.25">
      <c r="A268" s="4">
        <v>1640</v>
      </c>
      <c r="B268" s="10">
        <v>37502</v>
      </c>
      <c r="C268" s="14">
        <v>11.4</v>
      </c>
      <c r="D268" s="4" t="s">
        <v>15</v>
      </c>
      <c r="E268" s="4" t="s">
        <v>18</v>
      </c>
      <c r="F268" s="4" t="s">
        <v>20</v>
      </c>
      <c r="G268" s="4">
        <v>5093</v>
      </c>
      <c r="H268" s="4" t="s">
        <v>27</v>
      </c>
      <c r="I268" s="4" t="s">
        <v>42</v>
      </c>
      <c r="J268" s="5">
        <v>1</v>
      </c>
      <c r="K268" s="11">
        <v>13</v>
      </c>
      <c r="L268" s="11">
        <v>225082</v>
      </c>
      <c r="M268" s="12">
        <v>5.99</v>
      </c>
      <c r="N268" s="16">
        <f t="shared" si="12"/>
        <v>1348241.18</v>
      </c>
      <c r="O268" s="16">
        <f t="shared" si="13"/>
        <v>103710.86</v>
      </c>
      <c r="P268" s="13">
        <v>0.09</v>
      </c>
      <c r="Q268" s="16">
        <f t="shared" si="14"/>
        <v>121341.70619999999</v>
      </c>
    </row>
    <row r="269" spans="1:17" x14ac:dyDescent="0.25">
      <c r="A269" s="4">
        <v>1642</v>
      </c>
      <c r="B269" s="10">
        <v>40858</v>
      </c>
      <c r="C269" s="14">
        <v>2.2054794520547945</v>
      </c>
      <c r="D269" s="4" t="s">
        <v>15</v>
      </c>
      <c r="E269" s="4" t="s">
        <v>17</v>
      </c>
      <c r="F269" s="4" t="s">
        <v>21</v>
      </c>
      <c r="G269" s="4">
        <v>5098</v>
      </c>
      <c r="H269" s="4" t="s">
        <v>26</v>
      </c>
      <c r="I269" s="4" t="s">
        <v>117</v>
      </c>
      <c r="J269" s="5">
        <v>1</v>
      </c>
      <c r="K269" s="11">
        <v>20</v>
      </c>
      <c r="L269" s="11">
        <v>588541</v>
      </c>
      <c r="M269" s="12">
        <v>23.99</v>
      </c>
      <c r="N269" s="16">
        <f t="shared" si="12"/>
        <v>14119098.59</v>
      </c>
      <c r="O269" s="16">
        <f t="shared" si="13"/>
        <v>705954.92949999997</v>
      </c>
      <c r="P269" s="13">
        <v>0.09</v>
      </c>
      <c r="Q269" s="16">
        <f t="shared" si="14"/>
        <v>1270718.8731</v>
      </c>
    </row>
    <row r="270" spans="1:17" x14ac:dyDescent="0.25">
      <c r="A270" s="4">
        <v>1643</v>
      </c>
      <c r="B270" s="10">
        <v>40632</v>
      </c>
      <c r="C270" s="14">
        <v>2.8246575342465752</v>
      </c>
      <c r="D270" s="4" t="s">
        <v>16</v>
      </c>
      <c r="E270" s="4" t="s">
        <v>17</v>
      </c>
      <c r="F270" s="4" t="s">
        <v>22</v>
      </c>
      <c r="G270" s="4">
        <v>5104</v>
      </c>
      <c r="H270" s="4" t="s">
        <v>27</v>
      </c>
      <c r="I270" s="4" t="s">
        <v>123</v>
      </c>
      <c r="J270" s="5">
        <v>1</v>
      </c>
      <c r="K270" s="11">
        <v>22</v>
      </c>
      <c r="L270" s="11">
        <v>12746</v>
      </c>
      <c r="M270" s="12">
        <v>2.99</v>
      </c>
      <c r="N270" s="16">
        <f t="shared" si="12"/>
        <v>38110.54</v>
      </c>
      <c r="O270" s="16">
        <f t="shared" si="13"/>
        <v>1732.2972727272727</v>
      </c>
      <c r="P270" s="13">
        <v>0.15</v>
      </c>
      <c r="Q270" s="16">
        <f t="shared" si="14"/>
        <v>5716.5810000000001</v>
      </c>
    </row>
    <row r="271" spans="1:17" x14ac:dyDescent="0.25">
      <c r="A271" s="4">
        <v>1644</v>
      </c>
      <c r="B271" s="10">
        <v>38019</v>
      </c>
      <c r="C271" s="14">
        <v>9.9835616438356158</v>
      </c>
      <c r="D271" s="4" t="s">
        <v>16</v>
      </c>
      <c r="E271" s="4" t="s">
        <v>18</v>
      </c>
      <c r="F271" s="4" t="s">
        <v>23</v>
      </c>
      <c r="G271" s="4">
        <v>5108</v>
      </c>
      <c r="H271" s="4" t="s">
        <v>26</v>
      </c>
      <c r="I271" s="4" t="s">
        <v>156</v>
      </c>
      <c r="J271" s="5">
        <v>1</v>
      </c>
      <c r="K271" s="11">
        <v>23</v>
      </c>
      <c r="L271" s="11">
        <v>161540</v>
      </c>
      <c r="M271" s="12">
        <v>10.99</v>
      </c>
      <c r="N271" s="16">
        <f t="shared" si="12"/>
        <v>1775324.6</v>
      </c>
      <c r="O271" s="16">
        <f t="shared" si="13"/>
        <v>77188.026086956525</v>
      </c>
      <c r="P271" s="13">
        <v>0.09</v>
      </c>
      <c r="Q271" s="16">
        <f t="shared" si="14"/>
        <v>159779.21400000001</v>
      </c>
    </row>
    <row r="272" spans="1:17" x14ac:dyDescent="0.25">
      <c r="A272" s="4">
        <v>1647</v>
      </c>
      <c r="B272" s="10">
        <v>39677</v>
      </c>
      <c r="C272" s="14">
        <v>5.441095890410959</v>
      </c>
      <c r="D272" s="4" t="s">
        <v>15</v>
      </c>
      <c r="E272" s="4" t="s">
        <v>17</v>
      </c>
      <c r="F272" s="4" t="s">
        <v>25</v>
      </c>
      <c r="G272" s="4">
        <v>5114</v>
      </c>
      <c r="H272" s="4" t="s">
        <v>26</v>
      </c>
      <c r="I272" s="4" t="s">
        <v>123</v>
      </c>
      <c r="J272" s="5">
        <v>1</v>
      </c>
      <c r="K272" s="11">
        <v>8</v>
      </c>
      <c r="L272" s="11">
        <v>685143</v>
      </c>
      <c r="M272" s="12">
        <v>9.99</v>
      </c>
      <c r="N272" s="16">
        <f t="shared" si="12"/>
        <v>6844578.5700000003</v>
      </c>
      <c r="O272" s="16">
        <f t="shared" si="13"/>
        <v>855572.32125000004</v>
      </c>
      <c r="P272" s="13">
        <v>0.2</v>
      </c>
      <c r="Q272" s="16">
        <f t="shared" si="14"/>
        <v>1368915.7140000002</v>
      </c>
    </row>
    <row r="273" spans="1:17" x14ac:dyDescent="0.25">
      <c r="A273" s="4">
        <v>1650</v>
      </c>
      <c r="B273" s="10">
        <v>37304</v>
      </c>
      <c r="C273" s="14">
        <v>11.942465753424658</v>
      </c>
      <c r="D273" s="4" t="s">
        <v>16</v>
      </c>
      <c r="E273" s="4" t="s">
        <v>18</v>
      </c>
      <c r="F273" s="4" t="s">
        <v>20</v>
      </c>
      <c r="G273" s="4">
        <v>5125</v>
      </c>
      <c r="H273" s="4" t="s">
        <v>26</v>
      </c>
      <c r="I273" s="4" t="s">
        <v>42</v>
      </c>
      <c r="J273" s="5">
        <v>1</v>
      </c>
      <c r="K273" s="11">
        <v>7</v>
      </c>
      <c r="L273" s="11">
        <v>119865</v>
      </c>
      <c r="M273" s="12">
        <v>3.99</v>
      </c>
      <c r="N273" s="16">
        <f t="shared" si="12"/>
        <v>478261.35000000003</v>
      </c>
      <c r="O273" s="16">
        <f t="shared" si="13"/>
        <v>68323.05</v>
      </c>
      <c r="P273" s="13">
        <v>0.15</v>
      </c>
      <c r="Q273" s="16">
        <f t="shared" si="14"/>
        <v>71739.202499999999</v>
      </c>
    </row>
    <row r="274" spans="1:17" x14ac:dyDescent="0.25">
      <c r="A274" s="4">
        <v>1651</v>
      </c>
      <c r="B274" s="10">
        <v>40396</v>
      </c>
      <c r="C274" s="14">
        <v>3.4712328767123286</v>
      </c>
      <c r="D274" s="4" t="s">
        <v>16</v>
      </c>
      <c r="E274" s="4" t="s">
        <v>17</v>
      </c>
      <c r="F274" s="4" t="s">
        <v>21</v>
      </c>
      <c r="G274" s="4">
        <v>5129</v>
      </c>
      <c r="H274" s="4" t="s">
        <v>26</v>
      </c>
      <c r="I274" s="4" t="s">
        <v>117</v>
      </c>
      <c r="J274" s="5">
        <v>1</v>
      </c>
      <c r="K274" s="11">
        <v>16</v>
      </c>
      <c r="L274" s="11">
        <v>60220</v>
      </c>
      <c r="M274" s="12">
        <v>2.99</v>
      </c>
      <c r="N274" s="16">
        <f t="shared" si="12"/>
        <v>180057.80000000002</v>
      </c>
      <c r="O274" s="16">
        <f t="shared" si="13"/>
        <v>11253.612500000001</v>
      </c>
      <c r="P274" s="13">
        <v>0.15</v>
      </c>
      <c r="Q274" s="16">
        <f t="shared" si="14"/>
        <v>27008.670000000002</v>
      </c>
    </row>
    <row r="275" spans="1:17" x14ac:dyDescent="0.25">
      <c r="A275" s="4">
        <v>1653</v>
      </c>
      <c r="B275" s="10">
        <v>37557</v>
      </c>
      <c r="C275" s="14">
        <v>11.24931506849315</v>
      </c>
      <c r="D275" s="4" t="s">
        <v>15</v>
      </c>
      <c r="E275" s="4" t="s">
        <v>17</v>
      </c>
      <c r="F275" s="4" t="s">
        <v>22</v>
      </c>
      <c r="G275" s="4">
        <v>5135</v>
      </c>
      <c r="H275" s="4" t="s">
        <v>27</v>
      </c>
      <c r="I275" s="4" t="s">
        <v>123</v>
      </c>
      <c r="J275" s="5">
        <v>1</v>
      </c>
      <c r="K275" s="11">
        <v>1</v>
      </c>
      <c r="L275" s="11">
        <v>212133</v>
      </c>
      <c r="M275" s="12">
        <v>2.99</v>
      </c>
      <c r="N275" s="16">
        <f t="shared" si="12"/>
        <v>634277.67000000004</v>
      </c>
      <c r="O275" s="16">
        <f t="shared" si="13"/>
        <v>634277.67000000004</v>
      </c>
      <c r="P275" s="13">
        <v>0.2</v>
      </c>
      <c r="Q275" s="16">
        <f t="shared" si="14"/>
        <v>126855.53400000001</v>
      </c>
    </row>
    <row r="276" spans="1:17" x14ac:dyDescent="0.25">
      <c r="A276" s="4">
        <v>1655</v>
      </c>
      <c r="B276" s="10">
        <v>41460</v>
      </c>
      <c r="C276" s="14">
        <v>0.55616438356164388</v>
      </c>
      <c r="D276" s="4" t="s">
        <v>15</v>
      </c>
      <c r="E276" s="4" t="s">
        <v>18</v>
      </c>
      <c r="F276" s="4" t="s">
        <v>23</v>
      </c>
      <c r="G276" s="4">
        <v>5140</v>
      </c>
      <c r="H276" s="4" t="s">
        <v>27</v>
      </c>
      <c r="I276" s="4" t="s">
        <v>156</v>
      </c>
      <c r="J276" s="5">
        <v>1</v>
      </c>
      <c r="K276" s="11">
        <v>12</v>
      </c>
      <c r="L276" s="11">
        <v>491475</v>
      </c>
      <c r="M276" s="12">
        <v>23.99</v>
      </c>
      <c r="N276" s="16">
        <f t="shared" si="12"/>
        <v>11790485.25</v>
      </c>
      <c r="O276" s="16">
        <f t="shared" si="13"/>
        <v>982540.4375</v>
      </c>
      <c r="P276" s="13">
        <v>0.2</v>
      </c>
      <c r="Q276" s="16">
        <f t="shared" si="14"/>
        <v>2358097.0500000003</v>
      </c>
    </row>
    <row r="277" spans="1:17" x14ac:dyDescent="0.25">
      <c r="A277" s="4">
        <v>1656</v>
      </c>
      <c r="B277" s="10">
        <v>39400</v>
      </c>
      <c r="C277" s="14">
        <v>6.2</v>
      </c>
      <c r="D277" s="4" t="s">
        <v>16</v>
      </c>
      <c r="E277" s="4" t="s">
        <v>17</v>
      </c>
      <c r="F277" s="4" t="s">
        <v>21</v>
      </c>
      <c r="G277" s="4">
        <v>5150</v>
      </c>
      <c r="H277" s="4" t="s">
        <v>26</v>
      </c>
      <c r="I277" s="4" t="s">
        <v>178</v>
      </c>
      <c r="J277" s="5">
        <v>25</v>
      </c>
      <c r="K277" s="11">
        <v>11</v>
      </c>
      <c r="L277" s="11">
        <v>307990</v>
      </c>
      <c r="M277" s="12">
        <v>2.99</v>
      </c>
      <c r="N277" s="16">
        <f t="shared" si="12"/>
        <v>920890.10000000009</v>
      </c>
      <c r="O277" s="16">
        <f t="shared" si="13"/>
        <v>83717.281818181829</v>
      </c>
      <c r="P277" s="13">
        <v>0.2</v>
      </c>
      <c r="Q277" s="16">
        <f t="shared" si="14"/>
        <v>184178.02000000002</v>
      </c>
    </row>
    <row r="278" spans="1:17" x14ac:dyDescent="0.25">
      <c r="A278" s="4">
        <v>1657</v>
      </c>
      <c r="B278" s="10">
        <v>38635</v>
      </c>
      <c r="C278" s="14">
        <v>8.2958904109589042</v>
      </c>
      <c r="D278" s="4" t="s">
        <v>16</v>
      </c>
      <c r="E278" s="4" t="s">
        <v>18</v>
      </c>
      <c r="F278" s="4" t="s">
        <v>23</v>
      </c>
      <c r="G278" s="4">
        <v>5161</v>
      </c>
      <c r="H278" s="4" t="s">
        <v>26</v>
      </c>
      <c r="I278" s="4" t="s">
        <v>123</v>
      </c>
      <c r="J278" s="5">
        <v>1</v>
      </c>
      <c r="K278" s="11">
        <v>8</v>
      </c>
      <c r="L278" s="11">
        <v>533303</v>
      </c>
      <c r="M278" s="12">
        <v>5.99</v>
      </c>
      <c r="N278" s="16">
        <f t="shared" si="12"/>
        <v>3194484.97</v>
      </c>
      <c r="O278" s="16">
        <f t="shared" si="13"/>
        <v>399310.62125000003</v>
      </c>
      <c r="P278" s="13">
        <v>0.09</v>
      </c>
      <c r="Q278" s="16">
        <f t="shared" si="14"/>
        <v>287503.64730000001</v>
      </c>
    </row>
    <row r="279" spans="1:17" x14ac:dyDescent="0.25">
      <c r="A279" s="4">
        <v>1661</v>
      </c>
      <c r="B279" s="10">
        <v>40433</v>
      </c>
      <c r="C279" s="14">
        <v>3.3698630136986303</v>
      </c>
      <c r="D279" s="4" t="s">
        <v>15</v>
      </c>
      <c r="E279" s="4" t="s">
        <v>17</v>
      </c>
      <c r="F279" s="4" t="s">
        <v>25</v>
      </c>
      <c r="G279" s="4">
        <v>5167</v>
      </c>
      <c r="H279" s="4" t="s">
        <v>26</v>
      </c>
      <c r="I279" s="4" t="s">
        <v>126</v>
      </c>
      <c r="J279" s="5">
        <v>1</v>
      </c>
      <c r="K279" s="11">
        <v>16</v>
      </c>
      <c r="L279" s="11">
        <v>75840</v>
      </c>
      <c r="M279" s="12">
        <v>12.99</v>
      </c>
      <c r="N279" s="16">
        <f t="shared" si="12"/>
        <v>985161.6</v>
      </c>
      <c r="O279" s="16">
        <f t="shared" si="13"/>
        <v>61572.6</v>
      </c>
      <c r="P279" s="13">
        <v>0.15</v>
      </c>
      <c r="Q279" s="16">
        <f t="shared" si="14"/>
        <v>147774.24</v>
      </c>
    </row>
    <row r="280" spans="1:17" x14ac:dyDescent="0.25">
      <c r="A280" s="4">
        <v>1662</v>
      </c>
      <c r="B280" s="10">
        <v>41165</v>
      </c>
      <c r="C280" s="14">
        <v>1.3643835616438356</v>
      </c>
      <c r="D280" s="4" t="s">
        <v>15</v>
      </c>
      <c r="E280" s="4" t="s">
        <v>17</v>
      </c>
      <c r="F280" s="4" t="s">
        <v>24</v>
      </c>
      <c r="G280" s="4">
        <v>5171</v>
      </c>
      <c r="H280" s="4" t="s">
        <v>26</v>
      </c>
      <c r="I280" s="4" t="s">
        <v>36</v>
      </c>
      <c r="J280" s="5">
        <v>1</v>
      </c>
      <c r="K280" s="11">
        <v>21</v>
      </c>
      <c r="L280" s="11">
        <v>688791</v>
      </c>
      <c r="M280" s="12">
        <v>2.99</v>
      </c>
      <c r="N280" s="16">
        <f t="shared" si="12"/>
        <v>2059485.09</v>
      </c>
      <c r="O280" s="16">
        <f t="shared" si="13"/>
        <v>98070.718571428573</v>
      </c>
      <c r="P280" s="13">
        <v>0.09</v>
      </c>
      <c r="Q280" s="16">
        <f t="shared" si="14"/>
        <v>185353.6581</v>
      </c>
    </row>
    <row r="281" spans="1:17" x14ac:dyDescent="0.25">
      <c r="A281" s="4">
        <v>1666</v>
      </c>
      <c r="B281" s="10">
        <v>39758</v>
      </c>
      <c r="C281" s="14">
        <v>5.2191780821917808</v>
      </c>
      <c r="D281" s="4" t="s">
        <v>16</v>
      </c>
      <c r="E281" s="4" t="s">
        <v>18</v>
      </c>
      <c r="F281" s="4" t="s">
        <v>20</v>
      </c>
      <c r="G281" s="4">
        <v>5177</v>
      </c>
      <c r="H281" s="4" t="s">
        <v>26</v>
      </c>
      <c r="I281" s="4" t="s">
        <v>42</v>
      </c>
      <c r="J281" s="5">
        <v>1</v>
      </c>
      <c r="K281" s="11">
        <v>10</v>
      </c>
      <c r="L281" s="11">
        <v>177902</v>
      </c>
      <c r="M281" s="12">
        <v>5.99</v>
      </c>
      <c r="N281" s="16">
        <f t="shared" si="12"/>
        <v>1065632.98</v>
      </c>
      <c r="O281" s="16">
        <f t="shared" si="13"/>
        <v>106563.298</v>
      </c>
      <c r="P281" s="13">
        <v>0.2</v>
      </c>
      <c r="Q281" s="16">
        <f t="shared" si="14"/>
        <v>213126.59600000002</v>
      </c>
    </row>
    <row r="282" spans="1:17" x14ac:dyDescent="0.25">
      <c r="A282" s="4">
        <v>1668</v>
      </c>
      <c r="B282" s="10">
        <v>41459</v>
      </c>
      <c r="C282" s="14">
        <v>0.55890410958904113</v>
      </c>
      <c r="D282" s="4" t="s">
        <v>16</v>
      </c>
      <c r="E282" s="4" t="s">
        <v>17</v>
      </c>
      <c r="F282" s="4" t="s">
        <v>21</v>
      </c>
      <c r="G282" s="4">
        <v>5182</v>
      </c>
      <c r="H282" s="4" t="s">
        <v>27</v>
      </c>
      <c r="I282" s="4" t="s">
        <v>117</v>
      </c>
      <c r="J282" s="5">
        <v>1</v>
      </c>
      <c r="K282" s="11">
        <v>18</v>
      </c>
      <c r="L282" s="11">
        <v>404050</v>
      </c>
      <c r="M282" s="12">
        <v>10.99</v>
      </c>
      <c r="N282" s="16">
        <f t="shared" si="12"/>
        <v>4440509.5</v>
      </c>
      <c r="O282" s="16">
        <f t="shared" si="13"/>
        <v>246694.97222222222</v>
      </c>
      <c r="P282" s="13">
        <v>0.09</v>
      </c>
      <c r="Q282" s="16">
        <f t="shared" si="14"/>
        <v>399645.85499999998</v>
      </c>
    </row>
    <row r="283" spans="1:17" x14ac:dyDescent="0.25">
      <c r="A283" s="4">
        <v>1669</v>
      </c>
      <c r="B283" s="10">
        <v>39533</v>
      </c>
      <c r="C283" s="14">
        <v>5.8356164383561646</v>
      </c>
      <c r="D283" s="4" t="s">
        <v>15</v>
      </c>
      <c r="E283" s="4" t="s">
        <v>17</v>
      </c>
      <c r="F283" s="4" t="s">
        <v>22</v>
      </c>
      <c r="G283" s="4">
        <v>5188</v>
      </c>
      <c r="H283" s="4" t="s">
        <v>27</v>
      </c>
      <c r="I283" s="4" t="s">
        <v>123</v>
      </c>
      <c r="J283" s="5">
        <v>1</v>
      </c>
      <c r="K283" s="11">
        <v>10</v>
      </c>
      <c r="L283" s="11">
        <v>369351</v>
      </c>
      <c r="M283" s="12">
        <v>9.99</v>
      </c>
      <c r="N283" s="16">
        <f t="shared" si="12"/>
        <v>3689816.49</v>
      </c>
      <c r="O283" s="16">
        <f t="shared" si="13"/>
        <v>368981.64900000003</v>
      </c>
      <c r="P283" s="13">
        <v>0.15</v>
      </c>
      <c r="Q283" s="16">
        <f t="shared" si="14"/>
        <v>553472.47349999996</v>
      </c>
    </row>
    <row r="284" spans="1:17" x14ac:dyDescent="0.25">
      <c r="A284" s="4">
        <v>1670</v>
      </c>
      <c r="B284" s="10">
        <v>41465</v>
      </c>
      <c r="C284" s="14">
        <v>0.54246575342465753</v>
      </c>
      <c r="D284" s="4" t="s">
        <v>15</v>
      </c>
      <c r="E284" s="4" t="s">
        <v>18</v>
      </c>
      <c r="F284" s="4" t="s">
        <v>23</v>
      </c>
      <c r="G284" s="4">
        <v>5192</v>
      </c>
      <c r="H284" s="4" t="s">
        <v>27</v>
      </c>
      <c r="I284" s="4" t="s">
        <v>156</v>
      </c>
      <c r="J284" s="5">
        <v>1</v>
      </c>
      <c r="K284" s="11">
        <v>23</v>
      </c>
      <c r="L284" s="11">
        <v>494160</v>
      </c>
      <c r="M284" s="12">
        <v>9.99</v>
      </c>
      <c r="N284" s="16">
        <f t="shared" si="12"/>
        <v>4936658.4000000004</v>
      </c>
      <c r="O284" s="16">
        <f t="shared" si="13"/>
        <v>214637.32173913045</v>
      </c>
      <c r="P284" s="13">
        <v>0.15</v>
      </c>
      <c r="Q284" s="16">
        <f t="shared" si="14"/>
        <v>740498.76</v>
      </c>
    </row>
    <row r="285" spans="1:17" x14ac:dyDescent="0.25">
      <c r="A285" s="4">
        <v>1671</v>
      </c>
      <c r="B285" s="10">
        <v>37827</v>
      </c>
      <c r="C285" s="14">
        <v>10.509589041095891</v>
      </c>
      <c r="D285" s="4" t="s">
        <v>15</v>
      </c>
      <c r="E285" s="4" t="s">
        <v>18</v>
      </c>
      <c r="F285" s="4" t="s">
        <v>22</v>
      </c>
      <c r="G285" s="4">
        <v>5003</v>
      </c>
      <c r="H285" s="4" t="s">
        <v>26</v>
      </c>
      <c r="I285" s="4" t="s">
        <v>178</v>
      </c>
      <c r="J285" s="5">
        <v>53</v>
      </c>
      <c r="K285" s="11">
        <v>20</v>
      </c>
      <c r="L285" s="11">
        <v>269863</v>
      </c>
      <c r="M285" s="12">
        <v>10.99</v>
      </c>
      <c r="N285" s="16">
        <f t="shared" si="12"/>
        <v>2965794.37</v>
      </c>
      <c r="O285" s="16">
        <f t="shared" si="13"/>
        <v>148289.71850000002</v>
      </c>
      <c r="P285" s="13">
        <v>0.2</v>
      </c>
      <c r="Q285" s="16">
        <f t="shared" si="14"/>
        <v>593158.87400000007</v>
      </c>
    </row>
    <row r="286" spans="1:17" x14ac:dyDescent="0.25">
      <c r="A286" s="4">
        <v>1677</v>
      </c>
      <c r="B286" s="10">
        <v>39451</v>
      </c>
      <c r="C286" s="14">
        <v>6.0602739726027401</v>
      </c>
      <c r="D286" s="4" t="s">
        <v>15</v>
      </c>
      <c r="E286" s="4" t="s">
        <v>17</v>
      </c>
      <c r="F286" s="4" t="s">
        <v>25</v>
      </c>
      <c r="G286" s="4">
        <v>5014</v>
      </c>
      <c r="H286" s="4" t="s">
        <v>26</v>
      </c>
      <c r="I286" s="4" t="s">
        <v>42</v>
      </c>
      <c r="J286" s="5">
        <v>1</v>
      </c>
      <c r="K286" s="11">
        <v>7</v>
      </c>
      <c r="L286" s="11">
        <v>247380</v>
      </c>
      <c r="M286" s="12">
        <v>12.99</v>
      </c>
      <c r="N286" s="16">
        <f t="shared" si="12"/>
        <v>3213466.2</v>
      </c>
      <c r="O286" s="16">
        <f t="shared" si="13"/>
        <v>459066.60000000003</v>
      </c>
      <c r="P286" s="13">
        <v>0.09</v>
      </c>
      <c r="Q286" s="16">
        <f t="shared" si="14"/>
        <v>289211.95799999998</v>
      </c>
    </row>
    <row r="287" spans="1:17" x14ac:dyDescent="0.25">
      <c r="A287" s="4">
        <v>1678</v>
      </c>
      <c r="B287" s="10">
        <v>37796</v>
      </c>
      <c r="C287" s="14">
        <v>10.594520547945205</v>
      </c>
      <c r="D287" s="4" t="s">
        <v>16</v>
      </c>
      <c r="E287" s="4" t="s">
        <v>18</v>
      </c>
      <c r="F287" s="4" t="s">
        <v>24</v>
      </c>
      <c r="G287" s="4">
        <v>5020</v>
      </c>
      <c r="H287" s="4" t="s">
        <v>27</v>
      </c>
      <c r="I287" s="4" t="s">
        <v>45</v>
      </c>
      <c r="J287" s="5">
        <v>1</v>
      </c>
      <c r="K287" s="11">
        <v>15</v>
      </c>
      <c r="L287" s="11">
        <v>276875</v>
      </c>
      <c r="M287" s="12">
        <v>7.99</v>
      </c>
      <c r="N287" s="16">
        <f t="shared" si="12"/>
        <v>2212231.25</v>
      </c>
      <c r="O287" s="16">
        <f t="shared" si="13"/>
        <v>147482.08333333334</v>
      </c>
      <c r="P287" s="13">
        <v>0.15</v>
      </c>
      <c r="Q287" s="16">
        <f t="shared" si="14"/>
        <v>331834.6875</v>
      </c>
    </row>
    <row r="288" spans="1:17" x14ac:dyDescent="0.25">
      <c r="A288" s="4">
        <v>1680</v>
      </c>
      <c r="B288" s="10">
        <v>41197</v>
      </c>
      <c r="C288" s="14">
        <v>1.2767123287671234</v>
      </c>
      <c r="D288" s="4" t="s">
        <v>15</v>
      </c>
      <c r="E288" s="4" t="s">
        <v>17</v>
      </c>
      <c r="F288" s="4" t="s">
        <v>20</v>
      </c>
      <c r="G288" s="4">
        <v>5024</v>
      </c>
      <c r="H288" s="4" t="s">
        <v>27</v>
      </c>
      <c r="I288" s="4" t="s">
        <v>48</v>
      </c>
      <c r="J288" s="5">
        <v>1</v>
      </c>
      <c r="K288" s="11">
        <v>24</v>
      </c>
      <c r="L288" s="11">
        <v>662806</v>
      </c>
      <c r="M288" s="12">
        <v>12.99</v>
      </c>
      <c r="N288" s="16">
        <f t="shared" si="12"/>
        <v>8609849.9399999995</v>
      </c>
      <c r="O288" s="16">
        <f t="shared" si="13"/>
        <v>358743.7475</v>
      </c>
      <c r="P288" s="13">
        <v>0.09</v>
      </c>
      <c r="Q288" s="16">
        <f t="shared" si="14"/>
        <v>774886.49459999998</v>
      </c>
    </row>
    <row r="289" spans="1:17" x14ac:dyDescent="0.25">
      <c r="A289" s="4">
        <v>1681</v>
      </c>
      <c r="B289" s="10">
        <v>40824</v>
      </c>
      <c r="C289" s="14">
        <v>2.2986301369863016</v>
      </c>
      <c r="D289" s="4" t="s">
        <v>16</v>
      </c>
      <c r="E289" s="4" t="s">
        <v>18</v>
      </c>
      <c r="F289" s="4" t="s">
        <v>23</v>
      </c>
      <c r="G289" s="4">
        <v>5041</v>
      </c>
      <c r="H289" s="4" t="s">
        <v>27</v>
      </c>
      <c r="I289" s="4" t="s">
        <v>117</v>
      </c>
      <c r="J289" s="5">
        <v>1</v>
      </c>
      <c r="K289" s="11">
        <v>15</v>
      </c>
      <c r="L289" s="11">
        <v>149008</v>
      </c>
      <c r="M289" s="12">
        <v>2.99</v>
      </c>
      <c r="N289" s="16">
        <f t="shared" si="12"/>
        <v>445533.92000000004</v>
      </c>
      <c r="O289" s="16">
        <f t="shared" si="13"/>
        <v>29702.261333333336</v>
      </c>
      <c r="P289" s="13">
        <v>0.09</v>
      </c>
      <c r="Q289" s="16">
        <f t="shared" si="14"/>
        <v>40098.052800000005</v>
      </c>
    </row>
    <row r="290" spans="1:17" x14ac:dyDescent="0.25">
      <c r="A290" s="4">
        <v>1685</v>
      </c>
      <c r="B290" s="10">
        <v>37858</v>
      </c>
      <c r="C290" s="14">
        <v>10.424657534246576</v>
      </c>
      <c r="D290" s="4" t="s">
        <v>15</v>
      </c>
      <c r="E290" s="4" t="s">
        <v>17</v>
      </c>
      <c r="F290" s="4" t="s">
        <v>20</v>
      </c>
      <c r="G290" s="4">
        <v>5045</v>
      </c>
      <c r="H290" s="4" t="s">
        <v>26</v>
      </c>
      <c r="I290" s="4" t="s">
        <v>123</v>
      </c>
      <c r="J290" s="5">
        <v>1</v>
      </c>
      <c r="K290" s="11">
        <v>7</v>
      </c>
      <c r="L290" s="11">
        <v>414282</v>
      </c>
      <c r="M290" s="12">
        <v>2.99</v>
      </c>
      <c r="N290" s="16">
        <f t="shared" si="12"/>
        <v>1238703.1800000002</v>
      </c>
      <c r="O290" s="16">
        <f t="shared" si="13"/>
        <v>176957.59714285718</v>
      </c>
      <c r="P290" s="13">
        <v>0.09</v>
      </c>
      <c r="Q290" s="16">
        <f t="shared" si="14"/>
        <v>111483.28620000002</v>
      </c>
    </row>
    <row r="291" spans="1:17" x14ac:dyDescent="0.25">
      <c r="A291" s="4">
        <v>1688</v>
      </c>
      <c r="B291" s="10">
        <v>40340</v>
      </c>
      <c r="C291" s="14">
        <v>3.6246575342465754</v>
      </c>
      <c r="D291" s="4" t="s">
        <v>15</v>
      </c>
      <c r="E291" s="4" t="s">
        <v>17</v>
      </c>
      <c r="F291" s="4" t="s">
        <v>21</v>
      </c>
      <c r="G291" s="4">
        <v>5051</v>
      </c>
      <c r="H291" s="4" t="s">
        <v>26</v>
      </c>
      <c r="I291" s="4" t="s">
        <v>126</v>
      </c>
      <c r="J291" s="5">
        <v>1</v>
      </c>
      <c r="K291" s="11">
        <v>3</v>
      </c>
      <c r="L291" s="11">
        <v>500361</v>
      </c>
      <c r="M291" s="12">
        <v>2.99</v>
      </c>
      <c r="N291" s="16">
        <f t="shared" si="12"/>
        <v>1496079.3900000001</v>
      </c>
      <c r="O291" s="16">
        <f t="shared" si="13"/>
        <v>498693.13000000006</v>
      </c>
      <c r="P291" s="13">
        <v>0.15</v>
      </c>
      <c r="Q291" s="16">
        <f t="shared" si="14"/>
        <v>224411.90850000002</v>
      </c>
    </row>
    <row r="292" spans="1:17" x14ac:dyDescent="0.25">
      <c r="A292" s="4">
        <v>1689</v>
      </c>
      <c r="B292" s="10">
        <v>41616</v>
      </c>
      <c r="C292" s="14">
        <v>0.12876712328767123</v>
      </c>
      <c r="D292" s="4" t="s">
        <v>16</v>
      </c>
      <c r="E292" s="4" t="s">
        <v>18</v>
      </c>
      <c r="F292" s="4" t="s">
        <v>22</v>
      </c>
      <c r="G292" s="4">
        <v>5056</v>
      </c>
      <c r="H292" s="4" t="s">
        <v>26</v>
      </c>
      <c r="I292" s="4" t="s">
        <v>132</v>
      </c>
      <c r="J292" s="5">
        <v>1</v>
      </c>
      <c r="K292" s="11">
        <v>2</v>
      </c>
      <c r="L292" s="11">
        <v>197094</v>
      </c>
      <c r="M292" s="12">
        <v>5.99</v>
      </c>
      <c r="N292" s="16">
        <f t="shared" si="12"/>
        <v>1180593.06</v>
      </c>
      <c r="O292" s="16">
        <f t="shared" si="13"/>
        <v>590296.53</v>
      </c>
      <c r="P292" s="13">
        <v>0.15</v>
      </c>
      <c r="Q292" s="16">
        <f t="shared" si="14"/>
        <v>177088.959</v>
      </c>
    </row>
    <row r="293" spans="1:17" x14ac:dyDescent="0.25">
      <c r="A293" s="4">
        <v>1690</v>
      </c>
      <c r="B293" s="10">
        <v>39501</v>
      </c>
      <c r="C293" s="14">
        <v>5.9232876712328766</v>
      </c>
      <c r="D293" s="4" t="s">
        <v>16</v>
      </c>
      <c r="E293" s="4" t="s">
        <v>17</v>
      </c>
      <c r="F293" s="4" t="s">
        <v>23</v>
      </c>
      <c r="G293" s="4">
        <v>5062</v>
      </c>
      <c r="H293" s="4" t="s">
        <v>26</v>
      </c>
      <c r="I293" s="4" t="s">
        <v>156</v>
      </c>
      <c r="J293" s="5">
        <v>1</v>
      </c>
      <c r="K293" s="11">
        <v>11</v>
      </c>
      <c r="L293" s="11">
        <v>29000</v>
      </c>
      <c r="M293" s="12">
        <v>3.99</v>
      </c>
      <c r="N293" s="16">
        <f t="shared" si="12"/>
        <v>115710</v>
      </c>
      <c r="O293" s="16">
        <f t="shared" si="13"/>
        <v>10519.09090909091</v>
      </c>
      <c r="P293" s="13">
        <v>0.2</v>
      </c>
      <c r="Q293" s="16">
        <f t="shared" si="14"/>
        <v>23142</v>
      </c>
    </row>
    <row r="294" spans="1:17" x14ac:dyDescent="0.25">
      <c r="A294" s="4">
        <v>1695</v>
      </c>
      <c r="B294" s="10">
        <v>37691</v>
      </c>
      <c r="C294" s="14">
        <v>10.882191780821918</v>
      </c>
      <c r="D294" s="4" t="s">
        <v>15</v>
      </c>
      <c r="E294" s="4" t="s">
        <v>17</v>
      </c>
      <c r="F294" s="4" t="s">
        <v>25</v>
      </c>
      <c r="G294" s="4">
        <v>5066</v>
      </c>
      <c r="H294" s="4" t="s">
        <v>27</v>
      </c>
      <c r="I294" s="4" t="s">
        <v>168</v>
      </c>
      <c r="J294" s="5">
        <v>1</v>
      </c>
      <c r="K294" s="11">
        <v>25</v>
      </c>
      <c r="L294" s="11">
        <v>190319</v>
      </c>
      <c r="M294" s="12">
        <v>2.99</v>
      </c>
      <c r="N294" s="16">
        <f t="shared" si="12"/>
        <v>569053.81000000006</v>
      </c>
      <c r="O294" s="16">
        <f t="shared" si="13"/>
        <v>22762.152400000003</v>
      </c>
      <c r="P294" s="13">
        <v>0.2</v>
      </c>
      <c r="Q294" s="16">
        <f t="shared" si="14"/>
        <v>113810.76200000002</v>
      </c>
    </row>
    <row r="295" spans="1:17" x14ac:dyDescent="0.25">
      <c r="A295" s="4">
        <v>1700</v>
      </c>
      <c r="B295" s="10">
        <v>37083</v>
      </c>
      <c r="C295" s="14">
        <v>12.547945205479452</v>
      </c>
      <c r="D295" s="4" t="s">
        <v>16</v>
      </c>
      <c r="E295" s="4" t="s">
        <v>17</v>
      </c>
      <c r="F295" s="4" t="s">
        <v>21</v>
      </c>
      <c r="G295" s="4">
        <v>5083</v>
      </c>
      <c r="H295" s="4" t="s">
        <v>26</v>
      </c>
      <c r="I295" s="4" t="s">
        <v>117</v>
      </c>
      <c r="J295" s="5">
        <v>1</v>
      </c>
      <c r="K295" s="11">
        <v>24</v>
      </c>
      <c r="L295" s="11">
        <v>278495</v>
      </c>
      <c r="M295" s="12">
        <v>2.99</v>
      </c>
      <c r="N295" s="16">
        <f t="shared" si="12"/>
        <v>832700.05</v>
      </c>
      <c r="O295" s="16">
        <f t="shared" si="13"/>
        <v>34695.835416666669</v>
      </c>
      <c r="P295" s="13">
        <v>0.09</v>
      </c>
      <c r="Q295" s="16">
        <f t="shared" si="14"/>
        <v>74943.004499999995</v>
      </c>
    </row>
    <row r="296" spans="1:17" x14ac:dyDescent="0.25">
      <c r="A296" s="4">
        <v>1702</v>
      </c>
      <c r="B296" s="10">
        <v>40752</v>
      </c>
      <c r="C296" s="14">
        <v>2.495890410958904</v>
      </c>
      <c r="D296" s="4" t="s">
        <v>16</v>
      </c>
      <c r="E296" s="4" t="s">
        <v>18</v>
      </c>
      <c r="F296" s="4" t="s">
        <v>23</v>
      </c>
      <c r="G296" s="4">
        <v>5093</v>
      </c>
      <c r="H296" s="4" t="s">
        <v>26</v>
      </c>
      <c r="I296" s="4" t="s">
        <v>126</v>
      </c>
      <c r="J296" s="5">
        <v>1</v>
      </c>
      <c r="K296" s="11">
        <v>12</v>
      </c>
      <c r="L296" s="11">
        <v>259575</v>
      </c>
      <c r="M296" s="12">
        <v>5.99</v>
      </c>
      <c r="N296" s="16">
        <f t="shared" si="12"/>
        <v>1554854.25</v>
      </c>
      <c r="O296" s="16">
        <f t="shared" si="13"/>
        <v>129571.1875</v>
      </c>
      <c r="P296" s="13">
        <v>0.15</v>
      </c>
      <c r="Q296" s="16">
        <f t="shared" si="14"/>
        <v>233228.13749999998</v>
      </c>
    </row>
    <row r="297" spans="1:17" x14ac:dyDescent="0.25">
      <c r="A297" s="4">
        <v>1704</v>
      </c>
      <c r="B297" s="10">
        <v>39247</v>
      </c>
      <c r="C297" s="14">
        <v>6.6191780821917812</v>
      </c>
      <c r="D297" s="4" t="s">
        <v>15</v>
      </c>
      <c r="E297" s="4" t="s">
        <v>17</v>
      </c>
      <c r="F297" s="4" t="s">
        <v>20</v>
      </c>
      <c r="G297" s="4">
        <v>5104</v>
      </c>
      <c r="H297" s="4" t="s">
        <v>26</v>
      </c>
      <c r="I297" s="4" t="s">
        <v>42</v>
      </c>
      <c r="J297" s="5">
        <v>1</v>
      </c>
      <c r="K297" s="11">
        <v>13</v>
      </c>
      <c r="L297" s="11">
        <v>211092</v>
      </c>
      <c r="M297" s="12">
        <v>12.99</v>
      </c>
      <c r="N297" s="16">
        <f t="shared" si="12"/>
        <v>2742085.08</v>
      </c>
      <c r="O297" s="16">
        <f t="shared" si="13"/>
        <v>210929.62153846154</v>
      </c>
      <c r="P297" s="13">
        <v>0.2</v>
      </c>
      <c r="Q297" s="16">
        <f t="shared" si="14"/>
        <v>548417.01600000006</v>
      </c>
    </row>
    <row r="298" spans="1:17" x14ac:dyDescent="0.25">
      <c r="A298" s="4">
        <v>1706</v>
      </c>
      <c r="B298" s="10">
        <v>40957</v>
      </c>
      <c r="C298" s="14">
        <v>1.9342465753424658</v>
      </c>
      <c r="D298" s="4" t="s">
        <v>16</v>
      </c>
      <c r="E298" s="4" t="s">
        <v>18</v>
      </c>
      <c r="F298" s="4" t="s">
        <v>21</v>
      </c>
      <c r="G298" s="4">
        <v>5108</v>
      </c>
      <c r="H298" s="4" t="s">
        <v>26</v>
      </c>
      <c r="I298" s="4" t="s">
        <v>117</v>
      </c>
      <c r="J298" s="5">
        <v>1</v>
      </c>
      <c r="K298" s="11">
        <v>11</v>
      </c>
      <c r="L298" s="11">
        <v>267016</v>
      </c>
      <c r="M298" s="12">
        <v>7.99</v>
      </c>
      <c r="N298" s="16">
        <f t="shared" si="12"/>
        <v>2133457.84</v>
      </c>
      <c r="O298" s="16">
        <f t="shared" si="13"/>
        <v>193950.71272727271</v>
      </c>
      <c r="P298" s="13">
        <v>0.2</v>
      </c>
      <c r="Q298" s="16">
        <f t="shared" si="14"/>
        <v>426691.56799999997</v>
      </c>
    </row>
    <row r="299" spans="1:17" x14ac:dyDescent="0.25">
      <c r="A299" s="4">
        <v>1708</v>
      </c>
      <c r="B299" s="10">
        <v>38693</v>
      </c>
      <c r="C299" s="14">
        <v>8.1369863013698627</v>
      </c>
      <c r="D299" s="4" t="s">
        <v>16</v>
      </c>
      <c r="E299" s="4" t="s">
        <v>17</v>
      </c>
      <c r="F299" s="4" t="s">
        <v>22</v>
      </c>
      <c r="G299" s="4">
        <v>5114</v>
      </c>
      <c r="H299" s="4" t="s">
        <v>26</v>
      </c>
      <c r="I299" s="4" t="s">
        <v>123</v>
      </c>
      <c r="J299" s="5">
        <v>1</v>
      </c>
      <c r="K299" s="11">
        <v>22</v>
      </c>
      <c r="L299" s="11">
        <v>419561</v>
      </c>
      <c r="M299" s="12">
        <v>10.99</v>
      </c>
      <c r="N299" s="16">
        <f t="shared" si="12"/>
        <v>4610975.3899999997</v>
      </c>
      <c r="O299" s="16">
        <f t="shared" si="13"/>
        <v>209589.79045454544</v>
      </c>
      <c r="P299" s="13">
        <v>0.15</v>
      </c>
      <c r="Q299" s="16">
        <f t="shared" si="14"/>
        <v>691646.30849999993</v>
      </c>
    </row>
    <row r="300" spans="1:17" x14ac:dyDescent="0.25">
      <c r="A300" s="4">
        <v>1712</v>
      </c>
      <c r="B300" s="10">
        <v>40222</v>
      </c>
      <c r="C300" s="14">
        <v>3.9479452054794519</v>
      </c>
      <c r="D300" s="4" t="s">
        <v>15</v>
      </c>
      <c r="E300" s="4" t="s">
        <v>17</v>
      </c>
      <c r="F300" s="4" t="s">
        <v>23</v>
      </c>
      <c r="G300" s="4">
        <v>5119</v>
      </c>
      <c r="H300" s="4" t="s">
        <v>27</v>
      </c>
      <c r="I300" s="4" t="s">
        <v>156</v>
      </c>
      <c r="J300" s="5">
        <v>1</v>
      </c>
      <c r="K300" s="11">
        <v>18</v>
      </c>
      <c r="L300" s="11">
        <v>468339</v>
      </c>
      <c r="M300" s="12">
        <v>2.99</v>
      </c>
      <c r="N300" s="16">
        <f t="shared" si="12"/>
        <v>1400333.61</v>
      </c>
      <c r="O300" s="16">
        <f t="shared" si="13"/>
        <v>77796.311666666676</v>
      </c>
      <c r="P300" s="13">
        <v>0.2</v>
      </c>
      <c r="Q300" s="16">
        <f t="shared" si="14"/>
        <v>280066.72200000001</v>
      </c>
    </row>
    <row r="301" spans="1:17" x14ac:dyDescent="0.25">
      <c r="A301" s="4">
        <v>1713</v>
      </c>
      <c r="B301" s="10">
        <v>40317</v>
      </c>
      <c r="C301" s="14">
        <v>3.6876712328767125</v>
      </c>
      <c r="D301" s="4" t="s">
        <v>15</v>
      </c>
      <c r="E301" s="4" t="s">
        <v>18</v>
      </c>
      <c r="F301" s="4" t="s">
        <v>25</v>
      </c>
      <c r="G301" s="4">
        <v>5125</v>
      </c>
      <c r="H301" s="4" t="s">
        <v>27</v>
      </c>
      <c r="I301" s="4" t="s">
        <v>123</v>
      </c>
      <c r="J301" s="5">
        <v>1</v>
      </c>
      <c r="K301" s="11">
        <v>5</v>
      </c>
      <c r="L301" s="11">
        <v>607825</v>
      </c>
      <c r="M301" s="12">
        <v>15.99</v>
      </c>
      <c r="N301" s="16">
        <f t="shared" si="12"/>
        <v>9719121.75</v>
      </c>
      <c r="O301" s="16">
        <f t="shared" si="13"/>
        <v>1943824.35</v>
      </c>
      <c r="P301" s="13">
        <v>0.09</v>
      </c>
      <c r="Q301" s="16">
        <f t="shared" si="14"/>
        <v>874720.95750000002</v>
      </c>
    </row>
    <row r="302" spans="1:17" x14ac:dyDescent="0.25">
      <c r="A302" s="4">
        <v>1716</v>
      </c>
      <c r="B302" s="10">
        <v>39710</v>
      </c>
      <c r="C302" s="14">
        <v>5.3506849315068497</v>
      </c>
      <c r="D302" s="4" t="s">
        <v>16</v>
      </c>
      <c r="E302" s="4" t="s">
        <v>17</v>
      </c>
      <c r="F302" s="4" t="s">
        <v>24</v>
      </c>
      <c r="G302" s="4">
        <v>5129</v>
      </c>
      <c r="H302" s="4" t="s">
        <v>27</v>
      </c>
      <c r="I302" s="4" t="s">
        <v>36</v>
      </c>
      <c r="J302" s="5">
        <v>1</v>
      </c>
      <c r="K302" s="11">
        <v>5</v>
      </c>
      <c r="L302" s="11">
        <v>691467</v>
      </c>
      <c r="M302" s="12">
        <v>2.99</v>
      </c>
      <c r="N302" s="16">
        <f t="shared" si="12"/>
        <v>2067486.33</v>
      </c>
      <c r="O302" s="16">
        <f t="shared" si="13"/>
        <v>413497.266</v>
      </c>
      <c r="P302" s="13">
        <v>0.09</v>
      </c>
      <c r="Q302" s="16">
        <f t="shared" si="14"/>
        <v>186073.7697</v>
      </c>
    </row>
    <row r="303" spans="1:17" x14ac:dyDescent="0.25">
      <c r="A303" s="4">
        <v>1717</v>
      </c>
      <c r="B303" s="10">
        <v>38170</v>
      </c>
      <c r="C303" s="14">
        <v>9.5698630136986296</v>
      </c>
      <c r="D303" s="4" t="s">
        <v>15</v>
      </c>
      <c r="E303" s="4" t="s">
        <v>18</v>
      </c>
      <c r="F303" s="4" t="s">
        <v>21</v>
      </c>
      <c r="G303" s="4">
        <v>5140</v>
      </c>
      <c r="H303" s="4" t="s">
        <v>27</v>
      </c>
      <c r="I303" s="4" t="s">
        <v>117</v>
      </c>
      <c r="J303" s="5">
        <v>1</v>
      </c>
      <c r="K303" s="11">
        <v>18</v>
      </c>
      <c r="L303" s="11">
        <v>663070</v>
      </c>
      <c r="M303" s="12">
        <v>10.99</v>
      </c>
      <c r="N303" s="16">
        <f t="shared" si="12"/>
        <v>7287139.2999999998</v>
      </c>
      <c r="O303" s="16">
        <f t="shared" si="13"/>
        <v>404841.07222222222</v>
      </c>
      <c r="P303" s="13">
        <v>0.09</v>
      </c>
      <c r="Q303" s="16">
        <f t="shared" si="14"/>
        <v>655842.53700000001</v>
      </c>
    </row>
    <row r="304" spans="1:17" x14ac:dyDescent="0.25">
      <c r="A304" s="4">
        <v>1718</v>
      </c>
      <c r="B304" s="10">
        <v>40073</v>
      </c>
      <c r="C304" s="14">
        <v>4.3561643835616435</v>
      </c>
      <c r="D304" s="4" t="s">
        <v>15</v>
      </c>
      <c r="E304" s="4" t="s">
        <v>18</v>
      </c>
      <c r="F304" s="4" t="s">
        <v>22</v>
      </c>
      <c r="G304" s="4">
        <v>5146</v>
      </c>
      <c r="H304" s="4" t="s">
        <v>26</v>
      </c>
      <c r="I304" s="4" t="s">
        <v>123</v>
      </c>
      <c r="J304" s="5">
        <v>1</v>
      </c>
      <c r="K304" s="11">
        <v>8</v>
      </c>
      <c r="L304" s="11">
        <v>166310</v>
      </c>
      <c r="M304" s="12">
        <v>10.99</v>
      </c>
      <c r="N304" s="16">
        <f t="shared" si="12"/>
        <v>1827746.9000000001</v>
      </c>
      <c r="O304" s="16">
        <f t="shared" si="13"/>
        <v>228468.36250000002</v>
      </c>
      <c r="P304" s="13">
        <v>0.2</v>
      </c>
      <c r="Q304" s="16">
        <f t="shared" si="14"/>
        <v>365549.38000000006</v>
      </c>
    </row>
    <row r="305" spans="1:17" x14ac:dyDescent="0.25">
      <c r="A305" s="4">
        <v>1719</v>
      </c>
      <c r="B305" s="10">
        <v>39217</v>
      </c>
      <c r="C305" s="14">
        <v>6.7013698630136984</v>
      </c>
      <c r="D305" s="4" t="s">
        <v>15</v>
      </c>
      <c r="E305" s="4" t="s">
        <v>17</v>
      </c>
      <c r="F305" s="4" t="s">
        <v>20</v>
      </c>
      <c r="G305" s="4">
        <v>5156</v>
      </c>
      <c r="H305" s="4" t="s">
        <v>26</v>
      </c>
      <c r="I305" s="4" t="s">
        <v>123</v>
      </c>
      <c r="J305" s="5">
        <v>1</v>
      </c>
      <c r="K305" s="11">
        <v>22</v>
      </c>
      <c r="L305" s="11">
        <v>30237</v>
      </c>
      <c r="M305" s="12">
        <v>7.99</v>
      </c>
      <c r="N305" s="16">
        <f t="shared" si="12"/>
        <v>241593.63</v>
      </c>
      <c r="O305" s="16">
        <f t="shared" si="13"/>
        <v>10981.528636363637</v>
      </c>
      <c r="P305" s="13">
        <v>0.15</v>
      </c>
      <c r="Q305" s="16">
        <f t="shared" si="14"/>
        <v>36239.044499999996</v>
      </c>
    </row>
    <row r="306" spans="1:17" x14ac:dyDescent="0.25">
      <c r="A306" s="4">
        <v>1722</v>
      </c>
      <c r="B306" s="10">
        <v>40944</v>
      </c>
      <c r="C306" s="14">
        <v>1.9698630136986301</v>
      </c>
      <c r="D306" s="4" t="s">
        <v>15</v>
      </c>
      <c r="E306" s="4" t="s">
        <v>17</v>
      </c>
      <c r="F306" s="4" t="s">
        <v>23</v>
      </c>
      <c r="G306" s="4">
        <v>5171</v>
      </c>
      <c r="H306" s="4" t="s">
        <v>27</v>
      </c>
      <c r="I306" s="4" t="s">
        <v>123</v>
      </c>
      <c r="J306" s="5">
        <v>1</v>
      </c>
      <c r="K306" s="11">
        <v>14</v>
      </c>
      <c r="L306" s="11">
        <v>593410</v>
      </c>
      <c r="M306" s="12">
        <v>23.99</v>
      </c>
      <c r="N306" s="16">
        <f t="shared" si="12"/>
        <v>14235905.899999999</v>
      </c>
      <c r="O306" s="16">
        <f t="shared" si="13"/>
        <v>1016850.4214285713</v>
      </c>
      <c r="P306" s="13">
        <v>0.2</v>
      </c>
      <c r="Q306" s="16">
        <f t="shared" si="14"/>
        <v>2847181.1799999997</v>
      </c>
    </row>
    <row r="307" spans="1:17" x14ac:dyDescent="0.25">
      <c r="A307" s="4">
        <v>1723</v>
      </c>
      <c r="B307" s="10">
        <v>38626</v>
      </c>
      <c r="C307" s="14">
        <v>8.3205479452054796</v>
      </c>
      <c r="D307" s="4" t="s">
        <v>16</v>
      </c>
      <c r="E307" s="4" t="s">
        <v>18</v>
      </c>
      <c r="F307" s="4" t="s">
        <v>25</v>
      </c>
      <c r="G307" s="4">
        <v>5177</v>
      </c>
      <c r="H307" s="4" t="s">
        <v>27</v>
      </c>
      <c r="I307" s="4" t="s">
        <v>126</v>
      </c>
      <c r="J307" s="5">
        <v>1</v>
      </c>
      <c r="K307" s="11">
        <v>4</v>
      </c>
      <c r="L307" s="11">
        <v>188722</v>
      </c>
      <c r="M307" s="12">
        <v>10.99</v>
      </c>
      <c r="N307" s="16">
        <f t="shared" si="12"/>
        <v>2074054.78</v>
      </c>
      <c r="O307" s="16">
        <f t="shared" si="13"/>
        <v>518513.69500000001</v>
      </c>
      <c r="P307" s="13">
        <v>0.15</v>
      </c>
      <c r="Q307" s="16">
        <f t="shared" si="14"/>
        <v>311108.217</v>
      </c>
    </row>
    <row r="308" spans="1:17" x14ac:dyDescent="0.25">
      <c r="A308" s="4">
        <v>1724</v>
      </c>
      <c r="B308" s="10">
        <v>39893</v>
      </c>
      <c r="C308" s="14">
        <v>4.8493150684931505</v>
      </c>
      <c r="D308" s="4" t="s">
        <v>16</v>
      </c>
      <c r="E308" s="4" t="s">
        <v>17</v>
      </c>
      <c r="F308" s="4" t="s">
        <v>24</v>
      </c>
      <c r="G308" s="4">
        <v>5182</v>
      </c>
      <c r="H308" s="4" t="s">
        <v>26</v>
      </c>
      <c r="I308" s="4" t="s">
        <v>36</v>
      </c>
      <c r="J308" s="5">
        <v>1</v>
      </c>
      <c r="K308" s="11">
        <v>25</v>
      </c>
      <c r="L308" s="11">
        <v>567133</v>
      </c>
      <c r="M308" s="12">
        <v>3.99</v>
      </c>
      <c r="N308" s="16">
        <f t="shared" si="12"/>
        <v>2262860.67</v>
      </c>
      <c r="O308" s="16">
        <f t="shared" si="13"/>
        <v>90514.426800000001</v>
      </c>
      <c r="P308" s="13">
        <v>0.2</v>
      </c>
      <c r="Q308" s="16">
        <f t="shared" si="14"/>
        <v>452572.13400000002</v>
      </c>
    </row>
    <row r="309" spans="1:17" x14ac:dyDescent="0.25">
      <c r="A309" s="4">
        <v>1725</v>
      </c>
      <c r="B309" s="10">
        <v>36980</v>
      </c>
      <c r="C309" s="14">
        <v>12.830136986301369</v>
      </c>
      <c r="D309" s="4" t="s">
        <v>15</v>
      </c>
      <c r="E309" s="4" t="s">
        <v>18</v>
      </c>
      <c r="F309" s="4" t="s">
        <v>21</v>
      </c>
      <c r="G309" s="4">
        <v>5192</v>
      </c>
      <c r="H309" s="4" t="s">
        <v>26</v>
      </c>
      <c r="I309" s="4" t="s">
        <v>117</v>
      </c>
      <c r="J309" s="5">
        <v>1</v>
      </c>
      <c r="K309" s="11">
        <v>8</v>
      </c>
      <c r="L309" s="11">
        <v>280576</v>
      </c>
      <c r="M309" s="12">
        <v>2.99</v>
      </c>
      <c r="N309" s="16">
        <f t="shared" si="12"/>
        <v>838922.24000000011</v>
      </c>
      <c r="O309" s="16">
        <f t="shared" si="13"/>
        <v>104865.28000000001</v>
      </c>
      <c r="P309" s="13">
        <v>0.09</v>
      </c>
      <c r="Q309" s="16">
        <f t="shared" si="14"/>
        <v>75503.001600000003</v>
      </c>
    </row>
    <row r="310" spans="1:17" x14ac:dyDescent="0.25">
      <c r="A310" s="4">
        <v>1728</v>
      </c>
      <c r="B310" s="10">
        <v>37855</v>
      </c>
      <c r="C310" s="14">
        <v>10.432876712328767</v>
      </c>
      <c r="D310" s="4" t="s">
        <v>16</v>
      </c>
      <c r="E310" s="4" t="s">
        <v>18</v>
      </c>
      <c r="F310" s="4" t="s">
        <v>22</v>
      </c>
      <c r="G310" s="4">
        <v>5198</v>
      </c>
      <c r="H310" s="4" t="s">
        <v>26</v>
      </c>
      <c r="I310" s="4" t="s">
        <v>123</v>
      </c>
      <c r="J310" s="5">
        <v>1</v>
      </c>
      <c r="K310" s="11">
        <v>10</v>
      </c>
      <c r="L310" s="11">
        <v>220721</v>
      </c>
      <c r="M310" s="12">
        <v>3.99</v>
      </c>
      <c r="N310" s="16">
        <f t="shared" si="12"/>
        <v>880676.79</v>
      </c>
      <c r="O310" s="16">
        <f t="shared" si="13"/>
        <v>88067.679000000004</v>
      </c>
      <c r="P310" s="13">
        <v>0.15</v>
      </c>
      <c r="Q310" s="16">
        <f t="shared" si="14"/>
        <v>132101.51850000001</v>
      </c>
    </row>
    <row r="311" spans="1:17" x14ac:dyDescent="0.25">
      <c r="A311" s="4">
        <v>1729</v>
      </c>
      <c r="B311" s="10">
        <v>39483</v>
      </c>
      <c r="C311" s="14">
        <v>5.9726027397260273</v>
      </c>
      <c r="D311" s="4" t="s">
        <v>16</v>
      </c>
      <c r="E311" s="4" t="s">
        <v>17</v>
      </c>
      <c r="F311" s="4" t="s">
        <v>23</v>
      </c>
      <c r="G311" s="4">
        <v>5203</v>
      </c>
      <c r="H311" s="4" t="s">
        <v>26</v>
      </c>
      <c r="I311" s="4" t="s">
        <v>156</v>
      </c>
      <c r="J311" s="5">
        <v>1</v>
      </c>
      <c r="K311" s="11">
        <v>16</v>
      </c>
      <c r="L311" s="11">
        <v>181597</v>
      </c>
      <c r="M311" s="12">
        <v>9.99</v>
      </c>
      <c r="N311" s="16">
        <f t="shared" si="12"/>
        <v>1814154.03</v>
      </c>
      <c r="O311" s="16">
        <f t="shared" si="13"/>
        <v>113384.626875</v>
      </c>
      <c r="P311" s="13">
        <v>0.09</v>
      </c>
      <c r="Q311" s="16">
        <f t="shared" si="14"/>
        <v>163273.8627</v>
      </c>
    </row>
    <row r="312" spans="1:17" x14ac:dyDescent="0.25">
      <c r="A312" s="4">
        <v>1732</v>
      </c>
      <c r="B312" s="10">
        <v>39776</v>
      </c>
      <c r="C312" s="14">
        <v>5.1698630136986301</v>
      </c>
      <c r="D312" s="4" t="s">
        <v>15</v>
      </c>
      <c r="E312" s="4" t="s">
        <v>17</v>
      </c>
      <c r="F312" s="4" t="s">
        <v>25</v>
      </c>
      <c r="G312" s="4">
        <v>5161</v>
      </c>
      <c r="H312" s="4" t="s">
        <v>26</v>
      </c>
      <c r="I312" s="4" t="s">
        <v>123</v>
      </c>
      <c r="J312" s="5">
        <v>1</v>
      </c>
      <c r="K312" s="11">
        <v>10</v>
      </c>
      <c r="L312" s="11">
        <v>190116</v>
      </c>
      <c r="M312" s="12">
        <v>2.99</v>
      </c>
      <c r="N312" s="16">
        <f t="shared" si="12"/>
        <v>568446.84000000008</v>
      </c>
      <c r="O312" s="16">
        <f t="shared" si="13"/>
        <v>56844.684000000008</v>
      </c>
      <c r="P312" s="13">
        <v>0.15</v>
      </c>
      <c r="Q312" s="16">
        <f t="shared" si="14"/>
        <v>85267.026000000013</v>
      </c>
    </row>
    <row r="313" spans="1:17" x14ac:dyDescent="0.25">
      <c r="A313" s="4">
        <v>1734</v>
      </c>
      <c r="B313" s="10">
        <v>40186</v>
      </c>
      <c r="C313" s="14">
        <v>4.0465753424657533</v>
      </c>
      <c r="D313" s="4" t="s">
        <v>16</v>
      </c>
      <c r="E313" s="4" t="s">
        <v>17</v>
      </c>
      <c r="F313" s="4" t="s">
        <v>21</v>
      </c>
      <c r="G313" s="4">
        <v>5171</v>
      </c>
      <c r="H313" s="4" t="s">
        <v>27</v>
      </c>
      <c r="I313" s="4" t="s">
        <v>42</v>
      </c>
      <c r="J313" s="5">
        <v>1</v>
      </c>
      <c r="K313" s="11">
        <v>25</v>
      </c>
      <c r="L313" s="11">
        <v>473761</v>
      </c>
      <c r="M313" s="12">
        <v>9.99</v>
      </c>
      <c r="N313" s="16">
        <f t="shared" si="12"/>
        <v>4732872.3899999997</v>
      </c>
      <c r="O313" s="16">
        <f t="shared" si="13"/>
        <v>189314.89559999999</v>
      </c>
      <c r="P313" s="13">
        <v>0.2</v>
      </c>
      <c r="Q313" s="16">
        <f t="shared" si="14"/>
        <v>946574.478</v>
      </c>
    </row>
    <row r="314" spans="1:17" x14ac:dyDescent="0.25">
      <c r="A314" s="4">
        <v>1736</v>
      </c>
      <c r="B314" s="10">
        <v>37785</v>
      </c>
      <c r="C314" s="14">
        <v>10.624657534246575</v>
      </c>
      <c r="D314" s="4" t="s">
        <v>15</v>
      </c>
      <c r="E314" s="4" t="s">
        <v>18</v>
      </c>
      <c r="F314" s="4" t="s">
        <v>23</v>
      </c>
      <c r="G314" s="4">
        <v>5182</v>
      </c>
      <c r="H314" s="4" t="s">
        <v>26</v>
      </c>
      <c r="I314" s="4" t="s">
        <v>178</v>
      </c>
      <c r="J314" s="5">
        <v>70</v>
      </c>
      <c r="K314" s="11">
        <v>22</v>
      </c>
      <c r="L314" s="11">
        <v>441139</v>
      </c>
      <c r="M314" s="12">
        <v>2.99</v>
      </c>
      <c r="N314" s="16">
        <f t="shared" si="12"/>
        <v>1319005.6100000001</v>
      </c>
      <c r="O314" s="16">
        <f t="shared" si="13"/>
        <v>59954.800454545461</v>
      </c>
      <c r="P314" s="13">
        <v>0.15</v>
      </c>
      <c r="Q314" s="16">
        <f t="shared" si="14"/>
        <v>197850.84150000001</v>
      </c>
    </row>
    <row r="315" spans="1:17" x14ac:dyDescent="0.25">
      <c r="A315" s="4">
        <v>1737</v>
      </c>
      <c r="B315" s="10">
        <v>39151</v>
      </c>
      <c r="C315" s="14">
        <v>6.882191780821918</v>
      </c>
      <c r="D315" s="4" t="s">
        <v>16</v>
      </c>
      <c r="E315" s="4" t="s">
        <v>17</v>
      </c>
      <c r="F315" s="4" t="s">
        <v>25</v>
      </c>
      <c r="G315" s="4">
        <v>5188</v>
      </c>
      <c r="H315" s="4" t="s">
        <v>27</v>
      </c>
      <c r="I315" s="4" t="s">
        <v>123</v>
      </c>
      <c r="J315" s="5">
        <v>1</v>
      </c>
      <c r="K315" s="11">
        <v>14</v>
      </c>
      <c r="L315" s="11">
        <v>634098</v>
      </c>
      <c r="M315" s="12">
        <v>9.99</v>
      </c>
      <c r="N315" s="16">
        <f t="shared" si="12"/>
        <v>6334639.0200000005</v>
      </c>
      <c r="O315" s="16">
        <f t="shared" si="13"/>
        <v>452474.21571428573</v>
      </c>
      <c r="P315" s="13">
        <v>0.2</v>
      </c>
      <c r="Q315" s="16">
        <f t="shared" si="14"/>
        <v>1266927.8040000002</v>
      </c>
    </row>
    <row r="316" spans="1:17" x14ac:dyDescent="0.25">
      <c r="A316" s="4">
        <v>1739</v>
      </c>
      <c r="B316" s="10">
        <v>38833</v>
      </c>
      <c r="C316" s="14">
        <v>7.7534246575342465</v>
      </c>
      <c r="D316" s="4" t="s">
        <v>15</v>
      </c>
      <c r="E316" s="4" t="s">
        <v>17</v>
      </c>
      <c r="F316" s="4" t="s">
        <v>24</v>
      </c>
      <c r="G316" s="4">
        <v>5192</v>
      </c>
      <c r="H316" s="4" t="s">
        <v>26</v>
      </c>
      <c r="I316" s="4" t="s">
        <v>126</v>
      </c>
      <c r="J316" s="5">
        <v>1</v>
      </c>
      <c r="K316" s="11">
        <v>23</v>
      </c>
      <c r="L316" s="11">
        <v>178110</v>
      </c>
      <c r="M316" s="12">
        <v>2.99</v>
      </c>
      <c r="N316" s="16">
        <f t="shared" si="12"/>
        <v>532548.9</v>
      </c>
      <c r="O316" s="16">
        <f t="shared" si="13"/>
        <v>23154.3</v>
      </c>
      <c r="P316" s="13">
        <v>0.09</v>
      </c>
      <c r="Q316" s="16">
        <f t="shared" si="14"/>
        <v>47929.400999999998</v>
      </c>
    </row>
    <row r="317" spans="1:17" x14ac:dyDescent="0.25">
      <c r="A317" s="4">
        <v>1741</v>
      </c>
      <c r="B317" s="10">
        <v>40437</v>
      </c>
      <c r="C317" s="14">
        <v>3.3589041095890413</v>
      </c>
      <c r="D317" s="4" t="s">
        <v>15</v>
      </c>
      <c r="E317" s="4" t="s">
        <v>18</v>
      </c>
      <c r="F317" s="4" t="s">
        <v>20</v>
      </c>
      <c r="G317" s="4">
        <v>5198</v>
      </c>
      <c r="H317" s="4" t="s">
        <v>26</v>
      </c>
      <c r="I317" s="4" t="s">
        <v>36</v>
      </c>
      <c r="J317" s="5">
        <v>1</v>
      </c>
      <c r="K317" s="11">
        <v>1</v>
      </c>
      <c r="L317" s="11">
        <v>497154</v>
      </c>
      <c r="M317" s="12">
        <v>5.99</v>
      </c>
      <c r="N317" s="16">
        <f t="shared" si="12"/>
        <v>2977952.46</v>
      </c>
      <c r="O317" s="16">
        <f t="shared" si="13"/>
        <v>2977952.46</v>
      </c>
      <c r="P317" s="13">
        <v>0.09</v>
      </c>
      <c r="Q317" s="16">
        <f t="shared" si="14"/>
        <v>268015.72139999998</v>
      </c>
    </row>
    <row r="318" spans="1:17" x14ac:dyDescent="0.25">
      <c r="A318" s="4">
        <v>1745</v>
      </c>
      <c r="B318" s="10">
        <v>37494</v>
      </c>
      <c r="C318" s="14">
        <v>11.421917808219177</v>
      </c>
      <c r="D318" s="4" t="s">
        <v>16</v>
      </c>
      <c r="E318" s="4" t="s">
        <v>18</v>
      </c>
      <c r="F318" s="4" t="s">
        <v>21</v>
      </c>
      <c r="G318" s="4">
        <v>5203</v>
      </c>
      <c r="H318" s="4" t="s">
        <v>26</v>
      </c>
      <c r="I318" s="4" t="s">
        <v>42</v>
      </c>
      <c r="J318" s="5">
        <v>1</v>
      </c>
      <c r="K318" s="11">
        <v>17</v>
      </c>
      <c r="L318" s="11">
        <v>39393</v>
      </c>
      <c r="M318" s="12">
        <v>12.99</v>
      </c>
      <c r="N318" s="16">
        <f t="shared" si="12"/>
        <v>511715.07</v>
      </c>
      <c r="O318" s="16">
        <f t="shared" si="13"/>
        <v>30100.886470588237</v>
      </c>
      <c r="P318" s="13">
        <v>0.15</v>
      </c>
      <c r="Q318" s="16">
        <f t="shared" si="14"/>
        <v>76757.260500000004</v>
      </c>
    </row>
    <row r="319" spans="1:17" x14ac:dyDescent="0.25">
      <c r="A319" s="4">
        <v>1749</v>
      </c>
      <c r="B319" s="10">
        <v>39878</v>
      </c>
      <c r="C319" s="14">
        <v>4.8904109589041092</v>
      </c>
      <c r="D319" s="4" t="s">
        <v>15</v>
      </c>
      <c r="E319" s="4" t="s">
        <v>17</v>
      </c>
      <c r="F319" s="4" t="s">
        <v>23</v>
      </c>
      <c r="G319" s="4">
        <v>5003</v>
      </c>
      <c r="H319" s="4" t="s">
        <v>27</v>
      </c>
      <c r="I319" s="4" t="s">
        <v>123</v>
      </c>
      <c r="J319" s="5">
        <v>1</v>
      </c>
      <c r="K319" s="11">
        <v>8</v>
      </c>
      <c r="L319" s="11">
        <v>221622</v>
      </c>
      <c r="M319" s="12">
        <v>7.99</v>
      </c>
      <c r="N319" s="16">
        <f t="shared" si="12"/>
        <v>1770759.78</v>
      </c>
      <c r="O319" s="16">
        <f t="shared" si="13"/>
        <v>221344.9725</v>
      </c>
      <c r="P319" s="13">
        <v>0.2</v>
      </c>
      <c r="Q319" s="16">
        <f t="shared" si="14"/>
        <v>354151.95600000001</v>
      </c>
    </row>
    <row r="320" spans="1:17" x14ac:dyDescent="0.25">
      <c r="A320" s="4">
        <v>1750</v>
      </c>
      <c r="B320" s="10">
        <v>37895</v>
      </c>
      <c r="C320" s="14">
        <v>10.323287671232876</v>
      </c>
      <c r="D320" s="4" t="s">
        <v>15</v>
      </c>
      <c r="E320" s="4" t="s">
        <v>18</v>
      </c>
      <c r="F320" s="4" t="s">
        <v>20</v>
      </c>
      <c r="G320" s="4">
        <v>5009</v>
      </c>
      <c r="H320" s="4" t="s">
        <v>27</v>
      </c>
      <c r="I320" s="4" t="s">
        <v>156</v>
      </c>
      <c r="J320" s="5">
        <v>1</v>
      </c>
      <c r="K320" s="11">
        <v>3</v>
      </c>
      <c r="L320" s="11">
        <v>290770</v>
      </c>
      <c r="M320" s="12">
        <v>15.99</v>
      </c>
      <c r="N320" s="16">
        <f t="shared" si="12"/>
        <v>4649412.3</v>
      </c>
      <c r="O320" s="16">
        <f t="shared" si="13"/>
        <v>1549804.0999999999</v>
      </c>
      <c r="P320" s="13">
        <v>0.09</v>
      </c>
      <c r="Q320" s="16">
        <f t="shared" si="14"/>
        <v>418447.10699999996</v>
      </c>
    </row>
    <row r="321" spans="1:17" x14ac:dyDescent="0.25">
      <c r="A321" s="4">
        <v>1752</v>
      </c>
      <c r="B321" s="10">
        <v>40311</v>
      </c>
      <c r="C321" s="14">
        <v>3.7041095890410958</v>
      </c>
      <c r="D321" s="4" t="s">
        <v>16</v>
      </c>
      <c r="E321" s="4" t="s">
        <v>17</v>
      </c>
      <c r="F321" s="4" t="s">
        <v>21</v>
      </c>
      <c r="G321" s="4">
        <v>5014</v>
      </c>
      <c r="H321" s="4" t="s">
        <v>27</v>
      </c>
      <c r="I321" s="4" t="s">
        <v>123</v>
      </c>
      <c r="J321" s="5">
        <v>1</v>
      </c>
      <c r="K321" s="11">
        <v>12</v>
      </c>
      <c r="L321" s="11">
        <v>628606</v>
      </c>
      <c r="M321" s="12">
        <v>10.99</v>
      </c>
      <c r="N321" s="16">
        <f t="shared" si="12"/>
        <v>6908379.9400000004</v>
      </c>
      <c r="O321" s="16">
        <f t="shared" si="13"/>
        <v>575698.32833333337</v>
      </c>
      <c r="P321" s="13">
        <v>0.15</v>
      </c>
      <c r="Q321" s="16">
        <f t="shared" si="14"/>
        <v>1036256.991</v>
      </c>
    </row>
    <row r="322" spans="1:17" x14ac:dyDescent="0.25">
      <c r="A322" s="4">
        <v>1754</v>
      </c>
      <c r="B322" s="10">
        <v>37569</v>
      </c>
      <c r="C322" s="14">
        <v>11.216438356164383</v>
      </c>
      <c r="D322" s="4" t="s">
        <v>16</v>
      </c>
      <c r="E322" s="4" t="s">
        <v>17</v>
      </c>
      <c r="F322" s="4" t="s">
        <v>22</v>
      </c>
      <c r="G322" s="4">
        <v>5020</v>
      </c>
      <c r="H322" s="4" t="s">
        <v>26</v>
      </c>
      <c r="I322" s="4" t="s">
        <v>36</v>
      </c>
      <c r="J322" s="5">
        <v>1</v>
      </c>
      <c r="K322" s="11">
        <v>4</v>
      </c>
      <c r="L322" s="11">
        <v>513827</v>
      </c>
      <c r="M322" s="12">
        <v>3.99</v>
      </c>
      <c r="N322" s="16">
        <f t="shared" ref="N322:N385" si="15">Number_of_Books_Sold*Sell_Price</f>
        <v>2050169.7300000002</v>
      </c>
      <c r="O322" s="16">
        <f t="shared" ref="O322:O385" si="16">Income_Earned/No_of_Titles_in_Print</f>
        <v>512542.43250000005</v>
      </c>
      <c r="P322" s="13">
        <v>0.15</v>
      </c>
      <c r="Q322" s="16">
        <f t="shared" ref="Q322:Q385" si="17">Income_Earned*P322</f>
        <v>307525.4595</v>
      </c>
    </row>
    <row r="323" spans="1:17" x14ac:dyDescent="0.25">
      <c r="A323" s="4">
        <v>1755</v>
      </c>
      <c r="B323" s="10">
        <v>36892</v>
      </c>
      <c r="C323" s="14">
        <v>13.07123287671233</v>
      </c>
      <c r="D323" s="4" t="s">
        <v>15</v>
      </c>
      <c r="E323" s="4" t="s">
        <v>17</v>
      </c>
      <c r="F323" s="4" t="s">
        <v>25</v>
      </c>
      <c r="G323" s="4">
        <v>5030</v>
      </c>
      <c r="H323" s="4" t="s">
        <v>26</v>
      </c>
      <c r="I323" s="4" t="s">
        <v>117</v>
      </c>
      <c r="J323" s="5">
        <v>1</v>
      </c>
      <c r="K323" s="11">
        <v>14</v>
      </c>
      <c r="L323" s="11">
        <v>520554</v>
      </c>
      <c r="M323" s="12">
        <v>12.99</v>
      </c>
      <c r="N323" s="16">
        <f t="shared" si="15"/>
        <v>6761996.46</v>
      </c>
      <c r="O323" s="16">
        <f t="shared" si="16"/>
        <v>482999.74714285712</v>
      </c>
      <c r="P323" s="13">
        <v>0.2</v>
      </c>
      <c r="Q323" s="16">
        <f t="shared" si="17"/>
        <v>1352399.2920000001</v>
      </c>
    </row>
    <row r="324" spans="1:17" x14ac:dyDescent="0.25">
      <c r="A324" s="4">
        <v>1756</v>
      </c>
      <c r="B324" s="10">
        <v>39573</v>
      </c>
      <c r="C324" s="14">
        <v>5.7260273972602738</v>
      </c>
      <c r="D324" s="4" t="s">
        <v>15</v>
      </c>
      <c r="E324" s="4" t="s">
        <v>18</v>
      </c>
      <c r="F324" s="4" t="s">
        <v>20</v>
      </c>
      <c r="G324" s="4">
        <v>5041</v>
      </c>
      <c r="H324" s="4" t="s">
        <v>26</v>
      </c>
      <c r="I324" s="4" t="s">
        <v>156</v>
      </c>
      <c r="J324" s="5">
        <v>1</v>
      </c>
      <c r="K324" s="11">
        <v>20</v>
      </c>
      <c r="L324" s="11">
        <v>566304</v>
      </c>
      <c r="M324" s="12">
        <v>2.99</v>
      </c>
      <c r="N324" s="16">
        <f t="shared" si="15"/>
        <v>1693248.9600000002</v>
      </c>
      <c r="O324" s="16">
        <f t="shared" si="16"/>
        <v>84662.448000000004</v>
      </c>
      <c r="P324" s="13">
        <v>0.2</v>
      </c>
      <c r="Q324" s="16">
        <f t="shared" si="17"/>
        <v>338649.79200000007</v>
      </c>
    </row>
    <row r="325" spans="1:17" x14ac:dyDescent="0.25">
      <c r="A325" s="4">
        <v>1758</v>
      </c>
      <c r="B325" s="10">
        <v>39454</v>
      </c>
      <c r="C325" s="14">
        <v>6.0520547945205481</v>
      </c>
      <c r="D325" s="4" t="s">
        <v>16</v>
      </c>
      <c r="E325" s="4" t="s">
        <v>18</v>
      </c>
      <c r="F325" s="4" t="s">
        <v>21</v>
      </c>
      <c r="G325" s="4">
        <v>5045</v>
      </c>
      <c r="H325" s="4" t="s">
        <v>26</v>
      </c>
      <c r="I325" s="4" t="s">
        <v>123</v>
      </c>
      <c r="J325" s="5">
        <v>1</v>
      </c>
      <c r="K325" s="11">
        <v>19</v>
      </c>
      <c r="L325" s="11">
        <v>167007</v>
      </c>
      <c r="M325" s="12">
        <v>3.99</v>
      </c>
      <c r="N325" s="16">
        <f t="shared" si="15"/>
        <v>666357.93000000005</v>
      </c>
      <c r="O325" s="16">
        <f t="shared" si="16"/>
        <v>35071.47</v>
      </c>
      <c r="P325" s="13">
        <v>0.09</v>
      </c>
      <c r="Q325" s="16">
        <f t="shared" si="17"/>
        <v>59972.2137</v>
      </c>
    </row>
    <row r="326" spans="1:17" x14ac:dyDescent="0.25">
      <c r="A326" s="4">
        <v>1760</v>
      </c>
      <c r="B326" s="10">
        <v>40979</v>
      </c>
      <c r="C326" s="14">
        <v>1.8739726027397261</v>
      </c>
      <c r="D326" s="4" t="s">
        <v>16</v>
      </c>
      <c r="E326" s="4" t="s">
        <v>18</v>
      </c>
      <c r="F326" s="4" t="s">
        <v>25</v>
      </c>
      <c r="G326" s="4">
        <v>5062</v>
      </c>
      <c r="H326" s="4" t="s">
        <v>27</v>
      </c>
      <c r="I326" s="4" t="s">
        <v>123</v>
      </c>
      <c r="J326" s="5">
        <v>1</v>
      </c>
      <c r="K326" s="11">
        <v>10</v>
      </c>
      <c r="L326" s="11">
        <v>161058</v>
      </c>
      <c r="M326" s="12">
        <v>15.99</v>
      </c>
      <c r="N326" s="16">
        <f t="shared" si="15"/>
        <v>2575317.42</v>
      </c>
      <c r="O326" s="16">
        <f t="shared" si="16"/>
        <v>257531.742</v>
      </c>
      <c r="P326" s="13">
        <v>0.09</v>
      </c>
      <c r="Q326" s="16">
        <f t="shared" si="17"/>
        <v>231778.56779999999</v>
      </c>
    </row>
    <row r="327" spans="1:17" x14ac:dyDescent="0.25">
      <c r="A327" s="4">
        <v>1762</v>
      </c>
      <c r="B327" s="10">
        <v>41248</v>
      </c>
      <c r="C327" s="14">
        <v>1.1369863013698631</v>
      </c>
      <c r="D327" s="4" t="s">
        <v>15</v>
      </c>
      <c r="E327" s="4" t="s">
        <v>17</v>
      </c>
      <c r="F327" s="4" t="s">
        <v>21</v>
      </c>
      <c r="G327" s="4">
        <v>5072</v>
      </c>
      <c r="H327" s="4" t="s">
        <v>26</v>
      </c>
      <c r="I327" s="4" t="s">
        <v>36</v>
      </c>
      <c r="J327" s="5">
        <v>1</v>
      </c>
      <c r="K327" s="11">
        <v>14</v>
      </c>
      <c r="L327" s="11">
        <v>290277</v>
      </c>
      <c r="M327" s="12">
        <v>2.99</v>
      </c>
      <c r="N327" s="16">
        <f t="shared" si="15"/>
        <v>867928.2300000001</v>
      </c>
      <c r="O327" s="16">
        <f t="shared" si="16"/>
        <v>61994.873571428579</v>
      </c>
      <c r="P327" s="13">
        <v>0.09</v>
      </c>
      <c r="Q327" s="16">
        <f t="shared" si="17"/>
        <v>78113.540700000012</v>
      </c>
    </row>
    <row r="328" spans="1:17" x14ac:dyDescent="0.25">
      <c r="A328" s="4">
        <v>1767</v>
      </c>
      <c r="B328" s="10">
        <v>41562</v>
      </c>
      <c r="C328" s="14">
        <v>0.27671232876712326</v>
      </c>
      <c r="D328" s="4" t="s">
        <v>16</v>
      </c>
      <c r="E328" s="4" t="s">
        <v>17</v>
      </c>
      <c r="F328" s="4" t="s">
        <v>25</v>
      </c>
      <c r="G328" s="4">
        <v>5087</v>
      </c>
      <c r="H328" s="4" t="s">
        <v>26</v>
      </c>
      <c r="I328" s="4" t="s">
        <v>123</v>
      </c>
      <c r="J328" s="5">
        <v>1</v>
      </c>
      <c r="K328" s="11">
        <v>16</v>
      </c>
      <c r="L328" s="11">
        <v>232212</v>
      </c>
      <c r="M328" s="12">
        <v>9.99</v>
      </c>
      <c r="N328" s="16">
        <f t="shared" si="15"/>
        <v>2319797.88</v>
      </c>
      <c r="O328" s="16">
        <f t="shared" si="16"/>
        <v>144987.36749999999</v>
      </c>
      <c r="P328" s="13">
        <v>0.2</v>
      </c>
      <c r="Q328" s="16">
        <f t="shared" si="17"/>
        <v>463959.576</v>
      </c>
    </row>
    <row r="329" spans="1:17" x14ac:dyDescent="0.25">
      <c r="A329" s="4">
        <v>1770</v>
      </c>
      <c r="B329" s="10">
        <v>41579</v>
      </c>
      <c r="C329" s="14">
        <v>0.23013698630136986</v>
      </c>
      <c r="D329" s="4" t="s">
        <v>15</v>
      </c>
      <c r="E329" s="4" t="s">
        <v>18</v>
      </c>
      <c r="F329" s="4" t="s">
        <v>20</v>
      </c>
      <c r="G329" s="4">
        <v>5098</v>
      </c>
      <c r="H329" s="4" t="s">
        <v>26</v>
      </c>
      <c r="I329" s="4" t="s">
        <v>123</v>
      </c>
      <c r="J329" s="5">
        <v>1</v>
      </c>
      <c r="K329" s="11">
        <v>22</v>
      </c>
      <c r="L329" s="11">
        <v>696491</v>
      </c>
      <c r="M329" s="12">
        <v>3.99</v>
      </c>
      <c r="N329" s="16">
        <f t="shared" si="15"/>
        <v>2778999.0900000003</v>
      </c>
      <c r="O329" s="16">
        <f t="shared" si="16"/>
        <v>126318.14045454547</v>
      </c>
      <c r="P329" s="13">
        <v>0.15</v>
      </c>
      <c r="Q329" s="16">
        <f t="shared" si="17"/>
        <v>416849.86350000004</v>
      </c>
    </row>
    <row r="330" spans="1:17" x14ac:dyDescent="0.25">
      <c r="A330" s="4">
        <v>1772</v>
      </c>
      <c r="B330" s="10">
        <v>41345</v>
      </c>
      <c r="C330" s="14">
        <v>0.87123287671232874</v>
      </c>
      <c r="D330" s="4" t="s">
        <v>16</v>
      </c>
      <c r="E330" s="4" t="s">
        <v>17</v>
      </c>
      <c r="F330" s="4" t="s">
        <v>21</v>
      </c>
      <c r="G330" s="4">
        <v>5104</v>
      </c>
      <c r="H330" s="4" t="s">
        <v>27</v>
      </c>
      <c r="I330" s="4" t="s">
        <v>36</v>
      </c>
      <c r="J330" s="5">
        <v>1</v>
      </c>
      <c r="K330" s="11">
        <v>11</v>
      </c>
      <c r="L330" s="11">
        <v>242428</v>
      </c>
      <c r="M330" s="12">
        <v>2.99</v>
      </c>
      <c r="N330" s="16">
        <f t="shared" si="15"/>
        <v>724859.72000000009</v>
      </c>
      <c r="O330" s="16">
        <f t="shared" si="16"/>
        <v>65896.338181818195</v>
      </c>
      <c r="P330" s="13">
        <v>0.2</v>
      </c>
      <c r="Q330" s="16">
        <f t="shared" si="17"/>
        <v>144971.94400000002</v>
      </c>
    </row>
    <row r="331" spans="1:17" x14ac:dyDescent="0.25">
      <c r="A331" s="4">
        <v>1777</v>
      </c>
      <c r="B331" s="10">
        <v>37420</v>
      </c>
      <c r="C331" s="14">
        <v>11.624657534246575</v>
      </c>
      <c r="D331" s="4" t="s">
        <v>16</v>
      </c>
      <c r="E331" s="4" t="s">
        <v>17</v>
      </c>
      <c r="F331" s="4" t="s">
        <v>22</v>
      </c>
      <c r="G331" s="4">
        <v>5108</v>
      </c>
      <c r="H331" s="4" t="s">
        <v>27</v>
      </c>
      <c r="I331" s="4" t="s">
        <v>42</v>
      </c>
      <c r="J331" s="5">
        <v>1</v>
      </c>
      <c r="K331" s="11">
        <v>8</v>
      </c>
      <c r="L331" s="11">
        <v>530736</v>
      </c>
      <c r="M331" s="12">
        <v>3.99</v>
      </c>
      <c r="N331" s="16">
        <f t="shared" si="15"/>
        <v>2117636.64</v>
      </c>
      <c r="O331" s="16">
        <f t="shared" si="16"/>
        <v>264704.58</v>
      </c>
      <c r="P331" s="13">
        <v>0.09</v>
      </c>
      <c r="Q331" s="16">
        <f t="shared" si="17"/>
        <v>190587.29759999999</v>
      </c>
    </row>
    <row r="332" spans="1:17" x14ac:dyDescent="0.25">
      <c r="A332" s="4">
        <v>1780</v>
      </c>
      <c r="B332" s="10">
        <v>37553</v>
      </c>
      <c r="C332" s="14">
        <v>11.260273972602739</v>
      </c>
      <c r="D332" s="4" t="s">
        <v>15</v>
      </c>
      <c r="E332" s="4" t="s">
        <v>18</v>
      </c>
      <c r="F332" s="4" t="s">
        <v>23</v>
      </c>
      <c r="G332" s="4">
        <v>5114</v>
      </c>
      <c r="H332" s="4" t="s">
        <v>27</v>
      </c>
      <c r="I332" s="4" t="s">
        <v>178</v>
      </c>
      <c r="J332" s="5">
        <v>92</v>
      </c>
      <c r="K332" s="11">
        <v>8</v>
      </c>
      <c r="L332" s="11">
        <v>53369</v>
      </c>
      <c r="M332" s="12">
        <v>23.99</v>
      </c>
      <c r="N332" s="16">
        <f t="shared" si="15"/>
        <v>1280322.3099999998</v>
      </c>
      <c r="O332" s="16">
        <f t="shared" si="16"/>
        <v>160040.28874999998</v>
      </c>
      <c r="P332" s="13">
        <v>0.09</v>
      </c>
      <c r="Q332" s="16">
        <f t="shared" si="17"/>
        <v>115229.00789999998</v>
      </c>
    </row>
    <row r="333" spans="1:17" x14ac:dyDescent="0.25">
      <c r="A333" s="4">
        <v>1781</v>
      </c>
      <c r="B333" s="10">
        <v>39612</v>
      </c>
      <c r="C333" s="14">
        <v>5.6191780821917812</v>
      </c>
      <c r="D333" s="4" t="s">
        <v>16</v>
      </c>
      <c r="E333" s="4" t="s">
        <v>17</v>
      </c>
      <c r="F333" s="4" t="s">
        <v>20</v>
      </c>
      <c r="G333" s="4">
        <v>5119</v>
      </c>
      <c r="H333" s="4" t="s">
        <v>26</v>
      </c>
      <c r="I333" s="4" t="s">
        <v>36</v>
      </c>
      <c r="J333" s="5">
        <v>1</v>
      </c>
      <c r="K333" s="11">
        <v>6</v>
      </c>
      <c r="L333" s="11">
        <v>660572</v>
      </c>
      <c r="M333" s="12">
        <v>7.99</v>
      </c>
      <c r="N333" s="16">
        <f t="shared" si="15"/>
        <v>5277970.28</v>
      </c>
      <c r="O333" s="16">
        <f t="shared" si="16"/>
        <v>879661.71333333338</v>
      </c>
      <c r="P333" s="13">
        <v>0.15</v>
      </c>
      <c r="Q333" s="16">
        <f t="shared" si="17"/>
        <v>791695.54200000002</v>
      </c>
    </row>
    <row r="334" spans="1:17" x14ac:dyDescent="0.25">
      <c r="A334" s="4">
        <v>1782</v>
      </c>
      <c r="B334" s="10">
        <v>38275</v>
      </c>
      <c r="C334" s="14">
        <v>9.2821917808219183</v>
      </c>
      <c r="D334" s="4" t="s">
        <v>15</v>
      </c>
      <c r="E334" s="4" t="s">
        <v>17</v>
      </c>
      <c r="F334" s="4" t="s">
        <v>21</v>
      </c>
      <c r="G334" s="4">
        <v>5125</v>
      </c>
      <c r="H334" s="4" t="s">
        <v>27</v>
      </c>
      <c r="I334" s="4" t="s">
        <v>42</v>
      </c>
      <c r="J334" s="5">
        <v>1</v>
      </c>
      <c r="K334" s="11">
        <v>13</v>
      </c>
      <c r="L334" s="11">
        <v>446958</v>
      </c>
      <c r="M334" s="12">
        <v>5.99</v>
      </c>
      <c r="N334" s="16">
        <f t="shared" si="15"/>
        <v>2677278.42</v>
      </c>
      <c r="O334" s="16">
        <f t="shared" si="16"/>
        <v>205944.49384615384</v>
      </c>
      <c r="P334" s="13">
        <v>0.09</v>
      </c>
      <c r="Q334" s="16">
        <f t="shared" si="17"/>
        <v>240955.05779999998</v>
      </c>
    </row>
    <row r="335" spans="1:17" x14ac:dyDescent="0.25">
      <c r="A335" s="4">
        <v>1783</v>
      </c>
      <c r="B335" s="10">
        <v>41609</v>
      </c>
      <c r="C335" s="14">
        <v>0.14794520547945206</v>
      </c>
      <c r="D335" s="4" t="s">
        <v>15</v>
      </c>
      <c r="E335" s="4" t="s">
        <v>18</v>
      </c>
      <c r="F335" s="4" t="s">
        <v>22</v>
      </c>
      <c r="G335" s="4">
        <v>5129</v>
      </c>
      <c r="H335" s="4" t="s">
        <v>26</v>
      </c>
      <c r="I335" s="4" t="s">
        <v>45</v>
      </c>
      <c r="J335" s="5">
        <v>1</v>
      </c>
      <c r="K335" s="11">
        <v>17</v>
      </c>
      <c r="L335" s="11">
        <v>109718</v>
      </c>
      <c r="M335" s="12">
        <v>3.99</v>
      </c>
      <c r="N335" s="16">
        <f t="shared" si="15"/>
        <v>437774.82</v>
      </c>
      <c r="O335" s="16">
        <f t="shared" si="16"/>
        <v>25751.46</v>
      </c>
      <c r="P335" s="13">
        <v>0.2</v>
      </c>
      <c r="Q335" s="16">
        <f t="shared" si="17"/>
        <v>87554.964000000007</v>
      </c>
    </row>
    <row r="336" spans="1:17" x14ac:dyDescent="0.25">
      <c r="A336" s="4">
        <v>1784</v>
      </c>
      <c r="B336" s="10">
        <v>38535</v>
      </c>
      <c r="C336" s="14">
        <v>8.5698630136986296</v>
      </c>
      <c r="D336" s="4" t="s">
        <v>16</v>
      </c>
      <c r="E336" s="4" t="s">
        <v>17</v>
      </c>
      <c r="F336" s="4" t="s">
        <v>23</v>
      </c>
      <c r="G336" s="4">
        <v>5135</v>
      </c>
      <c r="H336" s="4" t="s">
        <v>26</v>
      </c>
      <c r="I336" s="4" t="s">
        <v>48</v>
      </c>
      <c r="J336" s="5">
        <v>1</v>
      </c>
      <c r="K336" s="11">
        <v>18</v>
      </c>
      <c r="L336" s="11">
        <v>398681</v>
      </c>
      <c r="M336" s="12">
        <v>3.99</v>
      </c>
      <c r="N336" s="16">
        <f t="shared" si="15"/>
        <v>1590737.1900000002</v>
      </c>
      <c r="O336" s="16">
        <f t="shared" si="16"/>
        <v>88374.288333333345</v>
      </c>
      <c r="P336" s="13">
        <v>0.09</v>
      </c>
      <c r="Q336" s="16">
        <f t="shared" si="17"/>
        <v>143166.34710000001</v>
      </c>
    </row>
    <row r="337" spans="1:17" x14ac:dyDescent="0.25">
      <c r="A337" s="4">
        <v>1785</v>
      </c>
      <c r="B337" s="10">
        <v>40441</v>
      </c>
      <c r="C337" s="14">
        <v>3.3479452054794518</v>
      </c>
      <c r="D337" s="4" t="s">
        <v>16</v>
      </c>
      <c r="E337" s="4" t="s">
        <v>17</v>
      </c>
      <c r="F337" s="4" t="s">
        <v>25</v>
      </c>
      <c r="G337" s="4">
        <v>5140</v>
      </c>
      <c r="H337" s="4" t="s">
        <v>26</v>
      </c>
      <c r="I337" s="4" t="s">
        <v>57</v>
      </c>
      <c r="J337" s="5">
        <v>1</v>
      </c>
      <c r="K337" s="11">
        <v>22</v>
      </c>
      <c r="L337" s="11">
        <v>351067</v>
      </c>
      <c r="M337" s="12">
        <v>2.99</v>
      </c>
      <c r="N337" s="16">
        <f t="shared" si="15"/>
        <v>1049690.33</v>
      </c>
      <c r="O337" s="16">
        <f t="shared" si="16"/>
        <v>47713.196818181823</v>
      </c>
      <c r="P337" s="13">
        <v>0.15</v>
      </c>
      <c r="Q337" s="16">
        <f t="shared" si="17"/>
        <v>157453.54949999999</v>
      </c>
    </row>
    <row r="338" spans="1:17" x14ac:dyDescent="0.25">
      <c r="A338" s="4">
        <v>1786</v>
      </c>
      <c r="B338" s="10">
        <v>39084</v>
      </c>
      <c r="C338" s="14">
        <v>7.065753424657534</v>
      </c>
      <c r="D338" s="4" t="s">
        <v>16</v>
      </c>
      <c r="E338" s="4" t="s">
        <v>17</v>
      </c>
      <c r="F338" s="4" t="s">
        <v>21</v>
      </c>
      <c r="G338" s="4">
        <v>5156</v>
      </c>
      <c r="H338" s="4" t="s">
        <v>27</v>
      </c>
      <c r="I338" s="4" t="s">
        <v>123</v>
      </c>
      <c r="J338" s="5">
        <v>1</v>
      </c>
      <c r="K338" s="11">
        <v>3</v>
      </c>
      <c r="L338" s="11">
        <v>664285</v>
      </c>
      <c r="M338" s="12">
        <v>5.99</v>
      </c>
      <c r="N338" s="16">
        <f t="shared" si="15"/>
        <v>3979067.1500000004</v>
      </c>
      <c r="O338" s="16">
        <f t="shared" si="16"/>
        <v>1326355.7166666668</v>
      </c>
      <c r="P338" s="13">
        <v>0.2</v>
      </c>
      <c r="Q338" s="16">
        <f t="shared" si="17"/>
        <v>795813.43000000017</v>
      </c>
    </row>
    <row r="339" spans="1:17" x14ac:dyDescent="0.25">
      <c r="A339" s="4">
        <v>1788</v>
      </c>
      <c r="B339" s="10">
        <v>41295</v>
      </c>
      <c r="C339" s="14">
        <v>1.0082191780821919</v>
      </c>
      <c r="D339" s="4" t="s">
        <v>15</v>
      </c>
      <c r="E339" s="4" t="s">
        <v>18</v>
      </c>
      <c r="F339" s="4" t="s">
        <v>23</v>
      </c>
      <c r="G339" s="4">
        <v>5093</v>
      </c>
      <c r="H339" s="4" t="s">
        <v>26</v>
      </c>
      <c r="I339" s="4" t="s">
        <v>132</v>
      </c>
      <c r="J339" s="5">
        <v>1</v>
      </c>
      <c r="K339" s="11">
        <v>2</v>
      </c>
      <c r="L339" s="11">
        <v>181758</v>
      </c>
      <c r="M339" s="12">
        <v>23.99</v>
      </c>
      <c r="N339" s="16">
        <f t="shared" si="15"/>
        <v>4360374.42</v>
      </c>
      <c r="O339" s="16">
        <f t="shared" si="16"/>
        <v>2180187.21</v>
      </c>
      <c r="P339" s="13">
        <v>0.2</v>
      </c>
      <c r="Q339" s="16">
        <f t="shared" si="17"/>
        <v>872074.88400000008</v>
      </c>
    </row>
    <row r="340" spans="1:17" x14ac:dyDescent="0.25">
      <c r="A340" s="4">
        <v>1789</v>
      </c>
      <c r="B340" s="10">
        <v>41562</v>
      </c>
      <c r="C340" s="14">
        <v>0.27671232876712326</v>
      </c>
      <c r="D340" s="4" t="s">
        <v>15</v>
      </c>
      <c r="E340" s="4" t="s">
        <v>17</v>
      </c>
      <c r="F340" s="4" t="s">
        <v>25</v>
      </c>
      <c r="G340" s="4">
        <v>5098</v>
      </c>
      <c r="H340" s="4" t="s">
        <v>27</v>
      </c>
      <c r="I340" s="4" t="s">
        <v>156</v>
      </c>
      <c r="J340" s="5">
        <v>1</v>
      </c>
      <c r="K340" s="11">
        <v>7</v>
      </c>
      <c r="L340" s="11">
        <v>184552</v>
      </c>
      <c r="M340" s="12">
        <v>12.99</v>
      </c>
      <c r="N340" s="16">
        <f t="shared" si="15"/>
        <v>2397330.48</v>
      </c>
      <c r="O340" s="16">
        <f t="shared" si="16"/>
        <v>342475.78285714285</v>
      </c>
      <c r="P340" s="13">
        <v>0.09</v>
      </c>
      <c r="Q340" s="16">
        <f t="shared" si="17"/>
        <v>215759.7432</v>
      </c>
    </row>
    <row r="341" spans="1:17" x14ac:dyDescent="0.25">
      <c r="A341" s="4">
        <v>1795</v>
      </c>
      <c r="B341" s="10">
        <v>38466</v>
      </c>
      <c r="C341" s="14">
        <v>8.7589041095890412</v>
      </c>
      <c r="D341" s="4" t="s">
        <v>15</v>
      </c>
      <c r="E341" s="4" t="s">
        <v>18</v>
      </c>
      <c r="F341" s="4" t="s">
        <v>21</v>
      </c>
      <c r="G341" s="4">
        <v>5108</v>
      </c>
      <c r="H341" s="4" t="s">
        <v>26</v>
      </c>
      <c r="I341" s="4" t="s">
        <v>57</v>
      </c>
      <c r="J341" s="5">
        <v>1</v>
      </c>
      <c r="K341" s="11">
        <v>19</v>
      </c>
      <c r="L341" s="11">
        <v>256220</v>
      </c>
      <c r="M341" s="12">
        <v>12.99</v>
      </c>
      <c r="N341" s="16">
        <f t="shared" si="15"/>
        <v>3328297.8000000003</v>
      </c>
      <c r="O341" s="16">
        <f t="shared" si="16"/>
        <v>175173.56842105265</v>
      </c>
      <c r="P341" s="13">
        <v>0.15</v>
      </c>
      <c r="Q341" s="16">
        <f t="shared" si="17"/>
        <v>499244.67000000004</v>
      </c>
    </row>
    <row r="342" spans="1:17" x14ac:dyDescent="0.25">
      <c r="A342" s="4">
        <v>1801</v>
      </c>
      <c r="B342" s="10">
        <v>40446</v>
      </c>
      <c r="C342" s="14">
        <v>3.3342465753424659</v>
      </c>
      <c r="D342" s="4" t="s">
        <v>16</v>
      </c>
      <c r="E342" s="4" t="s">
        <v>17</v>
      </c>
      <c r="F342" s="4" t="s">
        <v>22</v>
      </c>
      <c r="G342" s="4">
        <v>5114</v>
      </c>
      <c r="H342" s="4" t="s">
        <v>26</v>
      </c>
      <c r="I342" s="4" t="s">
        <v>93</v>
      </c>
      <c r="J342" s="5">
        <v>1</v>
      </c>
      <c r="K342" s="11">
        <v>9</v>
      </c>
      <c r="L342" s="11">
        <v>267900</v>
      </c>
      <c r="M342" s="12">
        <v>12.99</v>
      </c>
      <c r="N342" s="16">
        <f t="shared" si="15"/>
        <v>3480021</v>
      </c>
      <c r="O342" s="16">
        <f t="shared" si="16"/>
        <v>386669</v>
      </c>
      <c r="P342" s="13">
        <v>0.09</v>
      </c>
      <c r="Q342" s="16">
        <f t="shared" si="17"/>
        <v>313201.89</v>
      </c>
    </row>
    <row r="343" spans="1:17" x14ac:dyDescent="0.25">
      <c r="A343" s="4">
        <v>1805</v>
      </c>
      <c r="B343" s="10">
        <v>38295</v>
      </c>
      <c r="C343" s="14">
        <v>9.2273972602739729</v>
      </c>
      <c r="D343" s="4" t="s">
        <v>15</v>
      </c>
      <c r="E343" s="4" t="s">
        <v>17</v>
      </c>
      <c r="F343" s="4" t="s">
        <v>23</v>
      </c>
      <c r="G343" s="4">
        <v>5119</v>
      </c>
      <c r="H343" s="4" t="s">
        <v>26</v>
      </c>
      <c r="I343" s="4" t="s">
        <v>117</v>
      </c>
      <c r="J343" s="5">
        <v>1</v>
      </c>
      <c r="K343" s="11">
        <v>6</v>
      </c>
      <c r="L343" s="11">
        <v>355408</v>
      </c>
      <c r="M343" s="12">
        <v>9.99</v>
      </c>
      <c r="N343" s="16">
        <f t="shared" si="15"/>
        <v>3550525.92</v>
      </c>
      <c r="O343" s="16">
        <f t="shared" si="16"/>
        <v>591754.31999999995</v>
      </c>
      <c r="P343" s="13">
        <v>0.2</v>
      </c>
      <c r="Q343" s="16">
        <f t="shared" si="17"/>
        <v>710105.18400000001</v>
      </c>
    </row>
    <row r="344" spans="1:17" x14ac:dyDescent="0.25">
      <c r="A344" s="4">
        <v>1807</v>
      </c>
      <c r="B344" s="10">
        <v>39842</v>
      </c>
      <c r="C344" s="14">
        <v>4.9890410958904106</v>
      </c>
      <c r="D344" s="4" t="s">
        <v>15</v>
      </c>
      <c r="E344" s="4" t="s">
        <v>18</v>
      </c>
      <c r="F344" s="4" t="s">
        <v>25</v>
      </c>
      <c r="G344" s="4">
        <v>5125</v>
      </c>
      <c r="H344" s="4" t="s">
        <v>27</v>
      </c>
      <c r="I344" s="4" t="s">
        <v>123</v>
      </c>
      <c r="J344" s="5">
        <v>1</v>
      </c>
      <c r="K344" s="11">
        <v>15</v>
      </c>
      <c r="L344" s="11">
        <v>345572</v>
      </c>
      <c r="M344" s="12">
        <v>5.99</v>
      </c>
      <c r="N344" s="16">
        <f t="shared" si="15"/>
        <v>2069976.28</v>
      </c>
      <c r="O344" s="16">
        <f t="shared" si="16"/>
        <v>137998.41866666666</v>
      </c>
      <c r="P344" s="13">
        <v>0.09</v>
      </c>
      <c r="Q344" s="16">
        <f t="shared" si="17"/>
        <v>186297.8652</v>
      </c>
    </row>
    <row r="345" spans="1:17" x14ac:dyDescent="0.25">
      <c r="A345" s="4">
        <v>1809</v>
      </c>
      <c r="B345" s="10">
        <v>40173</v>
      </c>
      <c r="C345" s="14">
        <v>4.0821917808219181</v>
      </c>
      <c r="D345" s="4" t="s">
        <v>16</v>
      </c>
      <c r="E345" s="4" t="s">
        <v>17</v>
      </c>
      <c r="F345" s="4" t="s">
        <v>20</v>
      </c>
      <c r="G345" s="4">
        <v>5135</v>
      </c>
      <c r="H345" s="4" t="s">
        <v>27</v>
      </c>
      <c r="I345" s="4" t="s">
        <v>36</v>
      </c>
      <c r="J345" s="5">
        <v>1</v>
      </c>
      <c r="K345" s="11">
        <v>12</v>
      </c>
      <c r="L345" s="11">
        <v>541748</v>
      </c>
      <c r="M345" s="12">
        <v>3.99</v>
      </c>
      <c r="N345" s="16">
        <f t="shared" si="15"/>
        <v>2161574.52</v>
      </c>
      <c r="O345" s="16">
        <f t="shared" si="16"/>
        <v>180131.21</v>
      </c>
      <c r="P345" s="13">
        <v>0.09</v>
      </c>
      <c r="Q345" s="16">
        <f t="shared" si="17"/>
        <v>194541.70679999999</v>
      </c>
    </row>
    <row r="346" spans="1:17" x14ac:dyDescent="0.25">
      <c r="A346" s="4">
        <v>1810</v>
      </c>
      <c r="B346" s="10">
        <v>37870</v>
      </c>
      <c r="C346" s="14">
        <v>10.391780821917807</v>
      </c>
      <c r="D346" s="4" t="s">
        <v>15</v>
      </c>
      <c r="E346" s="4" t="s">
        <v>17</v>
      </c>
      <c r="F346" s="4" t="s">
        <v>21</v>
      </c>
      <c r="G346" s="4">
        <v>5140</v>
      </c>
      <c r="H346" s="4" t="s">
        <v>26</v>
      </c>
      <c r="I346" s="4" t="s">
        <v>42</v>
      </c>
      <c r="J346" s="5">
        <v>1</v>
      </c>
      <c r="K346" s="11">
        <v>3</v>
      </c>
      <c r="L346" s="11">
        <v>3597</v>
      </c>
      <c r="M346" s="12">
        <v>9.99</v>
      </c>
      <c r="N346" s="16">
        <f t="shared" si="15"/>
        <v>35934.03</v>
      </c>
      <c r="O346" s="16">
        <f t="shared" si="16"/>
        <v>11978.01</v>
      </c>
      <c r="P346" s="13">
        <v>0.15</v>
      </c>
      <c r="Q346" s="16">
        <f t="shared" si="17"/>
        <v>5390.1044999999995</v>
      </c>
    </row>
    <row r="347" spans="1:17" x14ac:dyDescent="0.25">
      <c r="A347" s="4">
        <v>1812</v>
      </c>
      <c r="B347" s="10">
        <v>40262</v>
      </c>
      <c r="C347" s="14">
        <v>3.8383561643835615</v>
      </c>
      <c r="D347" s="4" t="s">
        <v>16</v>
      </c>
      <c r="E347" s="4" t="s">
        <v>17</v>
      </c>
      <c r="F347" s="4" t="s">
        <v>23</v>
      </c>
      <c r="G347" s="4">
        <v>5150</v>
      </c>
      <c r="H347" s="4" t="s">
        <v>26</v>
      </c>
      <c r="I347" s="4" t="s">
        <v>123</v>
      </c>
      <c r="J347" s="5">
        <v>1</v>
      </c>
      <c r="K347" s="11">
        <v>17</v>
      </c>
      <c r="L347" s="11">
        <v>130159</v>
      </c>
      <c r="M347" s="12">
        <v>10.99</v>
      </c>
      <c r="N347" s="16">
        <f t="shared" si="15"/>
        <v>1430447.41</v>
      </c>
      <c r="O347" s="16">
        <f t="shared" si="16"/>
        <v>84143.965294117646</v>
      </c>
      <c r="P347" s="13">
        <v>0.2</v>
      </c>
      <c r="Q347" s="16">
        <f t="shared" si="17"/>
        <v>286089.48200000002</v>
      </c>
    </row>
    <row r="348" spans="1:17" x14ac:dyDescent="0.25">
      <c r="A348" s="4">
        <v>1813</v>
      </c>
      <c r="B348" s="10">
        <v>38327</v>
      </c>
      <c r="C348" s="14">
        <v>9.1397260273972609</v>
      </c>
      <c r="D348" s="4" t="s">
        <v>16</v>
      </c>
      <c r="E348" s="4" t="s">
        <v>17</v>
      </c>
      <c r="F348" s="4" t="s">
        <v>20</v>
      </c>
      <c r="G348" s="4">
        <v>5156</v>
      </c>
      <c r="H348" s="4" t="s">
        <v>26</v>
      </c>
      <c r="I348" s="4" t="s">
        <v>156</v>
      </c>
      <c r="J348" s="5">
        <v>1</v>
      </c>
      <c r="K348" s="11">
        <v>3</v>
      </c>
      <c r="L348" s="11">
        <v>660404</v>
      </c>
      <c r="M348" s="12">
        <v>2.99</v>
      </c>
      <c r="N348" s="16">
        <f t="shared" si="15"/>
        <v>1974607.9600000002</v>
      </c>
      <c r="O348" s="16">
        <f t="shared" si="16"/>
        <v>658202.65333333344</v>
      </c>
      <c r="P348" s="13">
        <v>0.2</v>
      </c>
      <c r="Q348" s="16">
        <f t="shared" si="17"/>
        <v>394921.59200000006</v>
      </c>
    </row>
    <row r="349" spans="1:17" x14ac:dyDescent="0.25">
      <c r="A349" s="4">
        <v>1814</v>
      </c>
      <c r="B349" s="10">
        <v>37018</v>
      </c>
      <c r="C349" s="14">
        <v>12.726027397260275</v>
      </c>
      <c r="D349" s="4" t="s">
        <v>15</v>
      </c>
      <c r="E349" s="4" t="s">
        <v>18</v>
      </c>
      <c r="F349" s="4" t="s">
        <v>21</v>
      </c>
      <c r="G349" s="4">
        <v>5161</v>
      </c>
      <c r="H349" s="4" t="s">
        <v>26</v>
      </c>
      <c r="I349" s="4" t="s">
        <v>123</v>
      </c>
      <c r="J349" s="5">
        <v>1</v>
      </c>
      <c r="K349" s="11">
        <v>10</v>
      </c>
      <c r="L349" s="11">
        <v>443127</v>
      </c>
      <c r="M349" s="12">
        <v>2.99</v>
      </c>
      <c r="N349" s="16">
        <f t="shared" si="15"/>
        <v>1324949.73</v>
      </c>
      <c r="O349" s="16">
        <f t="shared" si="16"/>
        <v>132494.973</v>
      </c>
      <c r="P349" s="13">
        <v>0.15</v>
      </c>
      <c r="Q349" s="16">
        <f t="shared" si="17"/>
        <v>198742.4595</v>
      </c>
    </row>
    <row r="350" spans="1:17" x14ac:dyDescent="0.25">
      <c r="A350" s="4">
        <v>1815</v>
      </c>
      <c r="B350" s="10">
        <v>37054</v>
      </c>
      <c r="C350" s="14">
        <v>12.627397260273973</v>
      </c>
      <c r="D350" s="4" t="s">
        <v>15</v>
      </c>
      <c r="E350" s="4" t="s">
        <v>17</v>
      </c>
      <c r="F350" s="4" t="s">
        <v>22</v>
      </c>
      <c r="G350" s="4">
        <v>5167</v>
      </c>
      <c r="H350" s="4" t="s">
        <v>26</v>
      </c>
      <c r="I350" s="4" t="s">
        <v>36</v>
      </c>
      <c r="J350" s="5">
        <v>1</v>
      </c>
      <c r="K350" s="11">
        <v>23</v>
      </c>
      <c r="L350" s="11">
        <v>509812</v>
      </c>
      <c r="M350" s="12">
        <v>10.99</v>
      </c>
      <c r="N350" s="16">
        <f t="shared" si="15"/>
        <v>5602833.8799999999</v>
      </c>
      <c r="O350" s="16">
        <f t="shared" si="16"/>
        <v>243601.47304347827</v>
      </c>
      <c r="P350" s="13">
        <v>0.2</v>
      </c>
      <c r="Q350" s="16">
        <f t="shared" si="17"/>
        <v>1120566.7760000001</v>
      </c>
    </row>
    <row r="351" spans="1:17" x14ac:dyDescent="0.25">
      <c r="A351" s="4">
        <v>1817</v>
      </c>
      <c r="B351" s="10">
        <v>41146</v>
      </c>
      <c r="C351" s="14">
        <v>1.4164383561643836</v>
      </c>
      <c r="D351" s="4" t="s">
        <v>16</v>
      </c>
      <c r="E351" s="4" t="s">
        <v>17</v>
      </c>
      <c r="F351" s="4" t="s">
        <v>23</v>
      </c>
      <c r="G351" s="4">
        <v>5171</v>
      </c>
      <c r="H351" s="4" t="s">
        <v>26</v>
      </c>
      <c r="I351" s="4" t="s">
        <v>42</v>
      </c>
      <c r="J351" s="5">
        <v>1</v>
      </c>
      <c r="K351" s="11">
        <v>22</v>
      </c>
      <c r="L351" s="11">
        <v>301332</v>
      </c>
      <c r="M351" s="12">
        <v>12.99</v>
      </c>
      <c r="N351" s="16">
        <f t="shared" si="15"/>
        <v>3914302.68</v>
      </c>
      <c r="O351" s="16">
        <f t="shared" si="16"/>
        <v>177922.84909090909</v>
      </c>
      <c r="P351" s="13">
        <v>0.09</v>
      </c>
      <c r="Q351" s="16">
        <f t="shared" si="17"/>
        <v>352287.24119999999</v>
      </c>
    </row>
    <row r="352" spans="1:17" x14ac:dyDescent="0.25">
      <c r="A352" s="4">
        <v>1818</v>
      </c>
      <c r="B352" s="10">
        <v>37293</v>
      </c>
      <c r="C352" s="14">
        <v>11.972602739726028</v>
      </c>
      <c r="D352" s="4" t="s">
        <v>16</v>
      </c>
      <c r="E352" s="4" t="s">
        <v>18</v>
      </c>
      <c r="F352" s="4" t="s">
        <v>25</v>
      </c>
      <c r="G352" s="4">
        <v>5177</v>
      </c>
      <c r="H352" s="4" t="s">
        <v>27</v>
      </c>
      <c r="I352" s="4" t="s">
        <v>117</v>
      </c>
      <c r="J352" s="5">
        <v>1</v>
      </c>
      <c r="K352" s="11">
        <v>16</v>
      </c>
      <c r="L352" s="11">
        <v>161215</v>
      </c>
      <c r="M352" s="12">
        <v>2.99</v>
      </c>
      <c r="N352" s="16">
        <f t="shared" si="15"/>
        <v>482032.85000000003</v>
      </c>
      <c r="O352" s="16">
        <f t="shared" si="16"/>
        <v>30127.053125000002</v>
      </c>
      <c r="P352" s="13">
        <v>0.09</v>
      </c>
      <c r="Q352" s="16">
        <f t="shared" si="17"/>
        <v>43382.9565</v>
      </c>
    </row>
    <row r="353" spans="1:17" x14ac:dyDescent="0.25">
      <c r="A353" s="4">
        <v>1820</v>
      </c>
      <c r="B353" s="10">
        <v>38699</v>
      </c>
      <c r="C353" s="14">
        <v>8.1205479452054803</v>
      </c>
      <c r="D353" s="4" t="s">
        <v>15</v>
      </c>
      <c r="E353" s="4" t="s">
        <v>18</v>
      </c>
      <c r="F353" s="4" t="s">
        <v>24</v>
      </c>
      <c r="G353" s="4">
        <v>5182</v>
      </c>
      <c r="H353" s="4" t="s">
        <v>27</v>
      </c>
      <c r="I353" s="4" t="s">
        <v>123</v>
      </c>
      <c r="J353" s="5">
        <v>1</v>
      </c>
      <c r="K353" s="11">
        <v>19</v>
      </c>
      <c r="L353" s="11">
        <v>378081</v>
      </c>
      <c r="M353" s="12">
        <v>7.99</v>
      </c>
      <c r="N353" s="16">
        <f t="shared" si="15"/>
        <v>3020867.19</v>
      </c>
      <c r="O353" s="16">
        <f t="shared" si="16"/>
        <v>158993.01</v>
      </c>
      <c r="P353" s="13">
        <v>0.15</v>
      </c>
      <c r="Q353" s="16">
        <f t="shared" si="17"/>
        <v>453130.0785</v>
      </c>
    </row>
    <row r="354" spans="1:17" x14ac:dyDescent="0.25">
      <c r="A354" s="4">
        <v>1823</v>
      </c>
      <c r="B354" s="10">
        <v>39130</v>
      </c>
      <c r="C354" s="14">
        <v>6.9397260273972599</v>
      </c>
      <c r="D354" s="4" t="s">
        <v>15</v>
      </c>
      <c r="E354" s="4" t="s">
        <v>17</v>
      </c>
      <c r="F354" s="4" t="s">
        <v>21</v>
      </c>
      <c r="G354" s="4">
        <v>5192</v>
      </c>
      <c r="H354" s="4" t="s">
        <v>26</v>
      </c>
      <c r="I354" s="4" t="s">
        <v>123</v>
      </c>
      <c r="J354" s="5">
        <v>1</v>
      </c>
      <c r="K354" s="11">
        <v>24</v>
      </c>
      <c r="L354" s="11">
        <v>56163</v>
      </c>
      <c r="M354" s="12">
        <v>7.99</v>
      </c>
      <c r="N354" s="16">
        <f t="shared" si="15"/>
        <v>448742.37</v>
      </c>
      <c r="O354" s="16">
        <f t="shared" si="16"/>
        <v>18697.598750000001</v>
      </c>
      <c r="P354" s="13">
        <v>0.2</v>
      </c>
      <c r="Q354" s="16">
        <f t="shared" si="17"/>
        <v>89748.474000000002</v>
      </c>
    </row>
    <row r="355" spans="1:17" x14ac:dyDescent="0.25">
      <c r="A355" s="4">
        <v>1825</v>
      </c>
      <c r="B355" s="10">
        <v>40616</v>
      </c>
      <c r="C355" s="14">
        <v>2.8684931506849316</v>
      </c>
      <c r="D355" s="4" t="s">
        <v>15</v>
      </c>
      <c r="E355" s="4" t="s">
        <v>18</v>
      </c>
      <c r="F355" s="4" t="s">
        <v>22</v>
      </c>
      <c r="G355" s="4">
        <v>5198</v>
      </c>
      <c r="H355" s="4" t="s">
        <v>27</v>
      </c>
      <c r="I355" s="4" t="s">
        <v>178</v>
      </c>
      <c r="J355" s="5">
        <v>10</v>
      </c>
      <c r="K355" s="11">
        <v>8</v>
      </c>
      <c r="L355" s="11">
        <v>310717</v>
      </c>
      <c r="M355" s="12">
        <v>23.99</v>
      </c>
      <c r="N355" s="16">
        <f t="shared" si="15"/>
        <v>7454100.8299999991</v>
      </c>
      <c r="O355" s="16">
        <f t="shared" si="16"/>
        <v>931762.60374999989</v>
      </c>
      <c r="P355" s="13">
        <v>0.2</v>
      </c>
      <c r="Q355" s="16">
        <f t="shared" si="17"/>
        <v>1490820.166</v>
      </c>
    </row>
    <row r="356" spans="1:17" x14ac:dyDescent="0.25">
      <c r="A356" s="4">
        <v>1826</v>
      </c>
      <c r="B356" s="10">
        <v>40342</v>
      </c>
      <c r="C356" s="14">
        <v>3.6191780821917807</v>
      </c>
      <c r="D356" s="4" t="s">
        <v>16</v>
      </c>
      <c r="E356" s="4" t="s">
        <v>17</v>
      </c>
      <c r="F356" s="4" t="s">
        <v>23</v>
      </c>
      <c r="G356" s="4">
        <v>5203</v>
      </c>
      <c r="H356" s="4" t="s">
        <v>26</v>
      </c>
      <c r="I356" s="4" t="s">
        <v>117</v>
      </c>
      <c r="J356" s="5">
        <v>1</v>
      </c>
      <c r="K356" s="11">
        <v>12</v>
      </c>
      <c r="L356" s="11">
        <v>377070</v>
      </c>
      <c r="M356" s="12">
        <v>7.99</v>
      </c>
      <c r="N356" s="16">
        <f t="shared" si="15"/>
        <v>3012789.3000000003</v>
      </c>
      <c r="O356" s="16">
        <f t="shared" si="16"/>
        <v>251065.77500000002</v>
      </c>
      <c r="P356" s="13">
        <v>0.15</v>
      </c>
      <c r="Q356" s="16">
        <f t="shared" si="17"/>
        <v>451918.39500000002</v>
      </c>
    </row>
    <row r="357" spans="1:17" x14ac:dyDescent="0.25">
      <c r="A357" s="4">
        <v>1828</v>
      </c>
      <c r="B357" s="10">
        <v>40357</v>
      </c>
      <c r="C357" s="14">
        <v>3.5780821917808221</v>
      </c>
      <c r="D357" s="4" t="s">
        <v>16</v>
      </c>
      <c r="E357" s="4" t="s">
        <v>17</v>
      </c>
      <c r="F357" s="4" t="s">
        <v>25</v>
      </c>
      <c r="G357" s="4">
        <v>5161</v>
      </c>
      <c r="H357" s="4" t="s">
        <v>26</v>
      </c>
      <c r="I357" s="4" t="s">
        <v>123</v>
      </c>
      <c r="J357" s="5">
        <v>1</v>
      </c>
      <c r="K357" s="11">
        <v>3</v>
      </c>
      <c r="L357" s="11">
        <v>367829</v>
      </c>
      <c r="M357" s="12">
        <v>12.99</v>
      </c>
      <c r="N357" s="16">
        <f t="shared" si="15"/>
        <v>4778098.71</v>
      </c>
      <c r="O357" s="16">
        <f t="shared" si="16"/>
        <v>1592699.57</v>
      </c>
      <c r="P357" s="13">
        <v>0.2</v>
      </c>
      <c r="Q357" s="16">
        <f t="shared" si="17"/>
        <v>955619.74200000009</v>
      </c>
    </row>
    <row r="358" spans="1:17" x14ac:dyDescent="0.25">
      <c r="A358" s="4">
        <v>1830</v>
      </c>
      <c r="B358" s="10">
        <v>40889</v>
      </c>
      <c r="C358" s="14">
        <v>2.1205479452054794</v>
      </c>
      <c r="D358" s="4" t="s">
        <v>15</v>
      </c>
      <c r="E358" s="4" t="s">
        <v>18</v>
      </c>
      <c r="F358" s="4" t="s">
        <v>20</v>
      </c>
      <c r="G358" s="4">
        <v>5167</v>
      </c>
      <c r="H358" s="4" t="s">
        <v>26</v>
      </c>
      <c r="I358" s="4" t="s">
        <v>126</v>
      </c>
      <c r="J358" s="5">
        <v>1</v>
      </c>
      <c r="K358" s="11">
        <v>25</v>
      </c>
      <c r="L358" s="11">
        <v>344912</v>
      </c>
      <c r="M358" s="12">
        <v>10.99</v>
      </c>
      <c r="N358" s="16">
        <f t="shared" si="15"/>
        <v>3790582.88</v>
      </c>
      <c r="O358" s="16">
        <f t="shared" si="16"/>
        <v>151623.31519999998</v>
      </c>
      <c r="P358" s="13">
        <v>0.09</v>
      </c>
      <c r="Q358" s="16">
        <f t="shared" si="17"/>
        <v>341152.45919999998</v>
      </c>
    </row>
    <row r="359" spans="1:17" x14ac:dyDescent="0.25">
      <c r="A359" s="4">
        <v>1833</v>
      </c>
      <c r="B359" s="10">
        <v>39384</v>
      </c>
      <c r="C359" s="14">
        <v>6.2438356164383562</v>
      </c>
      <c r="D359" s="4" t="s">
        <v>15</v>
      </c>
      <c r="E359" s="4" t="s">
        <v>17</v>
      </c>
      <c r="F359" s="4" t="s">
        <v>21</v>
      </c>
      <c r="G359" s="4">
        <v>5171</v>
      </c>
      <c r="H359" s="4" t="s">
        <v>26</v>
      </c>
      <c r="I359" s="4" t="s">
        <v>36</v>
      </c>
      <c r="J359" s="5">
        <v>1</v>
      </c>
      <c r="K359" s="11">
        <v>20</v>
      </c>
      <c r="L359" s="11">
        <v>361367</v>
      </c>
      <c r="M359" s="12">
        <v>9.99</v>
      </c>
      <c r="N359" s="16">
        <f t="shared" si="15"/>
        <v>3610056.33</v>
      </c>
      <c r="O359" s="16">
        <f t="shared" si="16"/>
        <v>180502.81650000002</v>
      </c>
      <c r="P359" s="13">
        <v>0.09</v>
      </c>
      <c r="Q359" s="16">
        <f t="shared" si="17"/>
        <v>324905.06969999999</v>
      </c>
    </row>
    <row r="360" spans="1:17" x14ac:dyDescent="0.25">
      <c r="A360" s="4">
        <v>1835</v>
      </c>
      <c r="B360" s="10">
        <v>37501</v>
      </c>
      <c r="C360" s="14">
        <v>11.402739726027397</v>
      </c>
      <c r="D360" s="4" t="s">
        <v>15</v>
      </c>
      <c r="E360" s="4" t="s">
        <v>17</v>
      </c>
      <c r="F360" s="4" t="s">
        <v>24</v>
      </c>
      <c r="G360" s="4">
        <v>5192</v>
      </c>
      <c r="H360" s="4" t="s">
        <v>26</v>
      </c>
      <c r="I360" s="4" t="s">
        <v>156</v>
      </c>
      <c r="J360" s="5">
        <v>1</v>
      </c>
      <c r="K360" s="11">
        <v>5</v>
      </c>
      <c r="L360" s="11">
        <v>454576</v>
      </c>
      <c r="M360" s="12">
        <v>9.99</v>
      </c>
      <c r="N360" s="16">
        <f t="shared" si="15"/>
        <v>4541214.24</v>
      </c>
      <c r="O360" s="16">
        <f t="shared" si="16"/>
        <v>908242.848</v>
      </c>
      <c r="P360" s="13">
        <v>0.09</v>
      </c>
      <c r="Q360" s="16">
        <f t="shared" si="17"/>
        <v>408709.28159999999</v>
      </c>
    </row>
    <row r="361" spans="1:17" x14ac:dyDescent="0.25">
      <c r="A361" s="4">
        <v>1836</v>
      </c>
      <c r="B361" s="10">
        <v>38824</v>
      </c>
      <c r="C361" s="14">
        <v>7.7780821917808218</v>
      </c>
      <c r="D361" s="4" t="s">
        <v>16</v>
      </c>
      <c r="E361" s="4" t="s">
        <v>17</v>
      </c>
      <c r="F361" s="4" t="s">
        <v>20</v>
      </c>
      <c r="G361" s="4">
        <v>5198</v>
      </c>
      <c r="H361" s="4" t="s">
        <v>27</v>
      </c>
      <c r="I361" s="4" t="s">
        <v>123</v>
      </c>
      <c r="J361" s="5">
        <v>1</v>
      </c>
      <c r="K361" s="11">
        <v>15</v>
      </c>
      <c r="L361" s="11">
        <v>592577</v>
      </c>
      <c r="M361" s="12">
        <v>23.99</v>
      </c>
      <c r="N361" s="16">
        <f t="shared" si="15"/>
        <v>14215922.229999999</v>
      </c>
      <c r="O361" s="16">
        <f t="shared" si="16"/>
        <v>947728.14866666659</v>
      </c>
      <c r="P361" s="13">
        <v>0.15</v>
      </c>
      <c r="Q361" s="16">
        <f t="shared" si="17"/>
        <v>2132388.3344999999</v>
      </c>
    </row>
    <row r="362" spans="1:17" x14ac:dyDescent="0.25">
      <c r="A362" s="4">
        <v>1838</v>
      </c>
      <c r="B362" s="10">
        <v>40182</v>
      </c>
      <c r="C362" s="14">
        <v>4.0575342465753428</v>
      </c>
      <c r="D362" s="4" t="s">
        <v>15</v>
      </c>
      <c r="E362" s="4" t="s">
        <v>18</v>
      </c>
      <c r="F362" s="4" t="s">
        <v>21</v>
      </c>
      <c r="G362" s="4">
        <v>5203</v>
      </c>
      <c r="H362" s="4" t="s">
        <v>26</v>
      </c>
      <c r="I362" s="4" t="s">
        <v>36</v>
      </c>
      <c r="J362" s="5">
        <v>1</v>
      </c>
      <c r="K362" s="11">
        <v>10</v>
      </c>
      <c r="L362" s="11">
        <v>516395</v>
      </c>
      <c r="M362" s="12">
        <v>12.99</v>
      </c>
      <c r="N362" s="16">
        <f t="shared" si="15"/>
        <v>6707971.0499999998</v>
      </c>
      <c r="O362" s="16">
        <f t="shared" si="16"/>
        <v>670797.10499999998</v>
      </c>
      <c r="P362" s="13">
        <v>0.15</v>
      </c>
      <c r="Q362" s="16">
        <f t="shared" si="17"/>
        <v>1006195.6575</v>
      </c>
    </row>
    <row r="363" spans="1:17" x14ac:dyDescent="0.25">
      <c r="A363" s="4">
        <v>1842</v>
      </c>
      <c r="B363" s="10">
        <v>40031</v>
      </c>
      <c r="C363" s="14">
        <v>4.4712328767123291</v>
      </c>
      <c r="D363" s="4" t="s">
        <v>16</v>
      </c>
      <c r="E363" s="4" t="s">
        <v>17</v>
      </c>
      <c r="F363" s="4" t="s">
        <v>22</v>
      </c>
      <c r="G363" s="4">
        <v>5001</v>
      </c>
      <c r="H363" s="4" t="s">
        <v>26</v>
      </c>
      <c r="I363" s="4" t="s">
        <v>42</v>
      </c>
      <c r="J363" s="5">
        <v>1</v>
      </c>
      <c r="K363" s="11">
        <v>4</v>
      </c>
      <c r="L363" s="11">
        <v>477411</v>
      </c>
      <c r="M363" s="12">
        <v>2.99</v>
      </c>
      <c r="N363" s="16">
        <f t="shared" si="15"/>
        <v>1427458.8900000001</v>
      </c>
      <c r="O363" s="16">
        <f t="shared" si="16"/>
        <v>356864.72250000003</v>
      </c>
      <c r="P363" s="13">
        <v>0.2</v>
      </c>
      <c r="Q363" s="16">
        <f t="shared" si="17"/>
        <v>285491.77800000005</v>
      </c>
    </row>
    <row r="364" spans="1:17" x14ac:dyDescent="0.25">
      <c r="A364" s="4">
        <v>1843</v>
      </c>
      <c r="B364" s="10">
        <v>39317</v>
      </c>
      <c r="C364" s="14">
        <v>6.4273972602739722</v>
      </c>
      <c r="D364" s="4" t="s">
        <v>15</v>
      </c>
      <c r="E364" s="4" t="s">
        <v>17</v>
      </c>
      <c r="F364" s="4" t="s">
        <v>23</v>
      </c>
      <c r="G364" s="4">
        <v>5003</v>
      </c>
      <c r="H364" s="4" t="s">
        <v>26</v>
      </c>
      <c r="I364" s="4" t="s">
        <v>178</v>
      </c>
      <c r="J364" s="5">
        <v>25</v>
      </c>
      <c r="K364" s="11">
        <v>18</v>
      </c>
      <c r="L364" s="11">
        <v>125419</v>
      </c>
      <c r="M364" s="12">
        <v>7.99</v>
      </c>
      <c r="N364" s="16">
        <f t="shared" si="15"/>
        <v>1002097.81</v>
      </c>
      <c r="O364" s="16">
        <f t="shared" si="16"/>
        <v>55672.10055555556</v>
      </c>
      <c r="P364" s="13">
        <v>0.2</v>
      </c>
      <c r="Q364" s="16">
        <f t="shared" si="17"/>
        <v>200419.56200000003</v>
      </c>
    </row>
    <row r="365" spans="1:17" x14ac:dyDescent="0.25">
      <c r="A365" s="4">
        <v>1844</v>
      </c>
      <c r="B365" s="10">
        <v>41539</v>
      </c>
      <c r="C365" s="14">
        <v>0.33972602739726027</v>
      </c>
      <c r="D365" s="4" t="s">
        <v>15</v>
      </c>
      <c r="E365" s="4" t="s">
        <v>18</v>
      </c>
      <c r="F365" s="4" t="s">
        <v>20</v>
      </c>
      <c r="G365" s="4">
        <v>5001</v>
      </c>
      <c r="H365" s="4" t="s">
        <v>26</v>
      </c>
      <c r="I365" s="4" t="s">
        <v>178</v>
      </c>
      <c r="J365" s="5">
        <v>43</v>
      </c>
      <c r="K365" s="11">
        <v>6</v>
      </c>
      <c r="L365" s="11">
        <v>380654</v>
      </c>
      <c r="M365" s="12">
        <v>23.99</v>
      </c>
      <c r="N365" s="16">
        <f t="shared" si="15"/>
        <v>9131889.459999999</v>
      </c>
      <c r="O365" s="16">
        <f t="shared" si="16"/>
        <v>1521981.5766666664</v>
      </c>
      <c r="P365" s="13">
        <v>0.15</v>
      </c>
      <c r="Q365" s="16">
        <f t="shared" si="17"/>
        <v>1369783.4189999998</v>
      </c>
    </row>
    <row r="366" spans="1:17" x14ac:dyDescent="0.25">
      <c r="A366" s="4">
        <v>1845</v>
      </c>
      <c r="B366" s="10">
        <v>39364</v>
      </c>
      <c r="C366" s="14">
        <v>6.2986301369863016</v>
      </c>
      <c r="D366" s="4" t="s">
        <v>16</v>
      </c>
      <c r="E366" s="4" t="s">
        <v>17</v>
      </c>
      <c r="F366" s="4" t="s">
        <v>21</v>
      </c>
      <c r="G366" s="4">
        <v>5003</v>
      </c>
      <c r="H366" s="4" t="s">
        <v>27</v>
      </c>
      <c r="I366" s="4" t="s">
        <v>123</v>
      </c>
      <c r="J366" s="5">
        <v>1</v>
      </c>
      <c r="K366" s="11">
        <v>7</v>
      </c>
      <c r="L366" s="11">
        <v>293925</v>
      </c>
      <c r="M366" s="12">
        <v>10.99</v>
      </c>
      <c r="N366" s="16">
        <f t="shared" si="15"/>
        <v>3230235.75</v>
      </c>
      <c r="O366" s="16">
        <f t="shared" si="16"/>
        <v>461462.25</v>
      </c>
      <c r="P366" s="13">
        <v>0.2</v>
      </c>
      <c r="Q366" s="16">
        <f t="shared" si="17"/>
        <v>646047.15</v>
      </c>
    </row>
    <row r="367" spans="1:17" x14ac:dyDescent="0.25">
      <c r="A367" s="4">
        <v>1847</v>
      </c>
      <c r="B367" s="10">
        <v>39648</v>
      </c>
      <c r="C367" s="14">
        <v>5.5205479452054798</v>
      </c>
      <c r="D367" s="4" t="s">
        <v>16</v>
      </c>
      <c r="E367" s="4" t="s">
        <v>17</v>
      </c>
      <c r="F367" s="4" t="s">
        <v>22</v>
      </c>
      <c r="G367" s="4">
        <v>5009</v>
      </c>
      <c r="H367" s="4" t="s">
        <v>27</v>
      </c>
      <c r="I367" s="4" t="s">
        <v>126</v>
      </c>
      <c r="J367" s="5">
        <v>1</v>
      </c>
      <c r="K367" s="11">
        <v>9</v>
      </c>
      <c r="L367" s="11">
        <v>19529</v>
      </c>
      <c r="M367" s="12">
        <v>5.99</v>
      </c>
      <c r="N367" s="16">
        <f t="shared" si="15"/>
        <v>116978.71</v>
      </c>
      <c r="O367" s="16">
        <f t="shared" si="16"/>
        <v>12997.634444444446</v>
      </c>
      <c r="P367" s="13">
        <v>0.09</v>
      </c>
      <c r="Q367" s="16">
        <f t="shared" si="17"/>
        <v>10528.0839</v>
      </c>
    </row>
    <row r="368" spans="1:17" x14ac:dyDescent="0.25">
      <c r="A368" s="4">
        <v>1848</v>
      </c>
      <c r="B368" s="10">
        <v>40907</v>
      </c>
      <c r="C368" s="14">
        <v>2.0712328767123287</v>
      </c>
      <c r="D368" s="4" t="s">
        <v>15</v>
      </c>
      <c r="E368" s="4" t="s">
        <v>18</v>
      </c>
      <c r="F368" s="4" t="s">
        <v>23</v>
      </c>
      <c r="G368" s="4">
        <v>5014</v>
      </c>
      <c r="H368" s="4" t="s">
        <v>27</v>
      </c>
      <c r="I368" s="4" t="s">
        <v>36</v>
      </c>
      <c r="J368" s="5">
        <v>1</v>
      </c>
      <c r="K368" s="11">
        <v>11</v>
      </c>
      <c r="L368" s="11">
        <v>248781</v>
      </c>
      <c r="M368" s="12">
        <v>5.99</v>
      </c>
      <c r="N368" s="16">
        <f t="shared" si="15"/>
        <v>1490198.19</v>
      </c>
      <c r="O368" s="16">
        <f t="shared" si="16"/>
        <v>135472.56272727271</v>
      </c>
      <c r="P368" s="13">
        <v>0.09</v>
      </c>
      <c r="Q368" s="16">
        <f t="shared" si="17"/>
        <v>134117.8371</v>
      </c>
    </row>
    <row r="369" spans="1:17" x14ac:dyDescent="0.25">
      <c r="A369" s="4">
        <v>1849</v>
      </c>
      <c r="B369" s="10">
        <v>37330</v>
      </c>
      <c r="C369" s="14">
        <v>11.871232876712329</v>
      </c>
      <c r="D369" s="4" t="s">
        <v>15</v>
      </c>
      <c r="E369" s="4" t="s">
        <v>18</v>
      </c>
      <c r="F369" s="4" t="s">
        <v>25</v>
      </c>
      <c r="G369" s="4">
        <v>5020</v>
      </c>
      <c r="H369" s="4" t="s">
        <v>26</v>
      </c>
      <c r="I369" s="4" t="s">
        <v>42</v>
      </c>
      <c r="J369" s="5">
        <v>1</v>
      </c>
      <c r="K369" s="11">
        <v>22</v>
      </c>
      <c r="L369" s="11">
        <v>216033</v>
      </c>
      <c r="M369" s="12">
        <v>10.99</v>
      </c>
      <c r="N369" s="16">
        <f t="shared" si="15"/>
        <v>2374202.67</v>
      </c>
      <c r="O369" s="16">
        <f t="shared" si="16"/>
        <v>107918.30318181818</v>
      </c>
      <c r="P369" s="13">
        <v>0.15</v>
      </c>
      <c r="Q369" s="16">
        <f t="shared" si="17"/>
        <v>356130.40049999999</v>
      </c>
    </row>
    <row r="370" spans="1:17" x14ac:dyDescent="0.25">
      <c r="A370" s="4">
        <v>1850</v>
      </c>
      <c r="B370" s="10">
        <v>37884</v>
      </c>
      <c r="C370" s="14">
        <v>10.353424657534246</v>
      </c>
      <c r="D370" s="4" t="s">
        <v>16</v>
      </c>
      <c r="E370" s="4" t="s">
        <v>17</v>
      </c>
      <c r="F370" s="4" t="s">
        <v>24</v>
      </c>
      <c r="G370" s="4">
        <v>5024</v>
      </c>
      <c r="H370" s="4" t="s">
        <v>27</v>
      </c>
      <c r="I370" s="4" t="s">
        <v>117</v>
      </c>
      <c r="J370" s="5">
        <v>1</v>
      </c>
      <c r="K370" s="11">
        <v>25</v>
      </c>
      <c r="L370" s="11">
        <v>421824</v>
      </c>
      <c r="M370" s="12">
        <v>2.99</v>
      </c>
      <c r="N370" s="16">
        <f t="shared" si="15"/>
        <v>1261253.76</v>
      </c>
      <c r="O370" s="16">
        <f t="shared" si="16"/>
        <v>50450.150399999999</v>
      </c>
      <c r="P370" s="13">
        <v>0.09</v>
      </c>
      <c r="Q370" s="16">
        <f t="shared" si="17"/>
        <v>113512.83839999999</v>
      </c>
    </row>
    <row r="371" spans="1:17" x14ac:dyDescent="0.25">
      <c r="A371" s="4">
        <v>1857</v>
      </c>
      <c r="B371" s="10">
        <v>38810</v>
      </c>
      <c r="C371" s="14">
        <v>7.816438356164384</v>
      </c>
      <c r="D371" s="4" t="s">
        <v>16</v>
      </c>
      <c r="E371" s="4" t="s">
        <v>17</v>
      </c>
      <c r="F371" s="4" t="s">
        <v>20</v>
      </c>
      <c r="G371" s="4">
        <v>5030</v>
      </c>
      <c r="H371" s="4" t="s">
        <v>26</v>
      </c>
      <c r="I371" s="4" t="s">
        <v>123</v>
      </c>
      <c r="J371" s="5">
        <v>1</v>
      </c>
      <c r="K371" s="11">
        <v>10</v>
      </c>
      <c r="L371" s="11">
        <v>119425</v>
      </c>
      <c r="M371" s="12">
        <v>2.99</v>
      </c>
      <c r="N371" s="16">
        <f t="shared" si="15"/>
        <v>357080.75</v>
      </c>
      <c r="O371" s="16">
        <f t="shared" si="16"/>
        <v>35708.074999999997</v>
      </c>
      <c r="P371" s="13">
        <v>0.15</v>
      </c>
      <c r="Q371" s="16">
        <f t="shared" si="17"/>
        <v>53562.112499999996</v>
      </c>
    </row>
    <row r="372" spans="1:17" x14ac:dyDescent="0.25">
      <c r="A372" s="4">
        <v>1859</v>
      </c>
      <c r="B372" s="10">
        <v>39714</v>
      </c>
      <c r="C372" s="14">
        <v>5.3397260273972602</v>
      </c>
      <c r="D372" s="4" t="s">
        <v>15</v>
      </c>
      <c r="E372" s="4" t="s">
        <v>18</v>
      </c>
      <c r="F372" s="4" t="s">
        <v>21</v>
      </c>
      <c r="G372" s="4">
        <v>5035</v>
      </c>
      <c r="H372" s="4" t="s">
        <v>26</v>
      </c>
      <c r="I372" s="4" t="s">
        <v>156</v>
      </c>
      <c r="J372" s="5">
        <v>1</v>
      </c>
      <c r="K372" s="11">
        <v>22</v>
      </c>
      <c r="L372" s="11">
        <v>302900</v>
      </c>
      <c r="M372" s="12">
        <v>2.99</v>
      </c>
      <c r="N372" s="16">
        <f t="shared" si="15"/>
        <v>905671.00000000012</v>
      </c>
      <c r="O372" s="16">
        <f t="shared" si="16"/>
        <v>41166.86363636364</v>
      </c>
      <c r="P372" s="13">
        <v>0.15</v>
      </c>
      <c r="Q372" s="16">
        <f t="shared" si="17"/>
        <v>135850.65000000002</v>
      </c>
    </row>
    <row r="373" spans="1:17" x14ac:dyDescent="0.25">
      <c r="A373" s="4">
        <v>1861</v>
      </c>
      <c r="B373" s="10">
        <v>37240</v>
      </c>
      <c r="C373" s="14">
        <v>12.117808219178082</v>
      </c>
      <c r="D373" s="4" t="s">
        <v>15</v>
      </c>
      <c r="E373" s="4" t="s">
        <v>17</v>
      </c>
      <c r="F373" s="4" t="s">
        <v>22</v>
      </c>
      <c r="G373" s="4">
        <v>5041</v>
      </c>
      <c r="H373" s="4" t="s">
        <v>26</v>
      </c>
      <c r="I373" s="4" t="s">
        <v>123</v>
      </c>
      <c r="J373" s="5">
        <v>1</v>
      </c>
      <c r="K373" s="11">
        <v>23</v>
      </c>
      <c r="L373" s="11">
        <v>18160</v>
      </c>
      <c r="M373" s="12">
        <v>5.99</v>
      </c>
      <c r="N373" s="16">
        <f t="shared" si="15"/>
        <v>108778.40000000001</v>
      </c>
      <c r="O373" s="16">
        <f t="shared" si="16"/>
        <v>4729.4956521739132</v>
      </c>
      <c r="P373" s="13">
        <v>0.2</v>
      </c>
      <c r="Q373" s="16">
        <f t="shared" si="17"/>
        <v>21755.680000000004</v>
      </c>
    </row>
    <row r="374" spans="1:17" x14ac:dyDescent="0.25">
      <c r="A374" s="4">
        <v>1862</v>
      </c>
      <c r="B374" s="10">
        <v>37096</v>
      </c>
      <c r="C374" s="14">
        <v>12.512328767123288</v>
      </c>
      <c r="D374" s="4" t="s">
        <v>16</v>
      </c>
      <c r="E374" s="4" t="s">
        <v>17</v>
      </c>
      <c r="F374" s="4" t="s">
        <v>23</v>
      </c>
      <c r="G374" s="4">
        <v>5045</v>
      </c>
      <c r="H374" s="4" t="s">
        <v>26</v>
      </c>
      <c r="I374" s="4" t="s">
        <v>36</v>
      </c>
      <c r="J374" s="5">
        <v>1</v>
      </c>
      <c r="K374" s="11">
        <v>14</v>
      </c>
      <c r="L374" s="11">
        <v>690233</v>
      </c>
      <c r="M374" s="12">
        <v>5.99</v>
      </c>
      <c r="N374" s="16">
        <f t="shared" si="15"/>
        <v>4134495.67</v>
      </c>
      <c r="O374" s="16">
        <f t="shared" si="16"/>
        <v>295321.11928571429</v>
      </c>
      <c r="P374" s="13">
        <v>0.2</v>
      </c>
      <c r="Q374" s="16">
        <f t="shared" si="17"/>
        <v>826899.13400000008</v>
      </c>
    </row>
    <row r="375" spans="1:17" x14ac:dyDescent="0.25">
      <c r="A375" s="4">
        <v>1864</v>
      </c>
      <c r="B375" s="10">
        <v>39262</v>
      </c>
      <c r="C375" s="14">
        <v>6.5780821917808217</v>
      </c>
      <c r="D375" s="4" t="s">
        <v>16</v>
      </c>
      <c r="E375" s="4" t="s">
        <v>18</v>
      </c>
      <c r="F375" s="4" t="s">
        <v>25</v>
      </c>
      <c r="G375" s="4">
        <v>5051</v>
      </c>
      <c r="H375" s="4" t="s">
        <v>27</v>
      </c>
      <c r="I375" s="4" t="s">
        <v>42</v>
      </c>
      <c r="J375" s="5">
        <v>1</v>
      </c>
      <c r="K375" s="11">
        <v>25</v>
      </c>
      <c r="L375" s="11">
        <v>277431</v>
      </c>
      <c r="M375" s="12">
        <v>12.99</v>
      </c>
      <c r="N375" s="16">
        <f t="shared" si="15"/>
        <v>3603828.69</v>
      </c>
      <c r="O375" s="16">
        <f t="shared" si="16"/>
        <v>144153.1476</v>
      </c>
      <c r="P375" s="13">
        <v>0.15</v>
      </c>
      <c r="Q375" s="16">
        <f t="shared" si="17"/>
        <v>540574.30349999992</v>
      </c>
    </row>
    <row r="376" spans="1:17" x14ac:dyDescent="0.25">
      <c r="A376" s="4">
        <v>1865</v>
      </c>
      <c r="B376" s="10">
        <v>40854</v>
      </c>
      <c r="C376" s="14">
        <v>2.2164383561643834</v>
      </c>
      <c r="D376" s="4" t="s">
        <v>15</v>
      </c>
      <c r="E376" s="4" t="s">
        <v>17</v>
      </c>
      <c r="F376" s="4" t="s">
        <v>20</v>
      </c>
      <c r="G376" s="4">
        <v>5056</v>
      </c>
      <c r="H376" s="4" t="s">
        <v>27</v>
      </c>
      <c r="I376" s="4" t="s">
        <v>117</v>
      </c>
      <c r="J376" s="5">
        <v>1</v>
      </c>
      <c r="K376" s="11">
        <v>14</v>
      </c>
      <c r="L376" s="11">
        <v>600881</v>
      </c>
      <c r="M376" s="12">
        <v>9.99</v>
      </c>
      <c r="N376" s="16">
        <f t="shared" si="15"/>
        <v>6002801.1900000004</v>
      </c>
      <c r="O376" s="16">
        <f t="shared" si="16"/>
        <v>428771.5135714286</v>
      </c>
      <c r="P376" s="13">
        <v>0.2</v>
      </c>
      <c r="Q376" s="16">
        <f t="shared" si="17"/>
        <v>1200560.2380000001</v>
      </c>
    </row>
    <row r="377" spans="1:17" x14ac:dyDescent="0.25">
      <c r="A377" s="4">
        <v>1870</v>
      </c>
      <c r="B377" s="10">
        <v>39804</v>
      </c>
      <c r="C377" s="14">
        <v>5.0931506849315067</v>
      </c>
      <c r="D377" s="4" t="s">
        <v>15</v>
      </c>
      <c r="E377" s="4" t="s">
        <v>18</v>
      </c>
      <c r="F377" s="4" t="s">
        <v>23</v>
      </c>
      <c r="G377" s="4">
        <v>5072</v>
      </c>
      <c r="H377" s="4" t="s">
        <v>27</v>
      </c>
      <c r="I377" s="4" t="s">
        <v>123</v>
      </c>
      <c r="J377" s="5">
        <v>1</v>
      </c>
      <c r="K377" s="11">
        <v>18</v>
      </c>
      <c r="L377" s="11">
        <v>491880</v>
      </c>
      <c r="M377" s="12">
        <v>12.99</v>
      </c>
      <c r="N377" s="16">
        <f t="shared" si="15"/>
        <v>6389521.2000000002</v>
      </c>
      <c r="O377" s="16">
        <f t="shared" si="16"/>
        <v>354973.4</v>
      </c>
      <c r="P377" s="13">
        <v>0.15</v>
      </c>
      <c r="Q377" s="16">
        <f t="shared" si="17"/>
        <v>958428.17999999993</v>
      </c>
    </row>
    <row r="378" spans="1:17" x14ac:dyDescent="0.25">
      <c r="A378" s="4">
        <v>1871</v>
      </c>
      <c r="B378" s="10">
        <v>39751</v>
      </c>
      <c r="C378" s="14">
        <v>5.2383561643835614</v>
      </c>
      <c r="D378" s="4" t="s">
        <v>16</v>
      </c>
      <c r="E378" s="4" t="s">
        <v>17</v>
      </c>
      <c r="F378" s="4" t="s">
        <v>25</v>
      </c>
      <c r="G378" s="4">
        <v>5077</v>
      </c>
      <c r="H378" s="4" t="s">
        <v>26</v>
      </c>
      <c r="I378" s="4" t="s">
        <v>178</v>
      </c>
      <c r="J378" s="5">
        <v>43</v>
      </c>
      <c r="K378" s="11">
        <v>24</v>
      </c>
      <c r="L378" s="11">
        <v>648493</v>
      </c>
      <c r="M378" s="12">
        <v>5.99</v>
      </c>
      <c r="N378" s="16">
        <f t="shared" si="15"/>
        <v>3884473.0700000003</v>
      </c>
      <c r="O378" s="16">
        <f t="shared" si="16"/>
        <v>161853.04458333334</v>
      </c>
      <c r="P378" s="13">
        <v>0.09</v>
      </c>
      <c r="Q378" s="16">
        <f t="shared" si="17"/>
        <v>349602.57630000002</v>
      </c>
    </row>
    <row r="379" spans="1:17" x14ac:dyDescent="0.25">
      <c r="A379" s="4">
        <v>1873</v>
      </c>
      <c r="B379" s="10">
        <v>37796</v>
      </c>
      <c r="C379" s="14">
        <v>10.594520547945205</v>
      </c>
      <c r="D379" s="4" t="s">
        <v>15</v>
      </c>
      <c r="E379" s="4" t="s">
        <v>18</v>
      </c>
      <c r="F379" s="4" t="s">
        <v>20</v>
      </c>
      <c r="G379" s="4">
        <v>5087</v>
      </c>
      <c r="H379" s="4" t="s">
        <v>26</v>
      </c>
      <c r="I379" s="4" t="s">
        <v>123</v>
      </c>
      <c r="J379" s="5">
        <v>1</v>
      </c>
      <c r="K379" s="11">
        <v>15</v>
      </c>
      <c r="L379" s="11">
        <v>134651</v>
      </c>
      <c r="M379" s="12">
        <v>3.99</v>
      </c>
      <c r="N379" s="16">
        <f t="shared" si="15"/>
        <v>537257.49</v>
      </c>
      <c r="O379" s="16">
        <f t="shared" si="16"/>
        <v>35817.165999999997</v>
      </c>
      <c r="P379" s="13">
        <v>0.15</v>
      </c>
      <c r="Q379" s="16">
        <f t="shared" si="17"/>
        <v>80588.623500000002</v>
      </c>
    </row>
    <row r="380" spans="1:17" x14ac:dyDescent="0.25">
      <c r="A380" s="4">
        <v>1877</v>
      </c>
      <c r="B380" s="10">
        <v>36897</v>
      </c>
      <c r="C380" s="14">
        <v>13.057534246575342</v>
      </c>
      <c r="D380" s="4" t="s">
        <v>15</v>
      </c>
      <c r="E380" s="4" t="s">
        <v>17</v>
      </c>
      <c r="F380" s="4" t="s">
        <v>21</v>
      </c>
      <c r="G380" s="4">
        <v>5093</v>
      </c>
      <c r="H380" s="4" t="s">
        <v>26</v>
      </c>
      <c r="I380" s="4" t="s">
        <v>126</v>
      </c>
      <c r="J380" s="5">
        <v>1</v>
      </c>
      <c r="K380" s="11">
        <v>18</v>
      </c>
      <c r="L380" s="11">
        <v>451013</v>
      </c>
      <c r="M380" s="12">
        <v>2.99</v>
      </c>
      <c r="N380" s="16">
        <f t="shared" si="15"/>
        <v>1348528.87</v>
      </c>
      <c r="O380" s="16">
        <f t="shared" si="16"/>
        <v>74918.270555555559</v>
      </c>
      <c r="P380" s="13">
        <v>0.15</v>
      </c>
      <c r="Q380" s="16">
        <f t="shared" si="17"/>
        <v>202279.33050000001</v>
      </c>
    </row>
    <row r="381" spans="1:17" x14ac:dyDescent="0.25">
      <c r="A381" s="4">
        <v>1879</v>
      </c>
      <c r="B381" s="10">
        <v>39300</v>
      </c>
      <c r="C381" s="14">
        <v>6.4739726027397264</v>
      </c>
      <c r="D381" s="4" t="s">
        <v>16</v>
      </c>
      <c r="E381" s="4" t="s">
        <v>17</v>
      </c>
      <c r="F381" s="4" t="s">
        <v>22</v>
      </c>
      <c r="G381" s="4">
        <v>5098</v>
      </c>
      <c r="H381" s="4" t="s">
        <v>26</v>
      </c>
      <c r="I381" s="4" t="s">
        <v>36</v>
      </c>
      <c r="J381" s="5">
        <v>1</v>
      </c>
      <c r="K381" s="11">
        <v>8</v>
      </c>
      <c r="L381" s="11">
        <v>185515</v>
      </c>
      <c r="M381" s="12">
        <v>9.99</v>
      </c>
      <c r="N381" s="16">
        <f t="shared" si="15"/>
        <v>1853294.85</v>
      </c>
      <c r="O381" s="16">
        <f t="shared" si="16"/>
        <v>231661.85625000001</v>
      </c>
      <c r="P381" s="13">
        <v>0.2</v>
      </c>
      <c r="Q381" s="16">
        <f t="shared" si="17"/>
        <v>370658.97000000003</v>
      </c>
    </row>
    <row r="382" spans="1:17" x14ac:dyDescent="0.25">
      <c r="A382" s="4">
        <v>1880</v>
      </c>
      <c r="B382" s="10">
        <v>39417</v>
      </c>
      <c r="C382" s="14">
        <v>6.1534246575342468</v>
      </c>
      <c r="D382" s="4" t="s">
        <v>16</v>
      </c>
      <c r="E382" s="4" t="s">
        <v>18</v>
      </c>
      <c r="F382" s="4" t="s">
        <v>23</v>
      </c>
      <c r="G382" s="4">
        <v>5104</v>
      </c>
      <c r="H382" s="4" t="s">
        <v>27</v>
      </c>
      <c r="I382" s="4" t="s">
        <v>42</v>
      </c>
      <c r="J382" s="5">
        <v>1</v>
      </c>
      <c r="K382" s="11">
        <v>1</v>
      </c>
      <c r="L382" s="11">
        <v>205198</v>
      </c>
      <c r="M382" s="12">
        <v>9.99</v>
      </c>
      <c r="N382" s="16">
        <f t="shared" si="15"/>
        <v>2049928.02</v>
      </c>
      <c r="O382" s="16">
        <f t="shared" si="16"/>
        <v>2049928.02</v>
      </c>
      <c r="P382" s="13">
        <v>0.2</v>
      </c>
      <c r="Q382" s="16">
        <f t="shared" si="17"/>
        <v>409985.60400000005</v>
      </c>
    </row>
    <row r="383" spans="1:17" x14ac:dyDescent="0.25">
      <c r="A383" s="4">
        <v>1884</v>
      </c>
      <c r="B383" s="10">
        <v>39245</v>
      </c>
      <c r="C383" s="14">
        <v>6.624657534246575</v>
      </c>
      <c r="D383" s="4" t="s">
        <v>15</v>
      </c>
      <c r="E383" s="4" t="s">
        <v>17</v>
      </c>
      <c r="F383" s="4" t="s">
        <v>20</v>
      </c>
      <c r="G383" s="4">
        <v>5108</v>
      </c>
      <c r="H383" s="4" t="s">
        <v>27</v>
      </c>
      <c r="I383" s="4" t="s">
        <v>117</v>
      </c>
      <c r="J383" s="5">
        <v>1</v>
      </c>
      <c r="K383" s="11">
        <v>15</v>
      </c>
      <c r="L383" s="11">
        <v>142406</v>
      </c>
      <c r="M383" s="12">
        <v>5.99</v>
      </c>
      <c r="N383" s="16">
        <f t="shared" si="15"/>
        <v>853011.94000000006</v>
      </c>
      <c r="O383" s="16">
        <f t="shared" si="16"/>
        <v>56867.462666666674</v>
      </c>
      <c r="P383" s="13">
        <v>0.15</v>
      </c>
      <c r="Q383" s="16">
        <f t="shared" si="17"/>
        <v>127951.791</v>
      </c>
    </row>
    <row r="384" spans="1:17" x14ac:dyDescent="0.25">
      <c r="A384" s="4">
        <v>1885</v>
      </c>
      <c r="B384" s="10">
        <v>37824</v>
      </c>
      <c r="C384" s="14">
        <v>10.517808219178082</v>
      </c>
      <c r="D384" s="4" t="s">
        <v>15</v>
      </c>
      <c r="E384" s="4" t="s">
        <v>17</v>
      </c>
      <c r="F384" s="4" t="s">
        <v>21</v>
      </c>
      <c r="G384" s="4">
        <v>5114</v>
      </c>
      <c r="H384" s="4" t="s">
        <v>27</v>
      </c>
      <c r="I384" s="4" t="s">
        <v>123</v>
      </c>
      <c r="J384" s="5">
        <v>1</v>
      </c>
      <c r="K384" s="11">
        <v>11</v>
      </c>
      <c r="L384" s="11">
        <v>290161</v>
      </c>
      <c r="M384" s="12">
        <v>10.99</v>
      </c>
      <c r="N384" s="16">
        <f t="shared" si="15"/>
        <v>3188869.39</v>
      </c>
      <c r="O384" s="16">
        <f t="shared" si="16"/>
        <v>289897.21727272728</v>
      </c>
      <c r="P384" s="13">
        <v>0.2</v>
      </c>
      <c r="Q384" s="16">
        <f t="shared" si="17"/>
        <v>637773.87800000003</v>
      </c>
    </row>
    <row r="385" spans="1:17" x14ac:dyDescent="0.25">
      <c r="A385" s="4">
        <v>1886</v>
      </c>
      <c r="B385" s="10">
        <v>40110</v>
      </c>
      <c r="C385" s="14">
        <v>4.2547945205479456</v>
      </c>
      <c r="D385" s="4" t="s">
        <v>15</v>
      </c>
      <c r="E385" s="4" t="s">
        <v>18</v>
      </c>
      <c r="F385" s="4" t="s">
        <v>23</v>
      </c>
      <c r="G385" s="4">
        <v>5125</v>
      </c>
      <c r="H385" s="4" t="s">
        <v>27</v>
      </c>
      <c r="I385" s="4" t="s">
        <v>123</v>
      </c>
      <c r="J385" s="5">
        <v>1</v>
      </c>
      <c r="K385" s="11">
        <v>10</v>
      </c>
      <c r="L385" s="11">
        <v>272017</v>
      </c>
      <c r="M385" s="12">
        <v>9.99</v>
      </c>
      <c r="N385" s="16">
        <f t="shared" si="15"/>
        <v>2717449.83</v>
      </c>
      <c r="O385" s="16">
        <f t="shared" si="16"/>
        <v>271744.98300000001</v>
      </c>
      <c r="P385" s="13">
        <v>0.09</v>
      </c>
      <c r="Q385" s="16">
        <f t="shared" si="17"/>
        <v>244570.4847</v>
      </c>
    </row>
    <row r="386" spans="1:17" x14ac:dyDescent="0.25">
      <c r="A386" s="4">
        <v>1889</v>
      </c>
      <c r="B386" s="10">
        <v>39187</v>
      </c>
      <c r="C386" s="14">
        <v>6.7835616438356166</v>
      </c>
      <c r="D386" s="4" t="s">
        <v>15</v>
      </c>
      <c r="E386" s="4" t="s">
        <v>17</v>
      </c>
      <c r="F386" s="4" t="s">
        <v>24</v>
      </c>
      <c r="G386" s="4">
        <v>5135</v>
      </c>
      <c r="H386" s="4" t="s">
        <v>26</v>
      </c>
      <c r="I386" s="4" t="s">
        <v>42</v>
      </c>
      <c r="J386" s="5">
        <v>1</v>
      </c>
      <c r="K386" s="11">
        <v>4</v>
      </c>
      <c r="L386" s="11">
        <v>534539</v>
      </c>
      <c r="M386" s="12">
        <v>12.99</v>
      </c>
      <c r="N386" s="16">
        <f t="shared" ref="N386:N449" si="18">Number_of_Books_Sold*Sell_Price</f>
        <v>6943661.6100000003</v>
      </c>
      <c r="O386" s="16">
        <f t="shared" ref="O386:O449" si="19">Income_Earned/No_of_Titles_in_Print</f>
        <v>1735915.4025000001</v>
      </c>
      <c r="P386" s="13">
        <v>0.09</v>
      </c>
      <c r="Q386" s="16">
        <f t="shared" ref="Q386:Q449" si="20">Income_Earned*P386</f>
        <v>624929.54489999998</v>
      </c>
    </row>
    <row r="387" spans="1:17" x14ac:dyDescent="0.25">
      <c r="A387" s="4">
        <v>1891</v>
      </c>
      <c r="B387" s="10">
        <v>39407</v>
      </c>
      <c r="C387" s="14">
        <v>6.1808219178082195</v>
      </c>
      <c r="D387" s="4" t="s">
        <v>16</v>
      </c>
      <c r="E387" s="4" t="s">
        <v>17</v>
      </c>
      <c r="F387" s="4" t="s">
        <v>21</v>
      </c>
      <c r="G387" s="4">
        <v>5146</v>
      </c>
      <c r="H387" s="4" t="s">
        <v>26</v>
      </c>
      <c r="I387" s="4" t="s">
        <v>36</v>
      </c>
      <c r="J387" s="5">
        <v>1</v>
      </c>
      <c r="K387" s="11">
        <v>5</v>
      </c>
      <c r="L387" s="11">
        <v>583716</v>
      </c>
      <c r="M387" s="12">
        <v>2.99</v>
      </c>
      <c r="N387" s="16">
        <f t="shared" si="18"/>
        <v>1745310.84</v>
      </c>
      <c r="O387" s="16">
        <f t="shared" si="19"/>
        <v>349062.16800000001</v>
      </c>
      <c r="P387" s="13">
        <v>0.09</v>
      </c>
      <c r="Q387" s="16">
        <f t="shared" si="20"/>
        <v>157077.97560000001</v>
      </c>
    </row>
    <row r="388" spans="1:17" x14ac:dyDescent="0.25">
      <c r="A388" s="4">
        <v>1892</v>
      </c>
      <c r="B388" s="10">
        <v>38754</v>
      </c>
      <c r="C388" s="14">
        <v>7.9698630136986299</v>
      </c>
      <c r="D388" s="4" t="s">
        <v>16</v>
      </c>
      <c r="E388" s="4" t="s">
        <v>17</v>
      </c>
      <c r="F388" s="4" t="s">
        <v>22</v>
      </c>
      <c r="G388" s="4">
        <v>5150</v>
      </c>
      <c r="H388" s="4" t="s">
        <v>27</v>
      </c>
      <c r="I388" s="4" t="s">
        <v>42</v>
      </c>
      <c r="J388" s="5">
        <v>1</v>
      </c>
      <c r="K388" s="11">
        <v>15</v>
      </c>
      <c r="L388" s="11">
        <v>452790</v>
      </c>
      <c r="M388" s="12">
        <v>12.99</v>
      </c>
      <c r="N388" s="16">
        <f t="shared" si="18"/>
        <v>5881742.1000000006</v>
      </c>
      <c r="O388" s="16">
        <f t="shared" si="19"/>
        <v>392116.14</v>
      </c>
      <c r="P388" s="13">
        <v>0.15</v>
      </c>
      <c r="Q388" s="16">
        <f t="shared" si="20"/>
        <v>882261.31500000006</v>
      </c>
    </row>
    <row r="389" spans="1:17" x14ac:dyDescent="0.25">
      <c r="A389" s="4">
        <v>1894</v>
      </c>
      <c r="B389" s="10">
        <v>37552</v>
      </c>
      <c r="C389" s="14">
        <v>11.263013698630138</v>
      </c>
      <c r="D389" s="4" t="s">
        <v>15</v>
      </c>
      <c r="E389" s="4" t="s">
        <v>18</v>
      </c>
      <c r="F389" s="4" t="s">
        <v>23</v>
      </c>
      <c r="G389" s="4">
        <v>5156</v>
      </c>
      <c r="H389" s="4" t="s">
        <v>27</v>
      </c>
      <c r="I389" s="4" t="s">
        <v>45</v>
      </c>
      <c r="J389" s="5">
        <v>1</v>
      </c>
      <c r="K389" s="11">
        <v>12</v>
      </c>
      <c r="L389" s="11">
        <v>675050</v>
      </c>
      <c r="M389" s="12">
        <v>23.99</v>
      </c>
      <c r="N389" s="16">
        <f t="shared" si="18"/>
        <v>16194449.499999998</v>
      </c>
      <c r="O389" s="16">
        <f t="shared" si="19"/>
        <v>1349537.4583333333</v>
      </c>
      <c r="P389" s="13">
        <v>0.15</v>
      </c>
      <c r="Q389" s="16">
        <f t="shared" si="20"/>
        <v>2429167.4249999998</v>
      </c>
    </row>
    <row r="390" spans="1:17" x14ac:dyDescent="0.25">
      <c r="A390" s="4">
        <v>1896</v>
      </c>
      <c r="B390" s="10">
        <v>37144</v>
      </c>
      <c r="C390" s="14">
        <v>12.38082191780822</v>
      </c>
      <c r="D390" s="4" t="s">
        <v>16</v>
      </c>
      <c r="E390" s="4" t="s">
        <v>17</v>
      </c>
      <c r="F390" s="4" t="s">
        <v>20</v>
      </c>
      <c r="G390" s="4">
        <v>5167</v>
      </c>
      <c r="H390" s="4" t="s">
        <v>26</v>
      </c>
      <c r="I390" s="4" t="s">
        <v>57</v>
      </c>
      <c r="J390" s="5">
        <v>1</v>
      </c>
      <c r="K390" s="11">
        <v>12</v>
      </c>
      <c r="L390" s="11">
        <v>612015</v>
      </c>
      <c r="M390" s="12">
        <v>2.99</v>
      </c>
      <c r="N390" s="16">
        <f t="shared" si="18"/>
        <v>1829924.85</v>
      </c>
      <c r="O390" s="16">
        <f t="shared" si="19"/>
        <v>152493.73750000002</v>
      </c>
      <c r="P390" s="13">
        <v>0.2</v>
      </c>
      <c r="Q390" s="16">
        <f t="shared" si="20"/>
        <v>365984.97000000003</v>
      </c>
    </row>
    <row r="391" spans="1:17" x14ac:dyDescent="0.25">
      <c r="A391" s="4">
        <v>1898</v>
      </c>
      <c r="B391" s="10">
        <v>38152</v>
      </c>
      <c r="C391" s="14">
        <v>9.6191780821917803</v>
      </c>
      <c r="D391" s="4" t="s">
        <v>16</v>
      </c>
      <c r="E391" s="4" t="s">
        <v>18</v>
      </c>
      <c r="F391" s="4" t="s">
        <v>21</v>
      </c>
      <c r="G391" s="4">
        <v>5171</v>
      </c>
      <c r="H391" s="4" t="s">
        <v>27</v>
      </c>
      <c r="I391" s="4" t="s">
        <v>93</v>
      </c>
      <c r="J391" s="5">
        <v>1</v>
      </c>
      <c r="K391" s="11">
        <v>22</v>
      </c>
      <c r="L391" s="11">
        <v>321008</v>
      </c>
      <c r="M391" s="12">
        <v>2.99</v>
      </c>
      <c r="N391" s="16">
        <f t="shared" si="18"/>
        <v>959813.92</v>
      </c>
      <c r="O391" s="16">
        <f t="shared" si="19"/>
        <v>43627.905454545456</v>
      </c>
      <c r="P391" s="13">
        <v>0.15</v>
      </c>
      <c r="Q391" s="16">
        <f t="shared" si="20"/>
        <v>143972.08799999999</v>
      </c>
    </row>
    <row r="392" spans="1:17" x14ac:dyDescent="0.25">
      <c r="A392" s="4">
        <v>1899</v>
      </c>
      <c r="B392" s="10">
        <v>39310</v>
      </c>
      <c r="C392" s="14">
        <v>6.4465753424657537</v>
      </c>
      <c r="D392" s="4" t="s">
        <v>15</v>
      </c>
      <c r="E392" s="4" t="s">
        <v>18</v>
      </c>
      <c r="F392" s="4" t="s">
        <v>22</v>
      </c>
      <c r="G392" s="4">
        <v>5177</v>
      </c>
      <c r="H392" s="4" t="s">
        <v>26</v>
      </c>
      <c r="I392" s="4" t="s">
        <v>117</v>
      </c>
      <c r="J392" s="5">
        <v>1</v>
      </c>
      <c r="K392" s="11">
        <v>21</v>
      </c>
      <c r="L392" s="11">
        <v>383854</v>
      </c>
      <c r="M392" s="12">
        <v>2.99</v>
      </c>
      <c r="N392" s="16">
        <f t="shared" si="18"/>
        <v>1147723.4600000002</v>
      </c>
      <c r="O392" s="16">
        <f t="shared" si="19"/>
        <v>54653.498095238101</v>
      </c>
      <c r="P392" s="13">
        <v>0.2</v>
      </c>
      <c r="Q392" s="16">
        <f t="shared" si="20"/>
        <v>229544.69200000004</v>
      </c>
    </row>
    <row r="393" spans="1:17" x14ac:dyDescent="0.25">
      <c r="A393" s="4">
        <v>1903</v>
      </c>
      <c r="B393" s="10">
        <v>37328</v>
      </c>
      <c r="C393" s="14">
        <v>11.876712328767123</v>
      </c>
      <c r="D393" s="4" t="s">
        <v>15</v>
      </c>
      <c r="E393" s="4" t="s">
        <v>17</v>
      </c>
      <c r="F393" s="4" t="s">
        <v>23</v>
      </c>
      <c r="G393" s="4">
        <v>5182</v>
      </c>
      <c r="H393" s="4" t="s">
        <v>26</v>
      </c>
      <c r="I393" s="4" t="s">
        <v>123</v>
      </c>
      <c r="J393" s="5">
        <v>1</v>
      </c>
      <c r="K393" s="11">
        <v>3</v>
      </c>
      <c r="L393" s="11">
        <v>677022</v>
      </c>
      <c r="M393" s="12">
        <v>5.99</v>
      </c>
      <c r="N393" s="16">
        <f t="shared" si="18"/>
        <v>4055361.7800000003</v>
      </c>
      <c r="O393" s="16">
        <f t="shared" si="19"/>
        <v>1351787.26</v>
      </c>
      <c r="P393" s="13">
        <v>0.09</v>
      </c>
      <c r="Q393" s="16">
        <f t="shared" si="20"/>
        <v>364982.56020000001</v>
      </c>
    </row>
    <row r="394" spans="1:17" x14ac:dyDescent="0.25">
      <c r="A394" s="4">
        <v>1912</v>
      </c>
      <c r="B394" s="10">
        <v>36943</v>
      </c>
      <c r="C394" s="14">
        <v>12.931506849315069</v>
      </c>
      <c r="D394" s="4" t="s">
        <v>16</v>
      </c>
      <c r="E394" s="4" t="s">
        <v>17</v>
      </c>
      <c r="F394" s="4" t="s">
        <v>25</v>
      </c>
      <c r="G394" s="4">
        <v>5188</v>
      </c>
      <c r="H394" s="4" t="s">
        <v>26</v>
      </c>
      <c r="I394" s="4" t="s">
        <v>126</v>
      </c>
      <c r="J394" s="5">
        <v>1</v>
      </c>
      <c r="K394" s="11">
        <v>25</v>
      </c>
      <c r="L394" s="11">
        <v>448983</v>
      </c>
      <c r="M394" s="12">
        <v>7.99</v>
      </c>
      <c r="N394" s="16">
        <f t="shared" si="18"/>
        <v>3587374.17</v>
      </c>
      <c r="O394" s="16">
        <f t="shared" si="19"/>
        <v>143494.96679999999</v>
      </c>
      <c r="P394" s="13">
        <v>0.09</v>
      </c>
      <c r="Q394" s="16">
        <f t="shared" si="20"/>
        <v>322863.6753</v>
      </c>
    </row>
    <row r="395" spans="1:17" x14ac:dyDescent="0.25">
      <c r="A395" s="4">
        <v>1914</v>
      </c>
      <c r="B395" s="10">
        <v>39344</v>
      </c>
      <c r="C395" s="14">
        <v>6.353424657534247</v>
      </c>
      <c r="D395" s="4" t="s">
        <v>16</v>
      </c>
      <c r="E395" s="4" t="s">
        <v>18</v>
      </c>
      <c r="F395" s="4" t="s">
        <v>24</v>
      </c>
      <c r="G395" s="4">
        <v>5192</v>
      </c>
      <c r="H395" s="4" t="s">
        <v>26</v>
      </c>
      <c r="I395" s="4" t="s">
        <v>132</v>
      </c>
      <c r="J395" s="5">
        <v>1</v>
      </c>
      <c r="K395" s="11">
        <v>17</v>
      </c>
      <c r="L395" s="11">
        <v>137228</v>
      </c>
      <c r="M395" s="12">
        <v>10.99</v>
      </c>
      <c r="N395" s="16">
        <f t="shared" si="18"/>
        <v>1508135.72</v>
      </c>
      <c r="O395" s="16">
        <f t="shared" si="19"/>
        <v>88713.86588235294</v>
      </c>
      <c r="P395" s="13">
        <v>0.15</v>
      </c>
      <c r="Q395" s="16">
        <f t="shared" si="20"/>
        <v>226220.35799999998</v>
      </c>
    </row>
    <row r="396" spans="1:17" x14ac:dyDescent="0.25">
      <c r="A396" s="4">
        <v>1920</v>
      </c>
      <c r="B396" s="10">
        <v>38923</v>
      </c>
      <c r="C396" s="14">
        <v>7.506849315068493</v>
      </c>
      <c r="D396" s="4" t="s">
        <v>16</v>
      </c>
      <c r="E396" s="4" t="s">
        <v>17</v>
      </c>
      <c r="F396" s="4" t="s">
        <v>21</v>
      </c>
      <c r="G396" s="4">
        <v>5203</v>
      </c>
      <c r="H396" s="4" t="s">
        <v>27</v>
      </c>
      <c r="I396" s="4" t="s">
        <v>168</v>
      </c>
      <c r="J396" s="5">
        <v>1</v>
      </c>
      <c r="K396" s="11">
        <v>1</v>
      </c>
      <c r="L396" s="11">
        <v>374118</v>
      </c>
      <c r="M396" s="12">
        <v>5.99</v>
      </c>
      <c r="N396" s="16">
        <f t="shared" si="18"/>
        <v>2240966.8200000003</v>
      </c>
      <c r="O396" s="16">
        <f t="shared" si="19"/>
        <v>2240966.8200000003</v>
      </c>
      <c r="P396" s="13">
        <v>0.2</v>
      </c>
      <c r="Q396" s="16">
        <f t="shared" si="20"/>
        <v>448193.36400000006</v>
      </c>
    </row>
    <row r="397" spans="1:17" x14ac:dyDescent="0.25">
      <c r="A397" s="4">
        <v>1925</v>
      </c>
      <c r="B397" s="10">
        <v>40907</v>
      </c>
      <c r="C397" s="14">
        <v>2.0712328767123287</v>
      </c>
      <c r="D397" s="4" t="s">
        <v>15</v>
      </c>
      <c r="E397" s="4" t="s">
        <v>18</v>
      </c>
      <c r="F397" s="4" t="s">
        <v>22</v>
      </c>
      <c r="G397" s="4">
        <v>5001</v>
      </c>
      <c r="H397" s="4" t="s">
        <v>27</v>
      </c>
      <c r="I397" s="4" t="s">
        <v>57</v>
      </c>
      <c r="J397" s="5">
        <v>1</v>
      </c>
      <c r="K397" s="11">
        <v>17</v>
      </c>
      <c r="L397" s="11">
        <v>529286</v>
      </c>
      <c r="M397" s="12">
        <v>7.99</v>
      </c>
      <c r="N397" s="16">
        <f t="shared" si="18"/>
        <v>4228995.1399999997</v>
      </c>
      <c r="O397" s="16">
        <f t="shared" si="19"/>
        <v>248764.41999999998</v>
      </c>
      <c r="P397" s="13">
        <v>0.09</v>
      </c>
      <c r="Q397" s="16">
        <f t="shared" si="20"/>
        <v>380609.56259999995</v>
      </c>
    </row>
    <row r="398" spans="1:17" x14ac:dyDescent="0.25">
      <c r="A398" s="4">
        <v>1932</v>
      </c>
      <c r="B398" s="10">
        <v>41193</v>
      </c>
      <c r="C398" s="14">
        <v>1.2876712328767124</v>
      </c>
      <c r="D398" s="4" t="s">
        <v>15</v>
      </c>
      <c r="E398" s="4" t="s">
        <v>17</v>
      </c>
      <c r="F398" s="4" t="s">
        <v>23</v>
      </c>
      <c r="G398" s="4">
        <v>5003</v>
      </c>
      <c r="H398" s="4" t="s">
        <v>26</v>
      </c>
      <c r="I398" s="4" t="s">
        <v>93</v>
      </c>
      <c r="J398" s="5">
        <v>1</v>
      </c>
      <c r="K398" s="11">
        <v>3</v>
      </c>
      <c r="L398" s="11">
        <v>157165</v>
      </c>
      <c r="M398" s="12">
        <v>2.99</v>
      </c>
      <c r="N398" s="16">
        <f t="shared" si="18"/>
        <v>469923.35000000003</v>
      </c>
      <c r="O398" s="16">
        <f t="shared" si="19"/>
        <v>156641.11666666667</v>
      </c>
      <c r="P398" s="13">
        <v>0.15</v>
      </c>
      <c r="Q398" s="16">
        <f t="shared" si="20"/>
        <v>70488.502500000002</v>
      </c>
    </row>
    <row r="399" spans="1:17" x14ac:dyDescent="0.25">
      <c r="A399" s="4">
        <v>1934</v>
      </c>
      <c r="B399" s="10">
        <v>40580</v>
      </c>
      <c r="C399" s="14">
        <v>2.967123287671233</v>
      </c>
      <c r="D399" s="4" t="s">
        <v>16</v>
      </c>
      <c r="E399" s="4" t="s">
        <v>17</v>
      </c>
      <c r="F399" s="4" t="s">
        <v>20</v>
      </c>
      <c r="G399" s="4">
        <v>5009</v>
      </c>
      <c r="H399" s="4" t="s">
        <v>27</v>
      </c>
      <c r="I399" s="4" t="s">
        <v>117</v>
      </c>
      <c r="J399" s="5">
        <v>1</v>
      </c>
      <c r="K399" s="11">
        <v>19</v>
      </c>
      <c r="L399" s="11">
        <v>495276</v>
      </c>
      <c r="M399" s="12">
        <v>12.99</v>
      </c>
      <c r="N399" s="16">
        <f t="shared" si="18"/>
        <v>6433635.2400000002</v>
      </c>
      <c r="O399" s="16">
        <f t="shared" si="19"/>
        <v>338612.38105263159</v>
      </c>
      <c r="P399" s="13">
        <v>0.15</v>
      </c>
      <c r="Q399" s="16">
        <f t="shared" si="20"/>
        <v>965045.28599999996</v>
      </c>
    </row>
    <row r="400" spans="1:17" x14ac:dyDescent="0.25">
      <c r="A400" s="4">
        <v>1937</v>
      </c>
      <c r="B400" s="10">
        <v>37182</v>
      </c>
      <c r="C400" s="14">
        <v>12.276712328767124</v>
      </c>
      <c r="D400" s="4" t="s">
        <v>16</v>
      </c>
      <c r="E400" s="4" t="s">
        <v>18</v>
      </c>
      <c r="F400" s="4" t="s">
        <v>21</v>
      </c>
      <c r="G400" s="4">
        <v>5014</v>
      </c>
      <c r="H400" s="4" t="s">
        <v>26</v>
      </c>
      <c r="I400" s="4" t="s">
        <v>123</v>
      </c>
      <c r="J400" s="5">
        <v>1</v>
      </c>
      <c r="K400" s="11">
        <v>19</v>
      </c>
      <c r="L400" s="11">
        <v>564234</v>
      </c>
      <c r="M400" s="12">
        <v>12.99</v>
      </c>
      <c r="N400" s="16">
        <f t="shared" si="18"/>
        <v>7329399.6600000001</v>
      </c>
      <c r="O400" s="16">
        <f t="shared" si="19"/>
        <v>385757.8768421053</v>
      </c>
      <c r="P400" s="13">
        <v>0.2</v>
      </c>
      <c r="Q400" s="16">
        <f t="shared" si="20"/>
        <v>1465879.932</v>
      </c>
    </row>
    <row r="401" spans="1:17" x14ac:dyDescent="0.25">
      <c r="A401" s="4">
        <v>1941</v>
      </c>
      <c r="B401" s="10">
        <v>37494</v>
      </c>
      <c r="C401" s="14">
        <v>11.421917808219177</v>
      </c>
      <c r="D401" s="4" t="s">
        <v>15</v>
      </c>
      <c r="E401" s="4" t="s">
        <v>18</v>
      </c>
      <c r="F401" s="4" t="s">
        <v>22</v>
      </c>
      <c r="G401" s="4">
        <v>5020</v>
      </c>
      <c r="H401" s="4" t="s">
        <v>26</v>
      </c>
      <c r="I401" s="4" t="s">
        <v>126</v>
      </c>
      <c r="J401" s="5">
        <v>1</v>
      </c>
      <c r="K401" s="11">
        <v>16</v>
      </c>
      <c r="L401" s="11">
        <v>174666</v>
      </c>
      <c r="M401" s="12">
        <v>12.99</v>
      </c>
      <c r="N401" s="16">
        <f t="shared" si="18"/>
        <v>2268911.34</v>
      </c>
      <c r="O401" s="16">
        <f t="shared" si="19"/>
        <v>141806.95874999999</v>
      </c>
      <c r="P401" s="13">
        <v>0.2</v>
      </c>
      <c r="Q401" s="16">
        <f t="shared" si="20"/>
        <v>453782.26799999998</v>
      </c>
    </row>
    <row r="402" spans="1:17" x14ac:dyDescent="0.25">
      <c r="A402" s="4">
        <v>1942</v>
      </c>
      <c r="B402" s="10">
        <v>40156</v>
      </c>
      <c r="C402" s="14">
        <v>4.1287671232876715</v>
      </c>
      <c r="D402" s="4" t="s">
        <v>15</v>
      </c>
      <c r="E402" s="4" t="s">
        <v>17</v>
      </c>
      <c r="F402" s="4" t="s">
        <v>23</v>
      </c>
      <c r="G402" s="4">
        <v>5024</v>
      </c>
      <c r="H402" s="4" t="s">
        <v>26</v>
      </c>
      <c r="I402" s="4" t="s">
        <v>36</v>
      </c>
      <c r="J402" s="5">
        <v>1</v>
      </c>
      <c r="K402" s="11">
        <v>24</v>
      </c>
      <c r="L402" s="11">
        <v>510787</v>
      </c>
      <c r="M402" s="12">
        <v>2.99</v>
      </c>
      <c r="N402" s="16">
        <f t="shared" si="18"/>
        <v>1527253.1300000001</v>
      </c>
      <c r="O402" s="16">
        <f t="shared" si="19"/>
        <v>63635.547083333338</v>
      </c>
      <c r="P402" s="13">
        <v>0.15</v>
      </c>
      <c r="Q402" s="16">
        <f t="shared" si="20"/>
        <v>229087.96950000001</v>
      </c>
    </row>
    <row r="403" spans="1:17" x14ac:dyDescent="0.25">
      <c r="A403" s="4">
        <v>1946</v>
      </c>
      <c r="B403" s="10">
        <v>37241</v>
      </c>
      <c r="C403" s="14">
        <v>12.115068493150686</v>
      </c>
      <c r="D403" s="4" t="s">
        <v>16</v>
      </c>
      <c r="E403" s="4" t="s">
        <v>17</v>
      </c>
      <c r="F403" s="4" t="s">
        <v>25</v>
      </c>
      <c r="G403" s="4">
        <v>5030</v>
      </c>
      <c r="H403" s="4" t="s">
        <v>26</v>
      </c>
      <c r="I403" s="4" t="s">
        <v>42</v>
      </c>
      <c r="J403" s="5">
        <v>1</v>
      </c>
      <c r="K403" s="11">
        <v>25</v>
      </c>
      <c r="L403" s="11">
        <v>629621</v>
      </c>
      <c r="M403" s="12">
        <v>2.99</v>
      </c>
      <c r="N403" s="16">
        <f t="shared" si="18"/>
        <v>1882566.79</v>
      </c>
      <c r="O403" s="16">
        <f t="shared" si="19"/>
        <v>75302.671600000001</v>
      </c>
      <c r="P403" s="13">
        <v>0.2</v>
      </c>
      <c r="Q403" s="16">
        <f t="shared" si="20"/>
        <v>376513.35800000001</v>
      </c>
    </row>
    <row r="404" spans="1:17" x14ac:dyDescent="0.25">
      <c r="A404" s="4">
        <v>1947</v>
      </c>
      <c r="B404" s="10">
        <v>40875</v>
      </c>
      <c r="C404" s="14">
        <v>2.1589041095890411</v>
      </c>
      <c r="D404" s="4" t="s">
        <v>16</v>
      </c>
      <c r="E404" s="4" t="s">
        <v>18</v>
      </c>
      <c r="F404" s="4" t="s">
        <v>24</v>
      </c>
      <c r="G404" s="4">
        <v>5035</v>
      </c>
      <c r="H404" s="4" t="s">
        <v>27</v>
      </c>
      <c r="I404" s="4" t="s">
        <v>117</v>
      </c>
      <c r="J404" s="5">
        <v>1</v>
      </c>
      <c r="K404" s="11">
        <v>22</v>
      </c>
      <c r="L404" s="11">
        <v>278127</v>
      </c>
      <c r="M404" s="12">
        <v>23.99</v>
      </c>
      <c r="N404" s="16">
        <f t="shared" si="18"/>
        <v>6672266.7299999995</v>
      </c>
      <c r="O404" s="16">
        <f t="shared" si="19"/>
        <v>303284.85136363632</v>
      </c>
      <c r="P404" s="13">
        <v>0.09</v>
      </c>
      <c r="Q404" s="16">
        <f t="shared" si="20"/>
        <v>600504.00569999998</v>
      </c>
    </row>
    <row r="405" spans="1:17" x14ac:dyDescent="0.25">
      <c r="A405" s="4">
        <v>1952</v>
      </c>
      <c r="B405" s="10">
        <v>38973</v>
      </c>
      <c r="C405" s="14">
        <v>7.3698630136986303</v>
      </c>
      <c r="D405" s="4" t="s">
        <v>15</v>
      </c>
      <c r="E405" s="4" t="s">
        <v>17</v>
      </c>
      <c r="F405" s="4" t="s">
        <v>20</v>
      </c>
      <c r="G405" s="4">
        <v>5041</v>
      </c>
      <c r="H405" s="4" t="s">
        <v>27</v>
      </c>
      <c r="I405" s="4" t="s">
        <v>123</v>
      </c>
      <c r="J405" s="5">
        <v>1</v>
      </c>
      <c r="K405" s="11">
        <v>16</v>
      </c>
      <c r="L405" s="11">
        <v>174059</v>
      </c>
      <c r="M405" s="12">
        <v>10.99</v>
      </c>
      <c r="N405" s="16">
        <f t="shared" si="18"/>
        <v>1912908.4100000001</v>
      </c>
      <c r="O405" s="16">
        <f t="shared" si="19"/>
        <v>119556.77562500001</v>
      </c>
      <c r="P405" s="13">
        <v>0.09</v>
      </c>
      <c r="Q405" s="16">
        <f t="shared" si="20"/>
        <v>172161.75690000001</v>
      </c>
    </row>
    <row r="406" spans="1:17" x14ac:dyDescent="0.25">
      <c r="A406" s="4">
        <v>1957</v>
      </c>
      <c r="B406" s="10">
        <v>41373</v>
      </c>
      <c r="C406" s="14">
        <v>0.79452054794520544</v>
      </c>
      <c r="D406" s="4" t="s">
        <v>16</v>
      </c>
      <c r="E406" s="4" t="s">
        <v>18</v>
      </c>
      <c r="F406" s="4" t="s">
        <v>22</v>
      </c>
      <c r="G406" s="4">
        <v>5051</v>
      </c>
      <c r="H406" s="4" t="s">
        <v>26</v>
      </c>
      <c r="I406" s="4" t="s">
        <v>123</v>
      </c>
      <c r="J406" s="5">
        <v>1</v>
      </c>
      <c r="K406" s="11">
        <v>11</v>
      </c>
      <c r="L406" s="11">
        <v>573025</v>
      </c>
      <c r="M406" s="12">
        <v>9.99</v>
      </c>
      <c r="N406" s="16">
        <f t="shared" si="18"/>
        <v>5724519.75</v>
      </c>
      <c r="O406" s="16">
        <f t="shared" si="19"/>
        <v>520410.88636363635</v>
      </c>
      <c r="P406" s="13">
        <v>0.09</v>
      </c>
      <c r="Q406" s="16">
        <f t="shared" si="20"/>
        <v>515206.77749999997</v>
      </c>
    </row>
    <row r="407" spans="1:17" x14ac:dyDescent="0.25">
      <c r="A407" s="4">
        <v>1958</v>
      </c>
      <c r="B407" s="10">
        <v>37835</v>
      </c>
      <c r="C407" s="14">
        <v>10.487671232876712</v>
      </c>
      <c r="D407" s="4" t="s">
        <v>15</v>
      </c>
      <c r="E407" s="4" t="s">
        <v>18</v>
      </c>
      <c r="F407" s="4" t="s">
        <v>21</v>
      </c>
      <c r="G407" s="4">
        <v>5072</v>
      </c>
      <c r="H407" s="4" t="s">
        <v>26</v>
      </c>
      <c r="I407" s="4" t="s">
        <v>123</v>
      </c>
      <c r="J407" s="5">
        <v>1</v>
      </c>
      <c r="K407" s="11">
        <v>1</v>
      </c>
      <c r="L407" s="11">
        <v>213839</v>
      </c>
      <c r="M407" s="12">
        <v>2.99</v>
      </c>
      <c r="N407" s="16">
        <f t="shared" si="18"/>
        <v>639378.6100000001</v>
      </c>
      <c r="O407" s="16">
        <f t="shared" si="19"/>
        <v>639378.6100000001</v>
      </c>
      <c r="P407" s="13">
        <v>0.09</v>
      </c>
      <c r="Q407" s="16">
        <f t="shared" si="20"/>
        <v>57544.074900000007</v>
      </c>
    </row>
    <row r="408" spans="1:17" x14ac:dyDescent="0.25">
      <c r="A408" s="4">
        <v>1959</v>
      </c>
      <c r="B408" s="10">
        <v>39179</v>
      </c>
      <c r="C408" s="14">
        <v>6.8054794520547945</v>
      </c>
      <c r="D408" s="4" t="s">
        <v>16</v>
      </c>
      <c r="E408" s="4" t="s">
        <v>17</v>
      </c>
      <c r="F408" s="4" t="s">
        <v>22</v>
      </c>
      <c r="G408" s="4">
        <v>5077</v>
      </c>
      <c r="H408" s="4" t="s">
        <v>26</v>
      </c>
      <c r="I408" s="4" t="s">
        <v>156</v>
      </c>
      <c r="J408" s="5">
        <v>1</v>
      </c>
      <c r="K408" s="11">
        <v>16</v>
      </c>
      <c r="L408" s="11">
        <v>446606</v>
      </c>
      <c r="M408" s="12">
        <v>2.99</v>
      </c>
      <c r="N408" s="16">
        <f t="shared" si="18"/>
        <v>1335351.9400000002</v>
      </c>
      <c r="O408" s="16">
        <f t="shared" si="19"/>
        <v>83459.496250000011</v>
      </c>
      <c r="P408" s="13">
        <v>0.15</v>
      </c>
      <c r="Q408" s="16">
        <f t="shared" si="20"/>
        <v>200302.79100000003</v>
      </c>
    </row>
    <row r="409" spans="1:17" x14ac:dyDescent="0.25">
      <c r="A409" s="4">
        <v>1960</v>
      </c>
      <c r="B409" s="10">
        <v>37812</v>
      </c>
      <c r="C409" s="14">
        <v>10.550684931506849</v>
      </c>
      <c r="D409" s="4" t="s">
        <v>16</v>
      </c>
      <c r="E409" s="4" t="s">
        <v>17</v>
      </c>
      <c r="F409" s="4" t="s">
        <v>23</v>
      </c>
      <c r="G409" s="4">
        <v>5083</v>
      </c>
      <c r="H409" s="4" t="s">
        <v>26</v>
      </c>
      <c r="I409" s="4" t="s">
        <v>123</v>
      </c>
      <c r="J409" s="5">
        <v>1</v>
      </c>
      <c r="K409" s="11">
        <v>23</v>
      </c>
      <c r="L409" s="11">
        <v>570456</v>
      </c>
      <c r="M409" s="12">
        <v>12.99</v>
      </c>
      <c r="N409" s="16">
        <f t="shared" si="18"/>
        <v>7410223.4400000004</v>
      </c>
      <c r="O409" s="16">
        <f t="shared" si="19"/>
        <v>322183.627826087</v>
      </c>
      <c r="P409" s="13">
        <v>0.15</v>
      </c>
      <c r="Q409" s="16">
        <f t="shared" si="20"/>
        <v>1111533.5160000001</v>
      </c>
    </row>
    <row r="410" spans="1:17" x14ac:dyDescent="0.25">
      <c r="A410" s="4">
        <v>1961</v>
      </c>
      <c r="B410" s="10">
        <v>38498</v>
      </c>
      <c r="C410" s="14">
        <v>8.6712328767123292</v>
      </c>
      <c r="D410" s="4" t="s">
        <v>15</v>
      </c>
      <c r="E410" s="4" t="s">
        <v>17</v>
      </c>
      <c r="F410" s="4" t="s">
        <v>24</v>
      </c>
      <c r="G410" s="4">
        <v>5093</v>
      </c>
      <c r="H410" s="4" t="s">
        <v>27</v>
      </c>
      <c r="I410" s="4" t="s">
        <v>117</v>
      </c>
      <c r="J410" s="5">
        <v>1</v>
      </c>
      <c r="K410" s="11">
        <v>4</v>
      </c>
      <c r="L410" s="11">
        <v>39718</v>
      </c>
      <c r="M410" s="12">
        <v>3.99</v>
      </c>
      <c r="N410" s="16">
        <f t="shared" si="18"/>
        <v>158474.82</v>
      </c>
      <c r="O410" s="16">
        <f t="shared" si="19"/>
        <v>39618.705000000002</v>
      </c>
      <c r="P410" s="13">
        <v>0.2</v>
      </c>
      <c r="Q410" s="16">
        <f t="shared" si="20"/>
        <v>31694.964000000004</v>
      </c>
    </row>
    <row r="411" spans="1:17" x14ac:dyDescent="0.25">
      <c r="A411" s="4">
        <v>1963</v>
      </c>
      <c r="B411" s="10">
        <v>39392</v>
      </c>
      <c r="C411" s="14">
        <v>6.2219178082191782</v>
      </c>
      <c r="D411" s="4" t="s">
        <v>16</v>
      </c>
      <c r="E411" s="4" t="s">
        <v>17</v>
      </c>
      <c r="F411" s="4" t="s">
        <v>20</v>
      </c>
      <c r="G411" s="4">
        <v>5098</v>
      </c>
      <c r="H411" s="4" t="s">
        <v>27</v>
      </c>
      <c r="I411" s="4" t="s">
        <v>123</v>
      </c>
      <c r="J411" s="5">
        <v>1</v>
      </c>
      <c r="K411" s="11">
        <v>9</v>
      </c>
      <c r="L411" s="11">
        <v>630360</v>
      </c>
      <c r="M411" s="12">
        <v>5.99</v>
      </c>
      <c r="N411" s="16">
        <f t="shared" si="18"/>
        <v>3775856.4</v>
      </c>
      <c r="O411" s="16">
        <f t="shared" si="19"/>
        <v>419539.6</v>
      </c>
      <c r="P411" s="13">
        <v>0.15</v>
      </c>
      <c r="Q411" s="16">
        <f t="shared" si="20"/>
        <v>566378.46</v>
      </c>
    </row>
    <row r="412" spans="1:17" x14ac:dyDescent="0.25">
      <c r="A412" s="4">
        <v>1964</v>
      </c>
      <c r="B412" s="10">
        <v>41170</v>
      </c>
      <c r="C412" s="14">
        <v>1.3506849315068492</v>
      </c>
      <c r="D412" s="4" t="s">
        <v>16</v>
      </c>
      <c r="E412" s="4" t="s">
        <v>18</v>
      </c>
      <c r="F412" s="4" t="s">
        <v>21</v>
      </c>
      <c r="G412" s="4">
        <v>5104</v>
      </c>
      <c r="H412" s="4" t="s">
        <v>26</v>
      </c>
      <c r="I412" s="4" t="s">
        <v>126</v>
      </c>
      <c r="J412" s="5">
        <v>1</v>
      </c>
      <c r="K412" s="11">
        <v>17</v>
      </c>
      <c r="L412" s="11">
        <v>614149</v>
      </c>
      <c r="M412" s="12">
        <v>10.99</v>
      </c>
      <c r="N412" s="16">
        <f t="shared" si="18"/>
        <v>6749497.5099999998</v>
      </c>
      <c r="O412" s="16">
        <f t="shared" si="19"/>
        <v>397029.26529411762</v>
      </c>
      <c r="P412" s="13">
        <v>0.2</v>
      </c>
      <c r="Q412" s="16">
        <f t="shared" si="20"/>
        <v>1349899.5020000001</v>
      </c>
    </row>
    <row r="413" spans="1:17" x14ac:dyDescent="0.25">
      <c r="A413" s="4">
        <v>1966</v>
      </c>
      <c r="B413" s="10">
        <v>38942</v>
      </c>
      <c r="C413" s="14">
        <v>7.4547945205479449</v>
      </c>
      <c r="D413" s="4" t="s">
        <v>15</v>
      </c>
      <c r="E413" s="4" t="s">
        <v>17</v>
      </c>
      <c r="F413" s="4" t="s">
        <v>23</v>
      </c>
      <c r="G413" s="4">
        <v>5114</v>
      </c>
      <c r="H413" s="4" t="s">
        <v>26</v>
      </c>
      <c r="I413" s="4" t="s">
        <v>42</v>
      </c>
      <c r="J413" s="5">
        <v>1</v>
      </c>
      <c r="K413" s="11">
        <v>14</v>
      </c>
      <c r="L413" s="11">
        <v>7770</v>
      </c>
      <c r="M413" s="12">
        <v>7.99</v>
      </c>
      <c r="N413" s="16">
        <f t="shared" si="18"/>
        <v>62082.3</v>
      </c>
      <c r="O413" s="16">
        <f t="shared" si="19"/>
        <v>4434.45</v>
      </c>
      <c r="P413" s="13">
        <v>0.09</v>
      </c>
      <c r="Q413" s="16">
        <f t="shared" si="20"/>
        <v>5587.4070000000002</v>
      </c>
    </row>
    <row r="414" spans="1:17" x14ac:dyDescent="0.25">
      <c r="A414" s="4">
        <v>1971</v>
      </c>
      <c r="B414" s="10">
        <v>40892</v>
      </c>
      <c r="C414" s="14">
        <v>2.1123287671232878</v>
      </c>
      <c r="D414" s="4" t="s">
        <v>16</v>
      </c>
      <c r="E414" s="4" t="s">
        <v>18</v>
      </c>
      <c r="F414" s="4" t="s">
        <v>20</v>
      </c>
      <c r="G414" s="4">
        <v>5119</v>
      </c>
      <c r="H414" s="4" t="s">
        <v>26</v>
      </c>
      <c r="I414" s="4" t="s">
        <v>117</v>
      </c>
      <c r="J414" s="5">
        <v>1</v>
      </c>
      <c r="K414" s="11">
        <v>3</v>
      </c>
      <c r="L414" s="11">
        <v>492310</v>
      </c>
      <c r="M414" s="12">
        <v>2.99</v>
      </c>
      <c r="N414" s="16">
        <f t="shared" si="18"/>
        <v>1472006.9000000001</v>
      </c>
      <c r="O414" s="16">
        <f t="shared" si="19"/>
        <v>490668.96666666673</v>
      </c>
      <c r="P414" s="13">
        <v>0.15</v>
      </c>
      <c r="Q414" s="16">
        <f t="shared" si="20"/>
        <v>220801.035</v>
      </c>
    </row>
    <row r="415" spans="1:17" x14ac:dyDescent="0.25">
      <c r="A415" s="4">
        <v>1972</v>
      </c>
      <c r="B415" s="10">
        <v>37498</v>
      </c>
      <c r="C415" s="14">
        <v>11.41095890410959</v>
      </c>
      <c r="D415" s="4" t="s">
        <v>16</v>
      </c>
      <c r="E415" s="4" t="s">
        <v>18</v>
      </c>
      <c r="F415" s="4" t="s">
        <v>21</v>
      </c>
      <c r="G415" s="4">
        <v>5125</v>
      </c>
      <c r="H415" s="4" t="s">
        <v>26</v>
      </c>
      <c r="I415" s="4" t="s">
        <v>123</v>
      </c>
      <c r="J415" s="5">
        <v>1</v>
      </c>
      <c r="K415" s="11">
        <v>7</v>
      </c>
      <c r="L415" s="11">
        <v>554468</v>
      </c>
      <c r="M415" s="12">
        <v>5.99</v>
      </c>
      <c r="N415" s="16">
        <f t="shared" si="18"/>
        <v>3321263.3200000003</v>
      </c>
      <c r="O415" s="16">
        <f t="shared" si="19"/>
        <v>474466.18857142859</v>
      </c>
      <c r="P415" s="13">
        <v>0.09</v>
      </c>
      <c r="Q415" s="16">
        <f t="shared" si="20"/>
        <v>298913.69880000001</v>
      </c>
    </row>
    <row r="416" spans="1:17" x14ac:dyDescent="0.25">
      <c r="A416" s="4">
        <v>1974</v>
      </c>
      <c r="B416" s="10">
        <v>40318</v>
      </c>
      <c r="C416" s="14">
        <v>3.6849315068493151</v>
      </c>
      <c r="D416" s="4" t="s">
        <v>15</v>
      </c>
      <c r="E416" s="4" t="s">
        <v>17</v>
      </c>
      <c r="F416" s="4" t="s">
        <v>22</v>
      </c>
      <c r="G416" s="4">
        <v>5129</v>
      </c>
      <c r="H416" s="4" t="s">
        <v>26</v>
      </c>
      <c r="I416" s="4" t="s">
        <v>156</v>
      </c>
      <c r="J416" s="5">
        <v>1</v>
      </c>
      <c r="K416" s="11">
        <v>5</v>
      </c>
      <c r="L416" s="11">
        <v>136299</v>
      </c>
      <c r="M416" s="12">
        <v>15.99</v>
      </c>
      <c r="N416" s="16">
        <f t="shared" si="18"/>
        <v>2179421.0100000002</v>
      </c>
      <c r="O416" s="16">
        <f t="shared" si="19"/>
        <v>435884.20200000005</v>
      </c>
      <c r="P416" s="13">
        <v>0.2</v>
      </c>
      <c r="Q416" s="16">
        <f t="shared" si="20"/>
        <v>435884.20200000005</v>
      </c>
    </row>
    <row r="417" spans="1:17" x14ac:dyDescent="0.25">
      <c r="A417" s="4">
        <v>1975</v>
      </c>
      <c r="B417" s="10">
        <v>40879</v>
      </c>
      <c r="C417" s="14">
        <v>2.1479452054794521</v>
      </c>
      <c r="D417" s="4" t="s">
        <v>15</v>
      </c>
      <c r="E417" s="4" t="s">
        <v>18</v>
      </c>
      <c r="F417" s="4" t="s">
        <v>25</v>
      </c>
      <c r="G417" s="4">
        <v>5140</v>
      </c>
      <c r="H417" s="4" t="s">
        <v>27</v>
      </c>
      <c r="I417" s="4" t="s">
        <v>36</v>
      </c>
      <c r="J417" s="5">
        <v>1</v>
      </c>
      <c r="K417" s="11">
        <v>18</v>
      </c>
      <c r="L417" s="11">
        <v>594713</v>
      </c>
      <c r="M417" s="12">
        <v>10.99</v>
      </c>
      <c r="N417" s="16">
        <f t="shared" si="18"/>
        <v>6535895.8700000001</v>
      </c>
      <c r="O417" s="16">
        <f t="shared" si="19"/>
        <v>363105.32611111109</v>
      </c>
      <c r="P417" s="13">
        <v>0.15</v>
      </c>
      <c r="Q417" s="16">
        <f t="shared" si="20"/>
        <v>980384.38049999997</v>
      </c>
    </row>
    <row r="418" spans="1:17" x14ac:dyDescent="0.25">
      <c r="A418" s="4">
        <v>1976</v>
      </c>
      <c r="B418" s="10">
        <v>40264</v>
      </c>
      <c r="C418" s="14">
        <v>3.8328767123287673</v>
      </c>
      <c r="D418" s="4" t="s">
        <v>15</v>
      </c>
      <c r="E418" s="4" t="s">
        <v>17</v>
      </c>
      <c r="F418" s="4" t="s">
        <v>24</v>
      </c>
      <c r="G418" s="4">
        <v>5146</v>
      </c>
      <c r="H418" s="4" t="s">
        <v>27</v>
      </c>
      <c r="I418" s="4" t="s">
        <v>42</v>
      </c>
      <c r="J418" s="5">
        <v>1</v>
      </c>
      <c r="K418" s="11">
        <v>17</v>
      </c>
      <c r="L418" s="11">
        <v>119386</v>
      </c>
      <c r="M418" s="12">
        <v>9.99</v>
      </c>
      <c r="N418" s="16">
        <f t="shared" si="18"/>
        <v>1192666.1400000001</v>
      </c>
      <c r="O418" s="16">
        <f t="shared" si="19"/>
        <v>70156.831764705887</v>
      </c>
      <c r="P418" s="13">
        <v>0.2</v>
      </c>
      <c r="Q418" s="16">
        <f t="shared" si="20"/>
        <v>238533.22800000003</v>
      </c>
    </row>
    <row r="419" spans="1:17" x14ac:dyDescent="0.25">
      <c r="A419" s="4">
        <v>1977</v>
      </c>
      <c r="B419" s="10">
        <v>37683</v>
      </c>
      <c r="C419" s="14">
        <v>10.904109589041095</v>
      </c>
      <c r="D419" s="4" t="s">
        <v>16</v>
      </c>
      <c r="E419" s="4" t="s">
        <v>17</v>
      </c>
      <c r="F419" s="4" t="s">
        <v>20</v>
      </c>
      <c r="G419" s="4">
        <v>5150</v>
      </c>
      <c r="H419" s="4" t="s">
        <v>26</v>
      </c>
      <c r="I419" s="4" t="s">
        <v>178</v>
      </c>
      <c r="J419" s="5">
        <v>25</v>
      </c>
      <c r="K419" s="11">
        <v>7</v>
      </c>
      <c r="L419" s="11">
        <v>407359</v>
      </c>
      <c r="M419" s="12">
        <v>2.99</v>
      </c>
      <c r="N419" s="16">
        <f t="shared" si="18"/>
        <v>1218003.4100000001</v>
      </c>
      <c r="O419" s="16">
        <f t="shared" si="19"/>
        <v>174000.48714285716</v>
      </c>
      <c r="P419" s="13">
        <v>0.09</v>
      </c>
      <c r="Q419" s="16">
        <f t="shared" si="20"/>
        <v>109620.30690000001</v>
      </c>
    </row>
    <row r="420" spans="1:17" x14ac:dyDescent="0.25">
      <c r="A420" s="4">
        <v>1978</v>
      </c>
      <c r="B420" s="10">
        <v>37340</v>
      </c>
      <c r="C420" s="14">
        <v>11.843835616438357</v>
      </c>
      <c r="D420" s="4" t="s">
        <v>16</v>
      </c>
      <c r="E420" s="4" t="s">
        <v>18</v>
      </c>
      <c r="F420" s="4" t="s">
        <v>21</v>
      </c>
      <c r="G420" s="4">
        <v>5156</v>
      </c>
      <c r="H420" s="4" t="s">
        <v>27</v>
      </c>
      <c r="I420" s="4" t="s">
        <v>178</v>
      </c>
      <c r="J420" s="5">
        <v>70</v>
      </c>
      <c r="K420" s="11">
        <v>8</v>
      </c>
      <c r="L420" s="11">
        <v>152203</v>
      </c>
      <c r="M420" s="12">
        <v>23.99</v>
      </c>
      <c r="N420" s="16">
        <f t="shared" si="18"/>
        <v>3651349.9699999997</v>
      </c>
      <c r="O420" s="16">
        <f t="shared" si="19"/>
        <v>456418.74624999997</v>
      </c>
      <c r="P420" s="13">
        <v>0.09</v>
      </c>
      <c r="Q420" s="16">
        <f t="shared" si="20"/>
        <v>328621.49729999999</v>
      </c>
    </row>
    <row r="421" spans="1:17" x14ac:dyDescent="0.25">
      <c r="A421" s="4">
        <v>1980</v>
      </c>
      <c r="B421" s="10">
        <v>37962</v>
      </c>
      <c r="C421" s="14">
        <v>10.139726027397261</v>
      </c>
      <c r="D421" s="4" t="s">
        <v>15</v>
      </c>
      <c r="E421" s="4" t="s">
        <v>17</v>
      </c>
      <c r="F421" s="4" t="s">
        <v>22</v>
      </c>
      <c r="G421" s="4">
        <v>5161</v>
      </c>
      <c r="H421" s="4" t="s">
        <v>26</v>
      </c>
      <c r="I421" s="4" t="s">
        <v>123</v>
      </c>
      <c r="J421" s="5">
        <v>1</v>
      </c>
      <c r="K421" s="11">
        <v>22</v>
      </c>
      <c r="L421" s="11">
        <v>90849</v>
      </c>
      <c r="M421" s="12">
        <v>3.99</v>
      </c>
      <c r="N421" s="16">
        <f t="shared" si="18"/>
        <v>362487.51</v>
      </c>
      <c r="O421" s="16">
        <f t="shared" si="19"/>
        <v>16476.705000000002</v>
      </c>
      <c r="P421" s="13">
        <v>0.15</v>
      </c>
      <c r="Q421" s="16">
        <f t="shared" si="20"/>
        <v>54373.126499999998</v>
      </c>
    </row>
    <row r="422" spans="1:17" x14ac:dyDescent="0.25">
      <c r="A422" s="4">
        <v>1981</v>
      </c>
      <c r="B422" s="10">
        <v>40775</v>
      </c>
      <c r="C422" s="14">
        <v>2.4328767123287673</v>
      </c>
      <c r="D422" s="4" t="s">
        <v>15</v>
      </c>
      <c r="E422" s="4" t="s">
        <v>17</v>
      </c>
      <c r="F422" s="4" t="s">
        <v>23</v>
      </c>
      <c r="G422" s="4">
        <v>5167</v>
      </c>
      <c r="H422" s="4" t="s">
        <v>26</v>
      </c>
      <c r="I422" s="4" t="s">
        <v>126</v>
      </c>
      <c r="J422" s="5">
        <v>1</v>
      </c>
      <c r="K422" s="11">
        <v>22</v>
      </c>
      <c r="L422" s="11">
        <v>588335</v>
      </c>
      <c r="M422" s="12">
        <v>12.99</v>
      </c>
      <c r="N422" s="16">
        <f t="shared" si="18"/>
        <v>7642471.6500000004</v>
      </c>
      <c r="O422" s="16">
        <f t="shared" si="19"/>
        <v>347385.07500000001</v>
      </c>
      <c r="P422" s="13">
        <v>0.09</v>
      </c>
      <c r="Q422" s="16">
        <f t="shared" si="20"/>
        <v>687822.44850000006</v>
      </c>
    </row>
    <row r="423" spans="1:17" x14ac:dyDescent="0.25">
      <c r="A423" s="4">
        <v>1982</v>
      </c>
      <c r="B423" s="10">
        <v>39755</v>
      </c>
      <c r="C423" s="14">
        <v>5.2273972602739729</v>
      </c>
      <c r="D423" s="4" t="s">
        <v>15</v>
      </c>
      <c r="E423" s="4" t="s">
        <v>17</v>
      </c>
      <c r="F423" s="4" t="s">
        <v>21</v>
      </c>
      <c r="G423" s="4">
        <v>5182</v>
      </c>
      <c r="H423" s="4" t="s">
        <v>27</v>
      </c>
      <c r="I423" s="4" t="s">
        <v>117</v>
      </c>
      <c r="J423" s="5">
        <v>1</v>
      </c>
      <c r="K423" s="11">
        <v>20</v>
      </c>
      <c r="L423" s="11">
        <v>577796</v>
      </c>
      <c r="M423" s="12">
        <v>2.99</v>
      </c>
      <c r="N423" s="16">
        <f t="shared" si="18"/>
        <v>1727610.04</v>
      </c>
      <c r="O423" s="16">
        <f t="shared" si="19"/>
        <v>86380.502000000008</v>
      </c>
      <c r="P423" s="13">
        <v>0.15</v>
      </c>
      <c r="Q423" s="16">
        <f t="shared" si="20"/>
        <v>259141.50599999999</v>
      </c>
    </row>
    <row r="424" spans="1:17" x14ac:dyDescent="0.25">
      <c r="A424" s="4">
        <v>1989</v>
      </c>
      <c r="B424" s="10">
        <v>41437</v>
      </c>
      <c r="C424" s="14">
        <v>0.61917808219178083</v>
      </c>
      <c r="D424" s="4" t="s">
        <v>15</v>
      </c>
      <c r="E424" s="4" t="s">
        <v>17</v>
      </c>
      <c r="F424" s="4" t="s">
        <v>22</v>
      </c>
      <c r="G424" s="4">
        <v>5188</v>
      </c>
      <c r="H424" s="4" t="s">
        <v>27</v>
      </c>
      <c r="I424" s="4" t="s">
        <v>123</v>
      </c>
      <c r="J424" s="5">
        <v>1</v>
      </c>
      <c r="K424" s="11">
        <v>22</v>
      </c>
      <c r="L424" s="11">
        <v>118435</v>
      </c>
      <c r="M424" s="12">
        <v>2.99</v>
      </c>
      <c r="N424" s="16">
        <f t="shared" si="18"/>
        <v>354120.65</v>
      </c>
      <c r="O424" s="16">
        <f t="shared" si="19"/>
        <v>16096.393181818183</v>
      </c>
      <c r="P424" s="13">
        <v>0.15</v>
      </c>
      <c r="Q424" s="16">
        <f t="shared" si="20"/>
        <v>53118.097500000003</v>
      </c>
    </row>
    <row r="425" spans="1:17" x14ac:dyDescent="0.25">
      <c r="A425" s="4">
        <v>1991</v>
      </c>
      <c r="B425" s="10">
        <v>40660</v>
      </c>
      <c r="C425" s="14">
        <v>2.7479452054794522</v>
      </c>
      <c r="D425" s="4" t="s">
        <v>16</v>
      </c>
      <c r="E425" s="4" t="s">
        <v>18</v>
      </c>
      <c r="F425" s="4" t="s">
        <v>23</v>
      </c>
      <c r="G425" s="4">
        <v>5192</v>
      </c>
      <c r="H425" s="4" t="s">
        <v>27</v>
      </c>
      <c r="I425" s="4" t="s">
        <v>156</v>
      </c>
      <c r="J425" s="5">
        <v>1</v>
      </c>
      <c r="K425" s="11">
        <v>21</v>
      </c>
      <c r="L425" s="11">
        <v>148058</v>
      </c>
      <c r="M425" s="12">
        <v>5.99</v>
      </c>
      <c r="N425" s="16">
        <f t="shared" si="18"/>
        <v>886867.42</v>
      </c>
      <c r="O425" s="16">
        <f t="shared" si="19"/>
        <v>42231.781904761905</v>
      </c>
      <c r="P425" s="13">
        <v>0.2</v>
      </c>
      <c r="Q425" s="16">
        <f t="shared" si="20"/>
        <v>177373.48400000003</v>
      </c>
    </row>
    <row r="426" spans="1:17" x14ac:dyDescent="0.25">
      <c r="A426" s="4">
        <v>1992</v>
      </c>
      <c r="B426" s="10">
        <v>38032</v>
      </c>
      <c r="C426" s="14">
        <v>9.9479452054794528</v>
      </c>
      <c r="D426" s="4" t="s">
        <v>15</v>
      </c>
      <c r="E426" s="4" t="s">
        <v>17</v>
      </c>
      <c r="F426" s="4" t="s">
        <v>25</v>
      </c>
      <c r="G426" s="4">
        <v>5198</v>
      </c>
      <c r="H426" s="4" t="s">
        <v>26</v>
      </c>
      <c r="I426" s="4" t="s">
        <v>123</v>
      </c>
      <c r="J426" s="5">
        <v>1</v>
      </c>
      <c r="K426" s="11">
        <v>8</v>
      </c>
      <c r="L426" s="11">
        <v>251528</v>
      </c>
      <c r="M426" s="12">
        <v>7.99</v>
      </c>
      <c r="N426" s="16">
        <f t="shared" si="18"/>
        <v>2009708.72</v>
      </c>
      <c r="O426" s="16">
        <f t="shared" si="19"/>
        <v>251213.59</v>
      </c>
      <c r="P426" s="13">
        <v>0.2</v>
      </c>
      <c r="Q426" s="16">
        <f t="shared" si="20"/>
        <v>401941.74400000001</v>
      </c>
    </row>
    <row r="427" spans="1:17" x14ac:dyDescent="0.25">
      <c r="A427" s="4">
        <v>1996</v>
      </c>
      <c r="B427" s="10">
        <v>38782</v>
      </c>
      <c r="C427" s="14">
        <v>7.8931506849315065</v>
      </c>
      <c r="D427" s="4" t="s">
        <v>16</v>
      </c>
      <c r="E427" s="4" t="s">
        <v>17</v>
      </c>
      <c r="F427" s="4" t="s">
        <v>24</v>
      </c>
      <c r="G427" s="4">
        <v>5203</v>
      </c>
      <c r="H427" s="4" t="s">
        <v>27</v>
      </c>
      <c r="I427" s="4" t="s">
        <v>36</v>
      </c>
      <c r="J427" s="5">
        <v>1</v>
      </c>
      <c r="K427" s="11">
        <v>9</v>
      </c>
      <c r="L427" s="11">
        <v>81391</v>
      </c>
      <c r="M427" s="12">
        <v>2.99</v>
      </c>
      <c r="N427" s="16">
        <f t="shared" si="18"/>
        <v>243359.09000000003</v>
      </c>
      <c r="O427" s="16">
        <f t="shared" si="19"/>
        <v>27039.898888888893</v>
      </c>
      <c r="P427" s="13">
        <v>0.15</v>
      </c>
      <c r="Q427" s="16">
        <f t="shared" si="20"/>
        <v>36503.863499999999</v>
      </c>
    </row>
    <row r="428" spans="1:17" x14ac:dyDescent="0.25">
      <c r="A428" s="4">
        <v>1997</v>
      </c>
      <c r="B428" s="10">
        <v>38465</v>
      </c>
      <c r="C428" s="14">
        <v>8.7616438356164377</v>
      </c>
      <c r="D428" s="4" t="s">
        <v>15</v>
      </c>
      <c r="E428" s="4" t="s">
        <v>18</v>
      </c>
      <c r="F428" s="4" t="s">
        <v>20</v>
      </c>
      <c r="G428" s="4">
        <v>5161</v>
      </c>
      <c r="H428" s="4" t="s">
        <v>26</v>
      </c>
      <c r="I428" s="4" t="s">
        <v>42</v>
      </c>
      <c r="J428" s="5">
        <v>1</v>
      </c>
      <c r="K428" s="11">
        <v>19</v>
      </c>
      <c r="L428" s="11">
        <v>327938</v>
      </c>
      <c r="M428" s="12">
        <v>9.99</v>
      </c>
      <c r="N428" s="16">
        <f t="shared" si="18"/>
        <v>3276100.62</v>
      </c>
      <c r="O428" s="16">
        <f t="shared" si="19"/>
        <v>172426.34842105265</v>
      </c>
      <c r="P428" s="13">
        <v>0.2</v>
      </c>
      <c r="Q428" s="16">
        <f t="shared" si="20"/>
        <v>655220.12400000007</v>
      </c>
    </row>
    <row r="429" spans="1:17" x14ac:dyDescent="0.25">
      <c r="A429" s="4">
        <v>1999</v>
      </c>
      <c r="B429" s="10">
        <v>40662</v>
      </c>
      <c r="C429" s="14">
        <v>2.7424657534246575</v>
      </c>
      <c r="D429" s="4" t="s">
        <v>15</v>
      </c>
      <c r="E429" s="4" t="s">
        <v>17</v>
      </c>
      <c r="F429" s="4" t="s">
        <v>21</v>
      </c>
      <c r="G429" s="4">
        <v>5167</v>
      </c>
      <c r="H429" s="4" t="s">
        <v>26</v>
      </c>
      <c r="I429" s="4" t="s">
        <v>117</v>
      </c>
      <c r="J429" s="5">
        <v>1</v>
      </c>
      <c r="K429" s="11">
        <v>16</v>
      </c>
      <c r="L429" s="11">
        <v>640032</v>
      </c>
      <c r="M429" s="12">
        <v>2.99</v>
      </c>
      <c r="N429" s="16">
        <f t="shared" si="18"/>
        <v>1913695.6800000002</v>
      </c>
      <c r="O429" s="16">
        <f t="shared" si="19"/>
        <v>119605.98000000001</v>
      </c>
      <c r="P429" s="13">
        <v>0.09</v>
      </c>
      <c r="Q429" s="16">
        <f t="shared" si="20"/>
        <v>172232.61120000001</v>
      </c>
    </row>
    <row r="430" spans="1:17" x14ac:dyDescent="0.25">
      <c r="A430" s="4">
        <v>2001</v>
      </c>
      <c r="B430" s="10">
        <v>38546</v>
      </c>
      <c r="C430" s="14">
        <v>8.5397260273972595</v>
      </c>
      <c r="D430" s="4" t="s">
        <v>16</v>
      </c>
      <c r="E430" s="4" t="s">
        <v>18</v>
      </c>
      <c r="F430" s="4" t="s">
        <v>23</v>
      </c>
      <c r="G430" s="4">
        <v>5177</v>
      </c>
      <c r="H430" s="4" t="s">
        <v>26</v>
      </c>
      <c r="I430" s="4" t="s">
        <v>156</v>
      </c>
      <c r="J430" s="5">
        <v>1</v>
      </c>
      <c r="K430" s="11">
        <v>15</v>
      </c>
      <c r="L430" s="11">
        <v>655624</v>
      </c>
      <c r="M430" s="12">
        <v>10.99</v>
      </c>
      <c r="N430" s="16">
        <f t="shared" si="18"/>
        <v>7205307.7599999998</v>
      </c>
      <c r="O430" s="16">
        <f t="shared" si="19"/>
        <v>480353.85066666664</v>
      </c>
      <c r="P430" s="13">
        <v>0.15</v>
      </c>
      <c r="Q430" s="16">
        <f t="shared" si="20"/>
        <v>1080796.1639999999</v>
      </c>
    </row>
    <row r="431" spans="1:17" x14ac:dyDescent="0.25">
      <c r="A431" s="4">
        <v>2002</v>
      </c>
      <c r="B431" s="10">
        <v>40548</v>
      </c>
      <c r="C431" s="14">
        <v>3.0547945205479454</v>
      </c>
      <c r="D431" s="4" t="s">
        <v>15</v>
      </c>
      <c r="E431" s="4" t="s">
        <v>18</v>
      </c>
      <c r="F431" s="4" t="s">
        <v>20</v>
      </c>
      <c r="G431" s="4">
        <v>5182</v>
      </c>
      <c r="H431" s="4" t="s">
        <v>27</v>
      </c>
      <c r="I431" s="4" t="s">
        <v>123</v>
      </c>
      <c r="J431" s="5">
        <v>1</v>
      </c>
      <c r="K431" s="11">
        <v>9</v>
      </c>
      <c r="L431" s="11">
        <v>228185</v>
      </c>
      <c r="M431" s="12">
        <v>2.99</v>
      </c>
      <c r="N431" s="16">
        <f t="shared" si="18"/>
        <v>682273.15</v>
      </c>
      <c r="O431" s="16">
        <f t="shared" si="19"/>
        <v>75808.127777777787</v>
      </c>
      <c r="P431" s="13">
        <v>0.09</v>
      </c>
      <c r="Q431" s="16">
        <f t="shared" si="20"/>
        <v>61404.583500000001</v>
      </c>
    </row>
    <row r="432" spans="1:17" x14ac:dyDescent="0.25">
      <c r="A432" s="4">
        <v>2004</v>
      </c>
      <c r="B432" s="10">
        <v>41155</v>
      </c>
      <c r="C432" s="14">
        <v>1.3917808219178083</v>
      </c>
      <c r="D432" s="4" t="s">
        <v>15</v>
      </c>
      <c r="E432" s="4" t="s">
        <v>17</v>
      </c>
      <c r="F432" s="4" t="s">
        <v>21</v>
      </c>
      <c r="G432" s="4">
        <v>5188</v>
      </c>
      <c r="H432" s="4" t="s">
        <v>27</v>
      </c>
      <c r="I432" s="4" t="s">
        <v>178</v>
      </c>
      <c r="J432" s="5">
        <v>82</v>
      </c>
      <c r="K432" s="11">
        <v>11</v>
      </c>
      <c r="L432" s="11">
        <v>133418</v>
      </c>
      <c r="M432" s="12">
        <v>2.99</v>
      </c>
      <c r="N432" s="16">
        <f t="shared" si="18"/>
        <v>398919.82</v>
      </c>
      <c r="O432" s="16">
        <f t="shared" si="19"/>
        <v>36265.438181818179</v>
      </c>
      <c r="P432" s="13">
        <v>0.15</v>
      </c>
      <c r="Q432" s="16">
        <f t="shared" si="20"/>
        <v>59837.972999999998</v>
      </c>
    </row>
    <row r="433" spans="1:17" x14ac:dyDescent="0.25">
      <c r="A433" s="4">
        <v>2008</v>
      </c>
      <c r="B433" s="10">
        <v>39277</v>
      </c>
      <c r="C433" s="14">
        <v>6.536986301369863</v>
      </c>
      <c r="D433" s="4" t="s">
        <v>16</v>
      </c>
      <c r="E433" s="4" t="s">
        <v>18</v>
      </c>
      <c r="F433" s="4" t="s">
        <v>23</v>
      </c>
      <c r="G433" s="4">
        <v>5198</v>
      </c>
      <c r="H433" s="4" t="s">
        <v>26</v>
      </c>
      <c r="I433" s="4" t="s">
        <v>123</v>
      </c>
      <c r="J433" s="5">
        <v>1</v>
      </c>
      <c r="K433" s="11">
        <v>8</v>
      </c>
      <c r="L433" s="11">
        <v>182249</v>
      </c>
      <c r="M433" s="12">
        <v>12.99</v>
      </c>
      <c r="N433" s="16">
        <f t="shared" si="18"/>
        <v>2367414.5100000002</v>
      </c>
      <c r="O433" s="16">
        <f t="shared" si="19"/>
        <v>295926.81375000003</v>
      </c>
      <c r="P433" s="13">
        <v>0.2</v>
      </c>
      <c r="Q433" s="16">
        <f t="shared" si="20"/>
        <v>473482.90200000006</v>
      </c>
    </row>
    <row r="434" spans="1:17" x14ac:dyDescent="0.25">
      <c r="A434" s="4">
        <v>2009</v>
      </c>
      <c r="B434" s="10">
        <v>39242</v>
      </c>
      <c r="C434" s="14">
        <v>6.6328767123287671</v>
      </c>
      <c r="D434" s="4" t="s">
        <v>15</v>
      </c>
      <c r="E434" s="4" t="s">
        <v>17</v>
      </c>
      <c r="F434" s="4" t="s">
        <v>25</v>
      </c>
      <c r="G434" s="4">
        <v>5203</v>
      </c>
      <c r="H434" s="4" t="s">
        <v>27</v>
      </c>
      <c r="I434" s="4" t="s">
        <v>126</v>
      </c>
      <c r="J434" s="5">
        <v>1</v>
      </c>
      <c r="K434" s="11">
        <v>10</v>
      </c>
      <c r="L434" s="11">
        <v>339998</v>
      </c>
      <c r="M434" s="12">
        <v>2.99</v>
      </c>
      <c r="N434" s="16">
        <f t="shared" si="18"/>
        <v>1016594.02</v>
      </c>
      <c r="O434" s="16">
        <f t="shared" si="19"/>
        <v>101659.402</v>
      </c>
      <c r="P434" s="13">
        <v>0.2</v>
      </c>
      <c r="Q434" s="16">
        <f t="shared" si="20"/>
        <v>203318.804</v>
      </c>
    </row>
    <row r="435" spans="1:17" x14ac:dyDescent="0.25">
      <c r="A435" s="4">
        <v>2011</v>
      </c>
      <c r="B435" s="10">
        <v>38947</v>
      </c>
      <c r="C435" s="14">
        <v>7.441095890410959</v>
      </c>
      <c r="D435" s="4" t="s">
        <v>16</v>
      </c>
      <c r="E435" s="4" t="s">
        <v>18</v>
      </c>
      <c r="F435" s="4" t="s">
        <v>20</v>
      </c>
      <c r="G435" s="4">
        <v>5003</v>
      </c>
      <c r="H435" s="4" t="s">
        <v>26</v>
      </c>
      <c r="I435" s="4" t="s">
        <v>42</v>
      </c>
      <c r="J435" s="5">
        <v>1</v>
      </c>
      <c r="K435" s="11">
        <v>24</v>
      </c>
      <c r="L435" s="11">
        <v>617692</v>
      </c>
      <c r="M435" s="12">
        <v>15.99</v>
      </c>
      <c r="N435" s="16">
        <f t="shared" si="18"/>
        <v>9876895.0800000001</v>
      </c>
      <c r="O435" s="16">
        <f t="shared" si="19"/>
        <v>411537.29499999998</v>
      </c>
      <c r="P435" s="13">
        <v>0.2</v>
      </c>
      <c r="Q435" s="16">
        <f t="shared" si="20"/>
        <v>1975379.0160000001</v>
      </c>
    </row>
    <row r="436" spans="1:17" x14ac:dyDescent="0.25">
      <c r="A436" s="4">
        <v>2015</v>
      </c>
      <c r="B436" s="10">
        <v>40028</v>
      </c>
      <c r="C436" s="14">
        <v>4.4794520547945202</v>
      </c>
      <c r="D436" s="4" t="s">
        <v>16</v>
      </c>
      <c r="E436" s="4" t="s">
        <v>17</v>
      </c>
      <c r="F436" s="4" t="s">
        <v>21</v>
      </c>
      <c r="G436" s="4">
        <v>5009</v>
      </c>
      <c r="H436" s="4" t="s">
        <v>26</v>
      </c>
      <c r="I436" s="4" t="s">
        <v>117</v>
      </c>
      <c r="J436" s="5">
        <v>1</v>
      </c>
      <c r="K436" s="11">
        <v>4</v>
      </c>
      <c r="L436" s="11">
        <v>600547</v>
      </c>
      <c r="M436" s="12">
        <v>10.99</v>
      </c>
      <c r="N436" s="16">
        <f t="shared" si="18"/>
        <v>6600011.5300000003</v>
      </c>
      <c r="O436" s="16">
        <f t="shared" si="19"/>
        <v>1650002.8825000001</v>
      </c>
      <c r="P436" s="13">
        <v>0.09</v>
      </c>
      <c r="Q436" s="16">
        <f t="shared" si="20"/>
        <v>594001.03769999999</v>
      </c>
    </row>
    <row r="437" spans="1:17" x14ac:dyDescent="0.25">
      <c r="A437" s="4">
        <v>2017</v>
      </c>
      <c r="B437" s="10">
        <v>40912</v>
      </c>
      <c r="C437" s="14">
        <v>2.0575342465753423</v>
      </c>
      <c r="D437" s="4" t="s">
        <v>15</v>
      </c>
      <c r="E437" s="4" t="s">
        <v>17</v>
      </c>
      <c r="F437" s="4" t="s">
        <v>22</v>
      </c>
      <c r="G437" s="4">
        <v>5014</v>
      </c>
      <c r="H437" s="4" t="s">
        <v>26</v>
      </c>
      <c r="I437" s="4" t="s">
        <v>123</v>
      </c>
      <c r="J437" s="5">
        <v>1</v>
      </c>
      <c r="K437" s="11">
        <v>18</v>
      </c>
      <c r="L437" s="11">
        <v>390210</v>
      </c>
      <c r="M437" s="12">
        <v>12.99</v>
      </c>
      <c r="N437" s="16">
        <f t="shared" si="18"/>
        <v>5068827.9000000004</v>
      </c>
      <c r="O437" s="16">
        <f t="shared" si="19"/>
        <v>281601.55000000005</v>
      </c>
      <c r="P437" s="13">
        <v>0.09</v>
      </c>
      <c r="Q437" s="16">
        <f t="shared" si="20"/>
        <v>456194.511</v>
      </c>
    </row>
    <row r="438" spans="1:17" x14ac:dyDescent="0.25">
      <c r="A438" s="4">
        <v>2018</v>
      </c>
      <c r="B438" s="10">
        <v>41337</v>
      </c>
      <c r="C438" s="14">
        <v>0.89315068493150684</v>
      </c>
      <c r="D438" s="4" t="s">
        <v>16</v>
      </c>
      <c r="E438" s="4" t="s">
        <v>18</v>
      </c>
      <c r="F438" s="4" t="s">
        <v>23</v>
      </c>
      <c r="G438" s="4">
        <v>5020</v>
      </c>
      <c r="H438" s="4" t="s">
        <v>26</v>
      </c>
      <c r="I438" s="4" t="s">
        <v>156</v>
      </c>
      <c r="J438" s="5">
        <v>1</v>
      </c>
      <c r="K438" s="11">
        <v>8</v>
      </c>
      <c r="L438" s="11">
        <v>579494</v>
      </c>
      <c r="M438" s="12">
        <v>2.99</v>
      </c>
      <c r="N438" s="16">
        <f t="shared" si="18"/>
        <v>1732687.06</v>
      </c>
      <c r="O438" s="16">
        <f t="shared" si="19"/>
        <v>216585.88250000001</v>
      </c>
      <c r="P438" s="13">
        <v>0.15</v>
      </c>
      <c r="Q438" s="16">
        <f t="shared" si="20"/>
        <v>259903.05900000001</v>
      </c>
    </row>
    <row r="439" spans="1:17" x14ac:dyDescent="0.25">
      <c r="A439" s="4">
        <v>2021</v>
      </c>
      <c r="B439" s="10">
        <v>39065</v>
      </c>
      <c r="C439" s="14">
        <v>7.117808219178082</v>
      </c>
      <c r="D439" s="4" t="s">
        <v>15</v>
      </c>
      <c r="E439" s="4" t="s">
        <v>18</v>
      </c>
      <c r="F439" s="4" t="s">
        <v>25</v>
      </c>
      <c r="G439" s="4">
        <v>5024</v>
      </c>
      <c r="H439" s="4" t="s">
        <v>27</v>
      </c>
      <c r="I439" s="4" t="s">
        <v>123</v>
      </c>
      <c r="J439" s="5">
        <v>1</v>
      </c>
      <c r="K439" s="11">
        <v>10</v>
      </c>
      <c r="L439" s="11">
        <v>364908</v>
      </c>
      <c r="M439" s="12">
        <v>3.99</v>
      </c>
      <c r="N439" s="16">
        <f t="shared" si="18"/>
        <v>1455982.9200000002</v>
      </c>
      <c r="O439" s="16">
        <f t="shared" si="19"/>
        <v>145598.29200000002</v>
      </c>
      <c r="P439" s="13">
        <v>0.09</v>
      </c>
      <c r="Q439" s="16">
        <f t="shared" si="20"/>
        <v>131038.46280000001</v>
      </c>
    </row>
    <row r="440" spans="1:17" x14ac:dyDescent="0.25">
      <c r="A440" s="4">
        <v>2029</v>
      </c>
      <c r="B440" s="10">
        <v>40959</v>
      </c>
      <c r="C440" s="14">
        <v>1.9287671232876713</v>
      </c>
      <c r="D440" s="4" t="s">
        <v>16</v>
      </c>
      <c r="E440" s="4" t="s">
        <v>17</v>
      </c>
      <c r="F440" s="4" t="s">
        <v>21</v>
      </c>
      <c r="G440" s="4">
        <v>5035</v>
      </c>
      <c r="H440" s="4" t="s">
        <v>27</v>
      </c>
      <c r="I440" s="4" t="s">
        <v>42</v>
      </c>
      <c r="J440" s="5">
        <v>1</v>
      </c>
      <c r="K440" s="11">
        <v>6</v>
      </c>
      <c r="L440" s="11">
        <v>350882</v>
      </c>
      <c r="M440" s="12">
        <v>3.99</v>
      </c>
      <c r="N440" s="16">
        <f t="shared" si="18"/>
        <v>1400019.1800000002</v>
      </c>
      <c r="O440" s="16">
        <f t="shared" si="19"/>
        <v>233336.53000000003</v>
      </c>
      <c r="P440" s="13">
        <v>0.09</v>
      </c>
      <c r="Q440" s="16">
        <f t="shared" si="20"/>
        <v>126001.7262</v>
      </c>
    </row>
    <row r="441" spans="1:17" x14ac:dyDescent="0.25">
      <c r="A441" s="4">
        <v>2032</v>
      </c>
      <c r="B441" s="10">
        <v>39359</v>
      </c>
      <c r="C441" s="14">
        <v>6.3123287671232875</v>
      </c>
      <c r="D441" s="4" t="s">
        <v>16</v>
      </c>
      <c r="E441" s="4" t="s">
        <v>18</v>
      </c>
      <c r="F441" s="4" t="s">
        <v>22</v>
      </c>
      <c r="G441" s="4">
        <v>5041</v>
      </c>
      <c r="H441" s="4" t="s">
        <v>26</v>
      </c>
      <c r="I441" s="4" t="s">
        <v>178</v>
      </c>
      <c r="J441" s="5">
        <v>25</v>
      </c>
      <c r="K441" s="11">
        <v>21</v>
      </c>
      <c r="L441" s="11">
        <v>204840</v>
      </c>
      <c r="M441" s="12">
        <v>23.99</v>
      </c>
      <c r="N441" s="16">
        <f t="shared" si="18"/>
        <v>4914111.5999999996</v>
      </c>
      <c r="O441" s="16">
        <f t="shared" si="19"/>
        <v>234005.31428571427</v>
      </c>
      <c r="P441" s="13">
        <v>0.15</v>
      </c>
      <c r="Q441" s="16">
        <f t="shared" si="20"/>
        <v>737116.73999999987</v>
      </c>
    </row>
    <row r="442" spans="1:17" x14ac:dyDescent="0.25">
      <c r="A442" s="4">
        <v>2033</v>
      </c>
      <c r="B442" s="10">
        <v>41532</v>
      </c>
      <c r="C442" s="14">
        <v>0.35890410958904112</v>
      </c>
      <c r="D442" s="4" t="s">
        <v>15</v>
      </c>
      <c r="E442" s="4" t="s">
        <v>17</v>
      </c>
      <c r="F442" s="4" t="s">
        <v>23</v>
      </c>
      <c r="G442" s="4">
        <v>5045</v>
      </c>
      <c r="H442" s="4" t="s">
        <v>27</v>
      </c>
      <c r="I442" s="4" t="s">
        <v>36</v>
      </c>
      <c r="J442" s="5">
        <v>1</v>
      </c>
      <c r="K442" s="11">
        <v>22</v>
      </c>
      <c r="L442" s="11">
        <v>635982</v>
      </c>
      <c r="M442" s="12">
        <v>7.99</v>
      </c>
      <c r="N442" s="16">
        <f t="shared" si="18"/>
        <v>5081496.18</v>
      </c>
      <c r="O442" s="16">
        <f t="shared" si="19"/>
        <v>230977.09909090909</v>
      </c>
      <c r="P442" s="13">
        <v>0.15</v>
      </c>
      <c r="Q442" s="16">
        <f t="shared" si="20"/>
        <v>762224.42699999991</v>
      </c>
    </row>
    <row r="443" spans="1:17" x14ac:dyDescent="0.25">
      <c r="A443" s="4">
        <v>2034</v>
      </c>
      <c r="B443" s="10">
        <v>38646</v>
      </c>
      <c r="C443" s="14">
        <v>8.2657534246575342</v>
      </c>
      <c r="D443" s="4" t="s">
        <v>15</v>
      </c>
      <c r="E443" s="4" t="s">
        <v>17</v>
      </c>
      <c r="F443" s="4" t="s">
        <v>25</v>
      </c>
      <c r="G443" s="4">
        <v>5051</v>
      </c>
      <c r="H443" s="4" t="s">
        <v>26</v>
      </c>
      <c r="I443" s="4" t="s">
        <v>42</v>
      </c>
      <c r="J443" s="5">
        <v>1</v>
      </c>
      <c r="K443" s="11">
        <v>17</v>
      </c>
      <c r="L443" s="11">
        <v>662103</v>
      </c>
      <c r="M443" s="12">
        <v>7.99</v>
      </c>
      <c r="N443" s="16">
        <f t="shared" si="18"/>
        <v>5290202.97</v>
      </c>
      <c r="O443" s="16">
        <f t="shared" si="19"/>
        <v>311188.40999999997</v>
      </c>
      <c r="P443" s="13">
        <v>0.2</v>
      </c>
      <c r="Q443" s="16">
        <f t="shared" si="20"/>
        <v>1058040.594</v>
      </c>
    </row>
    <row r="444" spans="1:17" x14ac:dyDescent="0.25">
      <c r="A444" s="4">
        <v>2036</v>
      </c>
      <c r="B444" s="10">
        <v>41305</v>
      </c>
      <c r="C444" s="14">
        <v>0.98082191780821915</v>
      </c>
      <c r="D444" s="4" t="s">
        <v>16</v>
      </c>
      <c r="E444" s="4" t="s">
        <v>18</v>
      </c>
      <c r="F444" s="4" t="s">
        <v>24</v>
      </c>
      <c r="G444" s="4">
        <v>5056</v>
      </c>
      <c r="H444" s="4" t="s">
        <v>26</v>
      </c>
      <c r="I444" s="4" t="s">
        <v>45</v>
      </c>
      <c r="J444" s="5">
        <v>1</v>
      </c>
      <c r="K444" s="11">
        <v>18</v>
      </c>
      <c r="L444" s="11">
        <v>636018</v>
      </c>
      <c r="M444" s="12">
        <v>2.99</v>
      </c>
      <c r="N444" s="16">
        <f t="shared" si="18"/>
        <v>1901693.82</v>
      </c>
      <c r="O444" s="16">
        <f t="shared" si="19"/>
        <v>105649.65666666668</v>
      </c>
      <c r="P444" s="13">
        <v>0.2</v>
      </c>
      <c r="Q444" s="16">
        <f t="shared" si="20"/>
        <v>380338.76400000002</v>
      </c>
    </row>
    <row r="445" spans="1:17" x14ac:dyDescent="0.25">
      <c r="A445" s="4">
        <v>2037</v>
      </c>
      <c r="B445" s="10">
        <v>38146</v>
      </c>
      <c r="C445" s="14">
        <v>9.6356164383561644</v>
      </c>
      <c r="D445" s="4" t="s">
        <v>16</v>
      </c>
      <c r="E445" s="4" t="s">
        <v>17</v>
      </c>
      <c r="F445" s="4" t="s">
        <v>20</v>
      </c>
      <c r="G445" s="4">
        <v>5062</v>
      </c>
      <c r="H445" s="4" t="s">
        <v>26</v>
      </c>
      <c r="I445" s="4" t="s">
        <v>48</v>
      </c>
      <c r="J445" s="5">
        <v>1</v>
      </c>
      <c r="K445" s="11">
        <v>6</v>
      </c>
      <c r="L445" s="11">
        <v>231886</v>
      </c>
      <c r="M445" s="12">
        <v>2.99</v>
      </c>
      <c r="N445" s="16">
        <f t="shared" si="18"/>
        <v>693339.14</v>
      </c>
      <c r="O445" s="16">
        <f t="shared" si="19"/>
        <v>115556.52333333333</v>
      </c>
      <c r="P445" s="13">
        <v>0.15</v>
      </c>
      <c r="Q445" s="16">
        <f t="shared" si="20"/>
        <v>104000.871</v>
      </c>
    </row>
    <row r="446" spans="1:17" x14ac:dyDescent="0.25">
      <c r="A446" s="4">
        <v>2038</v>
      </c>
      <c r="B446" s="10">
        <v>39874</v>
      </c>
      <c r="C446" s="14">
        <v>4.9013698630136986</v>
      </c>
      <c r="D446" s="4" t="s">
        <v>15</v>
      </c>
      <c r="E446" s="4" t="s">
        <v>18</v>
      </c>
      <c r="F446" s="4" t="s">
        <v>22</v>
      </c>
      <c r="G446" s="4">
        <v>5072</v>
      </c>
      <c r="H446" s="4" t="s">
        <v>27</v>
      </c>
      <c r="I446" s="4" t="s">
        <v>93</v>
      </c>
      <c r="J446" s="5">
        <v>1</v>
      </c>
      <c r="K446" s="11">
        <v>10</v>
      </c>
      <c r="L446" s="11">
        <v>230168</v>
      </c>
      <c r="M446" s="12">
        <v>2.99</v>
      </c>
      <c r="N446" s="16">
        <f t="shared" si="18"/>
        <v>688202.32000000007</v>
      </c>
      <c r="O446" s="16">
        <f t="shared" si="19"/>
        <v>68820.232000000004</v>
      </c>
      <c r="P446" s="13">
        <v>0.09</v>
      </c>
      <c r="Q446" s="16">
        <f t="shared" si="20"/>
        <v>61938.2088</v>
      </c>
    </row>
    <row r="447" spans="1:17" x14ac:dyDescent="0.25">
      <c r="A447" s="4">
        <v>2042</v>
      </c>
      <c r="B447" s="10">
        <v>40793</v>
      </c>
      <c r="C447" s="14">
        <v>2.3835616438356166</v>
      </c>
      <c r="D447" s="4" t="s">
        <v>16</v>
      </c>
      <c r="E447" s="4" t="s">
        <v>18</v>
      </c>
      <c r="F447" s="4" t="s">
        <v>23</v>
      </c>
      <c r="G447" s="4">
        <v>5077</v>
      </c>
      <c r="H447" s="4" t="s">
        <v>27</v>
      </c>
      <c r="I447" s="4" t="s">
        <v>117</v>
      </c>
      <c r="J447" s="5">
        <v>1</v>
      </c>
      <c r="K447" s="11">
        <v>23</v>
      </c>
      <c r="L447" s="11">
        <v>341112</v>
      </c>
      <c r="M447" s="12">
        <v>23.99</v>
      </c>
      <c r="N447" s="16">
        <f t="shared" si="18"/>
        <v>8183276.8799999999</v>
      </c>
      <c r="O447" s="16">
        <f t="shared" si="19"/>
        <v>355794.64695652173</v>
      </c>
      <c r="P447" s="13">
        <v>0.09</v>
      </c>
      <c r="Q447" s="16">
        <f t="shared" si="20"/>
        <v>736494.9192</v>
      </c>
    </row>
    <row r="448" spans="1:17" x14ac:dyDescent="0.25">
      <c r="A448" s="4">
        <v>2044</v>
      </c>
      <c r="B448" s="10">
        <v>39859</v>
      </c>
      <c r="C448" s="14">
        <v>4.9424657534246572</v>
      </c>
      <c r="D448" s="4" t="s">
        <v>16</v>
      </c>
      <c r="E448" s="4" t="s">
        <v>17</v>
      </c>
      <c r="F448" s="4" t="s">
        <v>21</v>
      </c>
      <c r="G448" s="4">
        <v>5087</v>
      </c>
      <c r="H448" s="4" t="s">
        <v>26</v>
      </c>
      <c r="I448" s="4" t="s">
        <v>126</v>
      </c>
      <c r="J448" s="5">
        <v>1</v>
      </c>
      <c r="K448" s="11">
        <v>11</v>
      </c>
      <c r="L448" s="11">
        <v>551936</v>
      </c>
      <c r="M448" s="12">
        <v>5.99</v>
      </c>
      <c r="N448" s="16">
        <f t="shared" si="18"/>
        <v>3306096.6400000001</v>
      </c>
      <c r="O448" s="16">
        <f t="shared" si="19"/>
        <v>300554.23999999999</v>
      </c>
      <c r="P448" s="13">
        <v>0.09</v>
      </c>
      <c r="Q448" s="16">
        <f t="shared" si="20"/>
        <v>297548.69760000001</v>
      </c>
    </row>
    <row r="449" spans="1:17" x14ac:dyDescent="0.25">
      <c r="A449" s="4">
        <v>2051</v>
      </c>
      <c r="B449" s="10">
        <v>37505</v>
      </c>
      <c r="C449" s="14">
        <v>11.391780821917807</v>
      </c>
      <c r="D449" s="4" t="s">
        <v>15</v>
      </c>
      <c r="E449" s="4" t="s">
        <v>18</v>
      </c>
      <c r="F449" s="4" t="s">
        <v>22</v>
      </c>
      <c r="G449" s="4">
        <v>5093</v>
      </c>
      <c r="H449" s="4" t="s">
        <v>27</v>
      </c>
      <c r="I449" s="4" t="s">
        <v>132</v>
      </c>
      <c r="J449" s="5">
        <v>1</v>
      </c>
      <c r="K449" s="11">
        <v>21</v>
      </c>
      <c r="L449" s="11">
        <v>316536</v>
      </c>
      <c r="M449" s="12">
        <v>9.99</v>
      </c>
      <c r="N449" s="16">
        <f t="shared" si="18"/>
        <v>3162194.64</v>
      </c>
      <c r="O449" s="16">
        <f t="shared" si="19"/>
        <v>150580.69714285716</v>
      </c>
      <c r="P449" s="13">
        <v>0.2</v>
      </c>
      <c r="Q449" s="16">
        <f t="shared" si="20"/>
        <v>632438.92800000007</v>
      </c>
    </row>
    <row r="450" spans="1:17" x14ac:dyDescent="0.25">
      <c r="A450" s="4">
        <v>2052</v>
      </c>
      <c r="B450" s="10">
        <v>41595</v>
      </c>
      <c r="C450" s="14">
        <v>0.18630136986301371</v>
      </c>
      <c r="D450" s="4" t="s">
        <v>15</v>
      </c>
      <c r="E450" s="4" t="s">
        <v>17</v>
      </c>
      <c r="F450" s="4" t="s">
        <v>23</v>
      </c>
      <c r="G450" s="4">
        <v>5098</v>
      </c>
      <c r="H450" s="4" t="s">
        <v>26</v>
      </c>
      <c r="I450" s="4" t="s">
        <v>156</v>
      </c>
      <c r="J450" s="5">
        <v>1</v>
      </c>
      <c r="K450" s="11">
        <v>5</v>
      </c>
      <c r="L450" s="11">
        <v>167296</v>
      </c>
      <c r="M450" s="12">
        <v>15.99</v>
      </c>
      <c r="N450" s="16">
        <f t="shared" ref="N450:N513" si="21">Number_of_Books_Sold*Sell_Price</f>
        <v>2675063.04</v>
      </c>
      <c r="O450" s="16">
        <f t="shared" ref="O450:O513" si="22">Income_Earned/No_of_Titles_in_Print</f>
        <v>535012.60800000001</v>
      </c>
      <c r="P450" s="13">
        <v>0.09</v>
      </c>
      <c r="Q450" s="16">
        <f t="shared" ref="Q450:Q513" si="23">Income_Earned*P450</f>
        <v>240755.67359999998</v>
      </c>
    </row>
    <row r="451" spans="1:17" x14ac:dyDescent="0.25">
      <c r="A451" s="4">
        <v>2054</v>
      </c>
      <c r="B451" s="10">
        <v>37530</v>
      </c>
      <c r="C451" s="14">
        <v>11.323287671232876</v>
      </c>
      <c r="D451" s="4" t="s">
        <v>16</v>
      </c>
      <c r="E451" s="4" t="s">
        <v>17</v>
      </c>
      <c r="F451" s="4" t="s">
        <v>25</v>
      </c>
      <c r="G451" s="4">
        <v>5104</v>
      </c>
      <c r="H451" s="4" t="s">
        <v>26</v>
      </c>
      <c r="I451" s="4" t="s">
        <v>168</v>
      </c>
      <c r="J451" s="5">
        <v>1</v>
      </c>
      <c r="K451" s="11">
        <v>9</v>
      </c>
      <c r="L451" s="11">
        <v>21917</v>
      </c>
      <c r="M451" s="12">
        <v>7.99</v>
      </c>
      <c r="N451" s="16">
        <f t="shared" si="21"/>
        <v>175116.83000000002</v>
      </c>
      <c r="O451" s="16">
        <f t="shared" si="22"/>
        <v>19457.425555555557</v>
      </c>
      <c r="P451" s="13">
        <v>0.15</v>
      </c>
      <c r="Q451" s="16">
        <f t="shared" si="23"/>
        <v>26267.524500000003</v>
      </c>
    </row>
    <row r="452" spans="1:17" x14ac:dyDescent="0.25">
      <c r="A452" s="4">
        <v>2056</v>
      </c>
      <c r="B452" s="10">
        <v>39964</v>
      </c>
      <c r="C452" s="14">
        <v>4.6547945205479451</v>
      </c>
      <c r="D452" s="4" t="s">
        <v>15</v>
      </c>
      <c r="E452" s="4" t="s">
        <v>17</v>
      </c>
      <c r="F452" s="4" t="s">
        <v>21</v>
      </c>
      <c r="G452" s="4">
        <v>5119</v>
      </c>
      <c r="H452" s="4" t="s">
        <v>27</v>
      </c>
      <c r="I452" s="4" t="s">
        <v>117</v>
      </c>
      <c r="J452" s="5">
        <v>1</v>
      </c>
      <c r="K452" s="11">
        <v>1</v>
      </c>
      <c r="L452" s="11">
        <v>263557</v>
      </c>
      <c r="M452" s="12">
        <v>12.99</v>
      </c>
      <c r="N452" s="16">
        <f t="shared" si="21"/>
        <v>3423605.43</v>
      </c>
      <c r="O452" s="16">
        <f t="shared" si="22"/>
        <v>3423605.43</v>
      </c>
      <c r="P452" s="13">
        <v>0.2</v>
      </c>
      <c r="Q452" s="16">
        <f t="shared" si="23"/>
        <v>684721.08600000013</v>
      </c>
    </row>
    <row r="453" spans="1:17" x14ac:dyDescent="0.25">
      <c r="A453" s="4">
        <v>2059</v>
      </c>
      <c r="B453" s="10">
        <v>40985</v>
      </c>
      <c r="C453" s="14">
        <v>1.8575342465753424</v>
      </c>
      <c r="D453" s="4" t="s">
        <v>15</v>
      </c>
      <c r="E453" s="4" t="s">
        <v>17</v>
      </c>
      <c r="F453" s="4" t="s">
        <v>25</v>
      </c>
      <c r="G453" s="4">
        <v>5135</v>
      </c>
      <c r="H453" s="4" t="s">
        <v>26</v>
      </c>
      <c r="I453" s="4" t="s">
        <v>36</v>
      </c>
      <c r="J453" s="5">
        <v>1</v>
      </c>
      <c r="K453" s="11">
        <v>9</v>
      </c>
      <c r="L453" s="11">
        <v>557302</v>
      </c>
      <c r="M453" s="12">
        <v>9.99</v>
      </c>
      <c r="N453" s="16">
        <f t="shared" si="21"/>
        <v>5567446.9800000004</v>
      </c>
      <c r="O453" s="16">
        <f t="shared" si="22"/>
        <v>618605.22000000009</v>
      </c>
      <c r="P453" s="13">
        <v>0.09</v>
      </c>
      <c r="Q453" s="16">
        <f t="shared" si="23"/>
        <v>501070.22820000001</v>
      </c>
    </row>
    <row r="454" spans="1:17" x14ac:dyDescent="0.25">
      <c r="A454" s="4">
        <v>2060</v>
      </c>
      <c r="B454" s="10">
        <v>41182</v>
      </c>
      <c r="C454" s="14">
        <v>1.3178082191780822</v>
      </c>
      <c r="D454" s="4" t="s">
        <v>15</v>
      </c>
      <c r="E454" s="4" t="s">
        <v>17</v>
      </c>
      <c r="F454" s="4" t="s">
        <v>20</v>
      </c>
      <c r="G454" s="4">
        <v>5140</v>
      </c>
      <c r="H454" s="4" t="s">
        <v>27</v>
      </c>
      <c r="I454" s="4" t="s">
        <v>42</v>
      </c>
      <c r="J454" s="5">
        <v>1</v>
      </c>
      <c r="K454" s="11">
        <v>21</v>
      </c>
      <c r="L454" s="11">
        <v>346469</v>
      </c>
      <c r="M454" s="12">
        <v>23.99</v>
      </c>
      <c r="N454" s="16">
        <f t="shared" si="21"/>
        <v>8311791.3099999996</v>
      </c>
      <c r="O454" s="16">
        <f t="shared" si="22"/>
        <v>395799.5861904762</v>
      </c>
      <c r="P454" s="13">
        <v>0.09</v>
      </c>
      <c r="Q454" s="16">
        <f t="shared" si="23"/>
        <v>748061.21789999993</v>
      </c>
    </row>
    <row r="455" spans="1:17" x14ac:dyDescent="0.25">
      <c r="A455" s="4">
        <v>2062</v>
      </c>
      <c r="B455" s="10">
        <v>37429</v>
      </c>
      <c r="C455" s="14">
        <v>11.6</v>
      </c>
      <c r="D455" s="4" t="s">
        <v>16</v>
      </c>
      <c r="E455" s="4" t="s">
        <v>18</v>
      </c>
      <c r="F455" s="4" t="s">
        <v>21</v>
      </c>
      <c r="G455" s="4">
        <v>5146</v>
      </c>
      <c r="H455" s="4" t="s">
        <v>26</v>
      </c>
      <c r="I455" s="4" t="s">
        <v>117</v>
      </c>
      <c r="J455" s="5">
        <v>1</v>
      </c>
      <c r="K455" s="11">
        <v>16</v>
      </c>
      <c r="L455" s="11">
        <v>399716</v>
      </c>
      <c r="M455" s="12">
        <v>3.99</v>
      </c>
      <c r="N455" s="16">
        <f t="shared" si="21"/>
        <v>1594866.84</v>
      </c>
      <c r="O455" s="16">
        <f t="shared" si="22"/>
        <v>99679.177500000005</v>
      </c>
      <c r="P455" s="13">
        <v>0.15</v>
      </c>
      <c r="Q455" s="16">
        <f t="shared" si="23"/>
        <v>239230.02600000001</v>
      </c>
    </row>
    <row r="456" spans="1:17" x14ac:dyDescent="0.25">
      <c r="A456" s="4">
        <v>2064</v>
      </c>
      <c r="B456" s="10">
        <v>39474</v>
      </c>
      <c r="C456" s="14">
        <v>5.9972602739726026</v>
      </c>
      <c r="D456" s="4" t="s">
        <v>16</v>
      </c>
      <c r="E456" s="4" t="s">
        <v>17</v>
      </c>
      <c r="F456" s="4" t="s">
        <v>22</v>
      </c>
      <c r="G456" s="4">
        <v>5150</v>
      </c>
      <c r="H456" s="4" t="s">
        <v>26</v>
      </c>
      <c r="I456" s="4" t="s">
        <v>123</v>
      </c>
      <c r="J456" s="5">
        <v>1</v>
      </c>
      <c r="K456" s="11">
        <v>22</v>
      </c>
      <c r="L456" s="11">
        <v>410658</v>
      </c>
      <c r="M456" s="12">
        <v>15.99</v>
      </c>
      <c r="N456" s="16">
        <f t="shared" si="21"/>
        <v>6566421.4199999999</v>
      </c>
      <c r="O456" s="16">
        <f t="shared" si="22"/>
        <v>298473.70090909093</v>
      </c>
      <c r="P456" s="13">
        <v>0.09</v>
      </c>
      <c r="Q456" s="16">
        <f t="shared" si="23"/>
        <v>590977.92779999995</v>
      </c>
    </row>
    <row r="457" spans="1:17" x14ac:dyDescent="0.25">
      <c r="A457" s="4">
        <v>2065</v>
      </c>
      <c r="B457" s="10">
        <v>37045</v>
      </c>
      <c r="C457" s="14">
        <v>12.652054794520549</v>
      </c>
      <c r="D457" s="4" t="s">
        <v>15</v>
      </c>
      <c r="E457" s="4" t="s">
        <v>17</v>
      </c>
      <c r="F457" s="4" t="s">
        <v>23</v>
      </c>
      <c r="G457" s="4">
        <v>5156</v>
      </c>
      <c r="H457" s="4" t="s">
        <v>26</v>
      </c>
      <c r="I457" s="4" t="s">
        <v>156</v>
      </c>
      <c r="J457" s="5">
        <v>1</v>
      </c>
      <c r="K457" s="11">
        <v>11</v>
      </c>
      <c r="L457" s="11">
        <v>300690</v>
      </c>
      <c r="M457" s="12">
        <v>12.99</v>
      </c>
      <c r="N457" s="16">
        <f t="shared" si="21"/>
        <v>3905963.1</v>
      </c>
      <c r="O457" s="16">
        <f t="shared" si="22"/>
        <v>355087.55454545456</v>
      </c>
      <c r="P457" s="13">
        <v>0.2</v>
      </c>
      <c r="Q457" s="16">
        <f t="shared" si="23"/>
        <v>781192.62000000011</v>
      </c>
    </row>
    <row r="458" spans="1:17" x14ac:dyDescent="0.25">
      <c r="A458" s="4">
        <v>2069</v>
      </c>
      <c r="B458" s="10">
        <v>41233</v>
      </c>
      <c r="C458" s="14">
        <v>1.178082191780822</v>
      </c>
      <c r="D458" s="4" t="s">
        <v>16</v>
      </c>
      <c r="E458" s="4" t="s">
        <v>18</v>
      </c>
      <c r="F458" s="4" t="s">
        <v>25</v>
      </c>
      <c r="G458" s="4">
        <v>5087</v>
      </c>
      <c r="H458" s="4" t="s">
        <v>26</v>
      </c>
      <c r="I458" s="4" t="s">
        <v>123</v>
      </c>
      <c r="J458" s="5">
        <v>1</v>
      </c>
      <c r="K458" s="11">
        <v>24</v>
      </c>
      <c r="L458" s="11">
        <v>13931</v>
      </c>
      <c r="M458" s="12">
        <v>5.99</v>
      </c>
      <c r="N458" s="16">
        <f t="shared" si="21"/>
        <v>83446.69</v>
      </c>
      <c r="O458" s="16">
        <f t="shared" si="22"/>
        <v>3476.9454166666669</v>
      </c>
      <c r="P458" s="13">
        <v>0.09</v>
      </c>
      <c r="Q458" s="16">
        <f t="shared" si="23"/>
        <v>7510.2020999999995</v>
      </c>
    </row>
    <row r="459" spans="1:17" x14ac:dyDescent="0.25">
      <c r="A459" s="4">
        <v>2070</v>
      </c>
      <c r="B459" s="10">
        <v>40977</v>
      </c>
      <c r="C459" s="14">
        <v>1.8794520547945206</v>
      </c>
      <c r="D459" s="4" t="s">
        <v>15</v>
      </c>
      <c r="E459" s="4" t="s">
        <v>17</v>
      </c>
      <c r="F459" s="4" t="s">
        <v>24</v>
      </c>
      <c r="G459" s="4">
        <v>5093</v>
      </c>
      <c r="H459" s="4" t="s">
        <v>27</v>
      </c>
      <c r="I459" s="4" t="s">
        <v>36</v>
      </c>
      <c r="J459" s="5">
        <v>1</v>
      </c>
      <c r="K459" s="11">
        <v>12</v>
      </c>
      <c r="L459" s="11">
        <v>619105</v>
      </c>
      <c r="M459" s="12">
        <v>10.99</v>
      </c>
      <c r="N459" s="16">
        <f t="shared" si="21"/>
        <v>6803963.9500000002</v>
      </c>
      <c r="O459" s="16">
        <f t="shared" si="22"/>
        <v>566996.99583333335</v>
      </c>
      <c r="P459" s="13">
        <v>0.15</v>
      </c>
      <c r="Q459" s="16">
        <f t="shared" si="23"/>
        <v>1020594.5925</v>
      </c>
    </row>
    <row r="460" spans="1:17" x14ac:dyDescent="0.25">
      <c r="A460" s="4">
        <v>2074</v>
      </c>
      <c r="B460" s="10">
        <v>39125</v>
      </c>
      <c r="C460" s="14">
        <v>6.9534246575342467</v>
      </c>
      <c r="D460" s="4" t="s">
        <v>15</v>
      </c>
      <c r="E460" s="4" t="s">
        <v>17</v>
      </c>
      <c r="F460" s="4" t="s">
        <v>20</v>
      </c>
      <c r="G460" s="4">
        <v>5098</v>
      </c>
      <c r="H460" s="4" t="s">
        <v>27</v>
      </c>
      <c r="I460" s="4" t="s">
        <v>42</v>
      </c>
      <c r="J460" s="5">
        <v>1</v>
      </c>
      <c r="K460" s="11">
        <v>16</v>
      </c>
      <c r="L460" s="11">
        <v>297428</v>
      </c>
      <c r="M460" s="12">
        <v>23.99</v>
      </c>
      <c r="N460" s="16">
        <f t="shared" si="21"/>
        <v>7135297.7199999997</v>
      </c>
      <c r="O460" s="16">
        <f t="shared" si="22"/>
        <v>445956.10749999998</v>
      </c>
      <c r="P460" s="13">
        <v>0.15</v>
      </c>
      <c r="Q460" s="16">
        <f t="shared" si="23"/>
        <v>1070294.6579999998</v>
      </c>
    </row>
    <row r="461" spans="1:17" x14ac:dyDescent="0.25">
      <c r="A461" s="4">
        <v>2075</v>
      </c>
      <c r="B461" s="10">
        <v>40682</v>
      </c>
      <c r="C461" s="14">
        <v>2.6876712328767125</v>
      </c>
      <c r="D461" s="4" t="s">
        <v>16</v>
      </c>
      <c r="E461" s="4" t="s">
        <v>18</v>
      </c>
      <c r="F461" s="4" t="s">
        <v>21</v>
      </c>
      <c r="G461" s="4">
        <v>5104</v>
      </c>
      <c r="H461" s="4" t="s">
        <v>27</v>
      </c>
      <c r="I461" s="4" t="s">
        <v>117</v>
      </c>
      <c r="J461" s="5">
        <v>1</v>
      </c>
      <c r="K461" s="11">
        <v>9</v>
      </c>
      <c r="L461" s="11">
        <v>358421</v>
      </c>
      <c r="M461" s="12">
        <v>5.99</v>
      </c>
      <c r="N461" s="16">
        <f t="shared" si="21"/>
        <v>2146941.79</v>
      </c>
      <c r="O461" s="16">
        <f t="shared" si="22"/>
        <v>238549.08777777778</v>
      </c>
      <c r="P461" s="13">
        <v>0.2</v>
      </c>
      <c r="Q461" s="16">
        <f t="shared" si="23"/>
        <v>429388.35800000001</v>
      </c>
    </row>
    <row r="462" spans="1:17" x14ac:dyDescent="0.25">
      <c r="A462" s="4">
        <v>2076</v>
      </c>
      <c r="B462" s="10">
        <v>41123</v>
      </c>
      <c r="C462" s="14">
        <v>1.4794520547945205</v>
      </c>
      <c r="D462" s="4" t="s">
        <v>16</v>
      </c>
      <c r="E462" s="4" t="s">
        <v>18</v>
      </c>
      <c r="F462" s="4" t="s">
        <v>22</v>
      </c>
      <c r="G462" s="4">
        <v>5108</v>
      </c>
      <c r="H462" s="4" t="s">
        <v>26</v>
      </c>
      <c r="I462" s="4" t="s">
        <v>123</v>
      </c>
      <c r="J462" s="5">
        <v>1</v>
      </c>
      <c r="K462" s="11">
        <v>25</v>
      </c>
      <c r="L462" s="11">
        <v>148856</v>
      </c>
      <c r="M462" s="12">
        <v>23.99</v>
      </c>
      <c r="N462" s="16">
        <f t="shared" si="21"/>
        <v>3571055.44</v>
      </c>
      <c r="O462" s="16">
        <f t="shared" si="22"/>
        <v>142842.2176</v>
      </c>
      <c r="P462" s="13">
        <v>0.2</v>
      </c>
      <c r="Q462" s="16">
        <f t="shared" si="23"/>
        <v>714211.08799999999</v>
      </c>
    </row>
    <row r="463" spans="1:17" x14ac:dyDescent="0.25">
      <c r="A463" s="4">
        <v>2079</v>
      </c>
      <c r="B463" s="10">
        <v>38813</v>
      </c>
      <c r="C463" s="14">
        <v>7.8082191780821919</v>
      </c>
      <c r="D463" s="4" t="s">
        <v>15</v>
      </c>
      <c r="E463" s="4" t="s">
        <v>17</v>
      </c>
      <c r="F463" s="4" t="s">
        <v>23</v>
      </c>
      <c r="G463" s="4">
        <v>5114</v>
      </c>
      <c r="H463" s="4" t="s">
        <v>27</v>
      </c>
      <c r="I463" s="4" t="s">
        <v>156</v>
      </c>
      <c r="J463" s="5">
        <v>1</v>
      </c>
      <c r="K463" s="11">
        <v>7</v>
      </c>
      <c r="L463" s="11">
        <v>413174</v>
      </c>
      <c r="M463" s="12">
        <v>3.99</v>
      </c>
      <c r="N463" s="16">
        <f t="shared" si="21"/>
        <v>1648564.26</v>
      </c>
      <c r="O463" s="16">
        <f t="shared" si="22"/>
        <v>235509.18</v>
      </c>
      <c r="P463" s="13">
        <v>0.15</v>
      </c>
      <c r="Q463" s="16">
        <f t="shared" si="23"/>
        <v>247284.639</v>
      </c>
    </row>
    <row r="464" spans="1:17" x14ac:dyDescent="0.25">
      <c r="A464" s="4">
        <v>2090</v>
      </c>
      <c r="B464" s="10">
        <v>39144</v>
      </c>
      <c r="C464" s="14">
        <v>6.9013698630136986</v>
      </c>
      <c r="D464" s="4" t="s">
        <v>16</v>
      </c>
      <c r="E464" s="4" t="s">
        <v>18</v>
      </c>
      <c r="F464" s="4" t="s">
        <v>21</v>
      </c>
      <c r="G464" s="4">
        <v>5125</v>
      </c>
      <c r="H464" s="4" t="s">
        <v>26</v>
      </c>
      <c r="I464" s="4" t="s">
        <v>178</v>
      </c>
      <c r="J464" s="5">
        <v>84</v>
      </c>
      <c r="K464" s="11">
        <v>13</v>
      </c>
      <c r="L464" s="11">
        <v>403927</v>
      </c>
      <c r="M464" s="12">
        <v>10.99</v>
      </c>
      <c r="N464" s="16">
        <f t="shared" si="21"/>
        <v>4439157.7300000004</v>
      </c>
      <c r="O464" s="16">
        <f t="shared" si="22"/>
        <v>341473.67153846158</v>
      </c>
      <c r="P464" s="13">
        <v>0.09</v>
      </c>
      <c r="Q464" s="16">
        <f t="shared" si="23"/>
        <v>399524.19570000004</v>
      </c>
    </row>
    <row r="465" spans="1:17" x14ac:dyDescent="0.25">
      <c r="A465" s="4">
        <v>2091</v>
      </c>
      <c r="B465" s="10">
        <v>39005</v>
      </c>
      <c r="C465" s="14">
        <v>7.2821917808219174</v>
      </c>
      <c r="D465" s="4" t="s">
        <v>16</v>
      </c>
      <c r="E465" s="4" t="s">
        <v>17</v>
      </c>
      <c r="F465" s="4" t="s">
        <v>22</v>
      </c>
      <c r="G465" s="4">
        <v>5129</v>
      </c>
      <c r="H465" s="4" t="s">
        <v>26</v>
      </c>
      <c r="I465" s="4" t="s">
        <v>117</v>
      </c>
      <c r="J465" s="5">
        <v>1</v>
      </c>
      <c r="K465" s="11">
        <v>5</v>
      </c>
      <c r="L465" s="11">
        <v>27962</v>
      </c>
      <c r="M465" s="12">
        <v>10.99</v>
      </c>
      <c r="N465" s="16">
        <f t="shared" si="21"/>
        <v>307302.38</v>
      </c>
      <c r="O465" s="16">
        <f t="shared" si="22"/>
        <v>61460.476000000002</v>
      </c>
      <c r="P465" s="13">
        <v>0.09</v>
      </c>
      <c r="Q465" s="16">
        <f t="shared" si="23"/>
        <v>27657.214199999999</v>
      </c>
    </row>
    <row r="466" spans="1:17" x14ac:dyDescent="0.25">
      <c r="A466" s="4">
        <v>2094</v>
      </c>
      <c r="B466" s="10">
        <v>37856</v>
      </c>
      <c r="C466" s="14">
        <v>10.43013698630137</v>
      </c>
      <c r="D466" s="4" t="s">
        <v>15</v>
      </c>
      <c r="E466" s="4" t="s">
        <v>18</v>
      </c>
      <c r="F466" s="4" t="s">
        <v>25</v>
      </c>
      <c r="G466" s="4">
        <v>5140</v>
      </c>
      <c r="H466" s="4" t="s">
        <v>26</v>
      </c>
      <c r="I466" s="4" t="s">
        <v>126</v>
      </c>
      <c r="J466" s="5">
        <v>1</v>
      </c>
      <c r="K466" s="11">
        <v>17</v>
      </c>
      <c r="L466" s="11">
        <v>18041</v>
      </c>
      <c r="M466" s="12">
        <v>10.99</v>
      </c>
      <c r="N466" s="16">
        <f t="shared" si="21"/>
        <v>198270.59</v>
      </c>
      <c r="O466" s="16">
        <f t="shared" si="22"/>
        <v>11662.975882352941</v>
      </c>
      <c r="P466" s="13">
        <v>0.09</v>
      </c>
      <c r="Q466" s="16">
        <f t="shared" si="23"/>
        <v>17844.3531</v>
      </c>
    </row>
    <row r="467" spans="1:17" x14ac:dyDescent="0.25">
      <c r="A467" s="4">
        <v>2095</v>
      </c>
      <c r="B467" s="10">
        <v>37101</v>
      </c>
      <c r="C467" s="14">
        <v>12.498630136986302</v>
      </c>
      <c r="D467" s="4" t="s">
        <v>16</v>
      </c>
      <c r="E467" s="4" t="s">
        <v>17</v>
      </c>
      <c r="F467" s="4" t="s">
        <v>24</v>
      </c>
      <c r="G467" s="4">
        <v>5146</v>
      </c>
      <c r="H467" s="4" t="s">
        <v>27</v>
      </c>
      <c r="I467" s="4" t="s">
        <v>36</v>
      </c>
      <c r="J467" s="5">
        <v>1</v>
      </c>
      <c r="K467" s="11">
        <v>19</v>
      </c>
      <c r="L467" s="11">
        <v>56571</v>
      </c>
      <c r="M467" s="12">
        <v>2.99</v>
      </c>
      <c r="N467" s="16">
        <f t="shared" si="21"/>
        <v>169147.29</v>
      </c>
      <c r="O467" s="16">
        <f t="shared" si="22"/>
        <v>8902.4889473684216</v>
      </c>
      <c r="P467" s="13">
        <v>0.2</v>
      </c>
      <c r="Q467" s="16">
        <f t="shared" si="23"/>
        <v>33829.458000000006</v>
      </c>
    </row>
    <row r="468" spans="1:17" x14ac:dyDescent="0.25">
      <c r="A468" s="4">
        <v>2096</v>
      </c>
      <c r="B468" s="10">
        <v>39983</v>
      </c>
      <c r="C468" s="14">
        <v>4.602739726027397</v>
      </c>
      <c r="D468" s="4" t="s">
        <v>15</v>
      </c>
      <c r="E468" s="4" t="s">
        <v>17</v>
      </c>
      <c r="F468" s="4" t="s">
        <v>20</v>
      </c>
      <c r="G468" s="4">
        <v>5150</v>
      </c>
      <c r="H468" s="4" t="s">
        <v>27</v>
      </c>
      <c r="I468" s="4" t="s">
        <v>42</v>
      </c>
      <c r="J468" s="5">
        <v>1</v>
      </c>
      <c r="K468" s="11">
        <v>2</v>
      </c>
      <c r="L468" s="11">
        <v>58720</v>
      </c>
      <c r="M468" s="12">
        <v>3.99</v>
      </c>
      <c r="N468" s="16">
        <f t="shared" si="21"/>
        <v>234292.80000000002</v>
      </c>
      <c r="O468" s="16">
        <f t="shared" si="22"/>
        <v>117146.40000000001</v>
      </c>
      <c r="P468" s="13">
        <v>0.09</v>
      </c>
      <c r="Q468" s="16">
        <f t="shared" si="23"/>
        <v>21086.352000000003</v>
      </c>
    </row>
    <row r="469" spans="1:17" x14ac:dyDescent="0.25">
      <c r="A469" s="4">
        <v>2097</v>
      </c>
      <c r="B469" s="10">
        <v>40804</v>
      </c>
      <c r="C469" s="14">
        <v>2.3534246575342466</v>
      </c>
      <c r="D469" s="4" t="s">
        <v>16</v>
      </c>
      <c r="E469" s="4" t="s">
        <v>18</v>
      </c>
      <c r="F469" s="4" t="s">
        <v>21</v>
      </c>
      <c r="G469" s="4">
        <v>5156</v>
      </c>
      <c r="H469" s="4" t="s">
        <v>27</v>
      </c>
      <c r="I469" s="4" t="s">
        <v>117</v>
      </c>
      <c r="J469" s="5">
        <v>1</v>
      </c>
      <c r="K469" s="11">
        <v>16</v>
      </c>
      <c r="L469" s="11">
        <v>48102</v>
      </c>
      <c r="M469" s="12">
        <v>2.99</v>
      </c>
      <c r="N469" s="16">
        <f t="shared" si="21"/>
        <v>143824.98000000001</v>
      </c>
      <c r="O469" s="16">
        <f t="shared" si="22"/>
        <v>8989.0612500000007</v>
      </c>
      <c r="P469" s="13">
        <v>0.09</v>
      </c>
      <c r="Q469" s="16">
        <f t="shared" si="23"/>
        <v>12944.2482</v>
      </c>
    </row>
    <row r="470" spans="1:17" x14ac:dyDescent="0.25">
      <c r="A470" s="4">
        <v>2099</v>
      </c>
      <c r="B470" s="10">
        <v>38071</v>
      </c>
      <c r="C470" s="14">
        <v>9.8410958904109584</v>
      </c>
      <c r="D470" s="4" t="s">
        <v>15</v>
      </c>
      <c r="E470" s="4" t="s">
        <v>18</v>
      </c>
      <c r="F470" s="4" t="s">
        <v>22</v>
      </c>
      <c r="G470" s="4">
        <v>5161</v>
      </c>
      <c r="H470" s="4" t="s">
        <v>26</v>
      </c>
      <c r="I470" s="4" t="s">
        <v>123</v>
      </c>
      <c r="J470" s="5">
        <v>1</v>
      </c>
      <c r="K470" s="11">
        <v>25</v>
      </c>
      <c r="L470" s="11">
        <v>320751</v>
      </c>
      <c r="M470" s="12">
        <v>5.99</v>
      </c>
      <c r="N470" s="16">
        <f t="shared" si="21"/>
        <v>1921298.49</v>
      </c>
      <c r="O470" s="16">
        <f t="shared" si="22"/>
        <v>76851.939599999998</v>
      </c>
      <c r="P470" s="13">
        <v>0.09</v>
      </c>
      <c r="Q470" s="16">
        <f t="shared" si="23"/>
        <v>172916.86410000001</v>
      </c>
    </row>
    <row r="471" spans="1:17" x14ac:dyDescent="0.25">
      <c r="A471" s="4">
        <v>2100</v>
      </c>
      <c r="B471" s="10">
        <v>41419</v>
      </c>
      <c r="C471" s="14">
        <v>0.66849315068493154</v>
      </c>
      <c r="D471" s="4" t="s">
        <v>15</v>
      </c>
      <c r="E471" s="4" t="s">
        <v>17</v>
      </c>
      <c r="F471" s="4" t="s">
        <v>23</v>
      </c>
      <c r="G471" s="4">
        <v>5167</v>
      </c>
      <c r="H471" s="4" t="s">
        <v>27</v>
      </c>
      <c r="I471" s="4" t="s">
        <v>156</v>
      </c>
      <c r="J471" s="5">
        <v>1</v>
      </c>
      <c r="K471" s="11">
        <v>9</v>
      </c>
      <c r="L471" s="11">
        <v>125042</v>
      </c>
      <c r="M471" s="12">
        <v>2.99</v>
      </c>
      <c r="N471" s="16">
        <f t="shared" si="21"/>
        <v>373875.58</v>
      </c>
      <c r="O471" s="16">
        <f t="shared" si="22"/>
        <v>41541.731111111112</v>
      </c>
      <c r="P471" s="13">
        <v>0.15</v>
      </c>
      <c r="Q471" s="16">
        <f t="shared" si="23"/>
        <v>56081.337</v>
      </c>
    </row>
    <row r="472" spans="1:17" x14ac:dyDescent="0.25">
      <c r="A472" s="4">
        <v>2101</v>
      </c>
      <c r="B472" s="10">
        <v>36932</v>
      </c>
      <c r="C472" s="14">
        <v>12.961643835616439</v>
      </c>
      <c r="D472" s="4" t="s">
        <v>16</v>
      </c>
      <c r="E472" s="4" t="s">
        <v>18</v>
      </c>
      <c r="F472" s="4" t="s">
        <v>20</v>
      </c>
      <c r="G472" s="4">
        <v>5177</v>
      </c>
      <c r="H472" s="4" t="s">
        <v>26</v>
      </c>
      <c r="I472" s="4" t="s">
        <v>36</v>
      </c>
      <c r="J472" s="5">
        <v>1</v>
      </c>
      <c r="K472" s="11">
        <v>23</v>
      </c>
      <c r="L472" s="11">
        <v>183440</v>
      </c>
      <c r="M472" s="12">
        <v>9.99</v>
      </c>
      <c r="N472" s="16">
        <f t="shared" si="21"/>
        <v>1832565.6</v>
      </c>
      <c r="O472" s="16">
        <f t="shared" si="22"/>
        <v>79676.765217391308</v>
      </c>
      <c r="P472" s="13">
        <v>0.2</v>
      </c>
      <c r="Q472" s="16">
        <f t="shared" si="23"/>
        <v>366513.12000000005</v>
      </c>
    </row>
    <row r="473" spans="1:17" x14ac:dyDescent="0.25">
      <c r="A473" s="4">
        <v>2102</v>
      </c>
      <c r="B473" s="10">
        <v>39167</v>
      </c>
      <c r="C473" s="14">
        <v>6.838356164383562</v>
      </c>
      <c r="D473" s="4" t="s">
        <v>15</v>
      </c>
      <c r="E473" s="4" t="s">
        <v>17</v>
      </c>
      <c r="F473" s="4" t="s">
        <v>22</v>
      </c>
      <c r="G473" s="4">
        <v>5188</v>
      </c>
      <c r="H473" s="4" t="s">
        <v>26</v>
      </c>
      <c r="I473" s="4" t="s">
        <v>178</v>
      </c>
      <c r="J473" s="5">
        <v>40</v>
      </c>
      <c r="K473" s="11">
        <v>11</v>
      </c>
      <c r="L473" s="11">
        <v>167197</v>
      </c>
      <c r="M473" s="12">
        <v>12.99</v>
      </c>
      <c r="N473" s="16">
        <f t="shared" si="21"/>
        <v>2171889.0300000003</v>
      </c>
      <c r="O473" s="16">
        <f t="shared" si="22"/>
        <v>197444.4572727273</v>
      </c>
      <c r="P473" s="13">
        <v>0.15</v>
      </c>
      <c r="Q473" s="16">
        <f t="shared" si="23"/>
        <v>325783.35450000002</v>
      </c>
    </row>
    <row r="474" spans="1:17" x14ac:dyDescent="0.25">
      <c r="A474" s="4">
        <v>2106</v>
      </c>
      <c r="B474" s="10">
        <v>37859</v>
      </c>
      <c r="C474" s="14">
        <v>10.421917808219177</v>
      </c>
      <c r="D474" s="4" t="s">
        <v>16</v>
      </c>
      <c r="E474" s="4" t="s">
        <v>18</v>
      </c>
      <c r="F474" s="4" t="s">
        <v>23</v>
      </c>
      <c r="G474" s="4">
        <v>5192</v>
      </c>
      <c r="H474" s="4" t="s">
        <v>27</v>
      </c>
      <c r="I474" s="4" t="s">
        <v>178</v>
      </c>
      <c r="J474" s="5">
        <v>82</v>
      </c>
      <c r="K474" s="11">
        <v>10</v>
      </c>
      <c r="L474" s="11">
        <v>89610</v>
      </c>
      <c r="M474" s="12">
        <v>12.99</v>
      </c>
      <c r="N474" s="16">
        <f t="shared" si="21"/>
        <v>1164033.8999999999</v>
      </c>
      <c r="O474" s="16">
        <f t="shared" si="22"/>
        <v>116403.38999999998</v>
      </c>
      <c r="P474" s="13">
        <v>0.2</v>
      </c>
      <c r="Q474" s="16">
        <f t="shared" si="23"/>
        <v>232806.78</v>
      </c>
    </row>
    <row r="475" spans="1:17" x14ac:dyDescent="0.25">
      <c r="A475" s="4">
        <v>2108</v>
      </c>
      <c r="B475" s="10">
        <v>38400</v>
      </c>
      <c r="C475" s="14">
        <v>8.9397260273972599</v>
      </c>
      <c r="D475" s="4" t="s">
        <v>15</v>
      </c>
      <c r="E475" s="4" t="s">
        <v>17</v>
      </c>
      <c r="F475" s="4" t="s">
        <v>24</v>
      </c>
      <c r="G475" s="4">
        <v>5203</v>
      </c>
      <c r="H475" s="4" t="s">
        <v>27</v>
      </c>
      <c r="I475" s="4" t="s">
        <v>126</v>
      </c>
      <c r="J475" s="5">
        <v>1</v>
      </c>
      <c r="K475" s="11">
        <v>3</v>
      </c>
      <c r="L475" s="11">
        <v>268524</v>
      </c>
      <c r="M475" s="12">
        <v>15.99</v>
      </c>
      <c r="N475" s="16">
        <f t="shared" si="21"/>
        <v>4293698.76</v>
      </c>
      <c r="O475" s="16">
        <f t="shared" si="22"/>
        <v>1431232.92</v>
      </c>
      <c r="P475" s="13">
        <v>0.09</v>
      </c>
      <c r="Q475" s="16">
        <f t="shared" si="23"/>
        <v>386432.88839999994</v>
      </c>
    </row>
    <row r="476" spans="1:17" x14ac:dyDescent="0.25">
      <c r="A476" s="4">
        <v>2110</v>
      </c>
      <c r="B476" s="10">
        <v>40403</v>
      </c>
      <c r="C476" s="14">
        <v>3.452054794520548</v>
      </c>
      <c r="D476" s="4" t="s">
        <v>15</v>
      </c>
      <c r="E476" s="4" t="s">
        <v>18</v>
      </c>
      <c r="F476" s="4" t="s">
        <v>20</v>
      </c>
      <c r="G476" s="4">
        <v>5161</v>
      </c>
      <c r="H476" s="4" t="s">
        <v>26</v>
      </c>
      <c r="I476" s="4" t="s">
        <v>36</v>
      </c>
      <c r="J476" s="5">
        <v>1</v>
      </c>
      <c r="K476" s="11">
        <v>16</v>
      </c>
      <c r="L476" s="11">
        <v>582283</v>
      </c>
      <c r="M476" s="12">
        <v>5.99</v>
      </c>
      <c r="N476" s="16">
        <f t="shared" si="21"/>
        <v>3487875.17</v>
      </c>
      <c r="O476" s="16">
        <f t="shared" si="22"/>
        <v>217992.198125</v>
      </c>
      <c r="P476" s="13">
        <v>0.15</v>
      </c>
      <c r="Q476" s="16">
        <f t="shared" si="23"/>
        <v>523181.27549999999</v>
      </c>
    </row>
    <row r="477" spans="1:17" x14ac:dyDescent="0.25">
      <c r="A477" s="4">
        <v>2111</v>
      </c>
      <c r="B477" s="10">
        <v>38249</v>
      </c>
      <c r="C477" s="14">
        <v>9.3534246575342461</v>
      </c>
      <c r="D477" s="4" t="s">
        <v>16</v>
      </c>
      <c r="E477" s="4" t="s">
        <v>17</v>
      </c>
      <c r="F477" s="4" t="s">
        <v>22</v>
      </c>
      <c r="G477" s="4">
        <v>5171</v>
      </c>
      <c r="H477" s="4" t="s">
        <v>26</v>
      </c>
      <c r="I477" s="4" t="s">
        <v>117</v>
      </c>
      <c r="J477" s="5">
        <v>1</v>
      </c>
      <c r="K477" s="11">
        <v>2</v>
      </c>
      <c r="L477" s="11">
        <v>652533</v>
      </c>
      <c r="M477" s="12">
        <v>5.99</v>
      </c>
      <c r="N477" s="16">
        <f t="shared" si="21"/>
        <v>3908672.67</v>
      </c>
      <c r="O477" s="16">
        <f t="shared" si="22"/>
        <v>1954336.335</v>
      </c>
      <c r="P477" s="13">
        <v>0.2</v>
      </c>
      <c r="Q477" s="16">
        <f t="shared" si="23"/>
        <v>781734.53399999999</v>
      </c>
    </row>
    <row r="478" spans="1:17" x14ac:dyDescent="0.25">
      <c r="A478" s="4">
        <v>2114</v>
      </c>
      <c r="B478" s="10">
        <v>39889</v>
      </c>
      <c r="C478" s="14">
        <v>4.86027397260274</v>
      </c>
      <c r="D478" s="4" t="s">
        <v>15</v>
      </c>
      <c r="E478" s="4" t="s">
        <v>17</v>
      </c>
      <c r="F478" s="4" t="s">
        <v>23</v>
      </c>
      <c r="G478" s="4">
        <v>5177</v>
      </c>
      <c r="H478" s="4" t="s">
        <v>26</v>
      </c>
      <c r="I478" s="4" t="s">
        <v>123</v>
      </c>
      <c r="J478" s="5">
        <v>1</v>
      </c>
      <c r="K478" s="11">
        <v>8</v>
      </c>
      <c r="L478" s="11">
        <v>647848</v>
      </c>
      <c r="M478" s="12">
        <v>2.99</v>
      </c>
      <c r="N478" s="16">
        <f t="shared" si="21"/>
        <v>1937065.5200000003</v>
      </c>
      <c r="O478" s="16">
        <f t="shared" si="22"/>
        <v>242133.19000000003</v>
      </c>
      <c r="P478" s="13">
        <v>0.2</v>
      </c>
      <c r="Q478" s="16">
        <f t="shared" si="23"/>
        <v>387413.10400000005</v>
      </c>
    </row>
    <row r="479" spans="1:17" x14ac:dyDescent="0.25">
      <c r="A479" s="4">
        <v>2116</v>
      </c>
      <c r="B479" s="10">
        <v>41262</v>
      </c>
      <c r="C479" s="14">
        <v>1.0986301369863014</v>
      </c>
      <c r="D479" s="4" t="s">
        <v>16</v>
      </c>
      <c r="E479" s="4" t="s">
        <v>18</v>
      </c>
      <c r="F479" s="4" t="s">
        <v>20</v>
      </c>
      <c r="G479" s="4">
        <v>5182</v>
      </c>
      <c r="H479" s="4" t="s">
        <v>26</v>
      </c>
      <c r="I479" s="4" t="s">
        <v>156</v>
      </c>
      <c r="J479" s="5">
        <v>1</v>
      </c>
      <c r="K479" s="11">
        <v>15</v>
      </c>
      <c r="L479" s="11">
        <v>323856</v>
      </c>
      <c r="M479" s="12">
        <v>2.99</v>
      </c>
      <c r="N479" s="16">
        <f t="shared" si="21"/>
        <v>968329.44000000006</v>
      </c>
      <c r="O479" s="16">
        <f t="shared" si="22"/>
        <v>64555.296000000002</v>
      </c>
      <c r="P479" s="13">
        <v>0.15</v>
      </c>
      <c r="Q479" s="16">
        <f t="shared" si="23"/>
        <v>145249.416</v>
      </c>
    </row>
    <row r="480" spans="1:17" x14ac:dyDescent="0.25">
      <c r="A480" s="4">
        <v>2119</v>
      </c>
      <c r="B480" s="10">
        <v>37829</v>
      </c>
      <c r="C480" s="14">
        <v>10.504109589041096</v>
      </c>
      <c r="D480" s="4" t="s">
        <v>15</v>
      </c>
      <c r="E480" s="4" t="s">
        <v>17</v>
      </c>
      <c r="F480" s="4" t="s">
        <v>21</v>
      </c>
      <c r="G480" s="4">
        <v>5188</v>
      </c>
      <c r="H480" s="4" t="s">
        <v>26</v>
      </c>
      <c r="I480" s="4" t="s">
        <v>123</v>
      </c>
      <c r="J480" s="5">
        <v>1</v>
      </c>
      <c r="K480" s="11">
        <v>22</v>
      </c>
      <c r="L480" s="11">
        <v>37297</v>
      </c>
      <c r="M480" s="12">
        <v>2.99</v>
      </c>
      <c r="N480" s="16">
        <f t="shared" si="21"/>
        <v>111518.03000000001</v>
      </c>
      <c r="O480" s="16">
        <f t="shared" si="22"/>
        <v>5069.0013636363647</v>
      </c>
      <c r="P480" s="13">
        <v>0.2</v>
      </c>
      <c r="Q480" s="16">
        <f t="shared" si="23"/>
        <v>22303.606000000003</v>
      </c>
    </row>
    <row r="481" spans="1:17" x14ac:dyDescent="0.25">
      <c r="A481" s="4">
        <v>2122</v>
      </c>
      <c r="B481" s="10">
        <v>40420</v>
      </c>
      <c r="C481" s="14">
        <v>3.4054794520547946</v>
      </c>
      <c r="D481" s="4" t="s">
        <v>15</v>
      </c>
      <c r="E481" s="4" t="s">
        <v>17</v>
      </c>
      <c r="F481" s="4" t="s">
        <v>22</v>
      </c>
      <c r="G481" s="4">
        <v>5192</v>
      </c>
      <c r="H481" s="4" t="s">
        <v>27</v>
      </c>
      <c r="I481" s="4" t="s">
        <v>36</v>
      </c>
      <c r="J481" s="5">
        <v>1</v>
      </c>
      <c r="K481" s="11">
        <v>19</v>
      </c>
      <c r="L481" s="11">
        <v>177468</v>
      </c>
      <c r="M481" s="12">
        <v>10.99</v>
      </c>
      <c r="N481" s="16">
        <f t="shared" si="21"/>
        <v>1950373.32</v>
      </c>
      <c r="O481" s="16">
        <f t="shared" si="22"/>
        <v>102651.22736842105</v>
      </c>
      <c r="P481" s="13">
        <v>0.09</v>
      </c>
      <c r="Q481" s="16">
        <f t="shared" si="23"/>
        <v>175533.59880000001</v>
      </c>
    </row>
    <row r="482" spans="1:17" x14ac:dyDescent="0.25">
      <c r="A482" s="4">
        <v>2125</v>
      </c>
      <c r="B482" s="10">
        <v>39371</v>
      </c>
      <c r="C482" s="14">
        <v>6.279452054794521</v>
      </c>
      <c r="D482" s="4" t="s">
        <v>16</v>
      </c>
      <c r="E482" s="4" t="s">
        <v>18</v>
      </c>
      <c r="F482" s="4" t="s">
        <v>23</v>
      </c>
      <c r="G482" s="4">
        <v>5198</v>
      </c>
      <c r="H482" s="4" t="s">
        <v>27</v>
      </c>
      <c r="I482" s="4" t="s">
        <v>42</v>
      </c>
      <c r="J482" s="5">
        <v>1</v>
      </c>
      <c r="K482" s="11">
        <v>13</v>
      </c>
      <c r="L482" s="11">
        <v>310488</v>
      </c>
      <c r="M482" s="12">
        <v>5.99</v>
      </c>
      <c r="N482" s="16">
        <f t="shared" si="21"/>
        <v>1859823.12</v>
      </c>
      <c r="O482" s="16">
        <f t="shared" si="22"/>
        <v>143063.31692307693</v>
      </c>
      <c r="P482" s="13">
        <v>0.09</v>
      </c>
      <c r="Q482" s="16">
        <f t="shared" si="23"/>
        <v>167384.0808</v>
      </c>
    </row>
    <row r="483" spans="1:17" x14ac:dyDescent="0.25">
      <c r="A483" s="4">
        <v>2127</v>
      </c>
      <c r="B483" s="10">
        <v>40611</v>
      </c>
      <c r="C483" s="14">
        <v>2.882191780821918</v>
      </c>
      <c r="D483" s="4" t="s">
        <v>16</v>
      </c>
      <c r="E483" s="4" t="s">
        <v>17</v>
      </c>
      <c r="F483" s="4" t="s">
        <v>25</v>
      </c>
      <c r="G483" s="4">
        <v>5203</v>
      </c>
      <c r="H483" s="4" t="s">
        <v>27</v>
      </c>
      <c r="I483" s="4" t="s">
        <v>117</v>
      </c>
      <c r="J483" s="5">
        <v>1</v>
      </c>
      <c r="K483" s="11">
        <v>11</v>
      </c>
      <c r="L483" s="11">
        <v>417378</v>
      </c>
      <c r="M483" s="12">
        <v>5.99</v>
      </c>
      <c r="N483" s="16">
        <f t="shared" si="21"/>
        <v>2500094.2200000002</v>
      </c>
      <c r="O483" s="16">
        <f t="shared" si="22"/>
        <v>227281.29272727275</v>
      </c>
      <c r="P483" s="13">
        <v>0.15</v>
      </c>
      <c r="Q483" s="16">
        <f t="shared" si="23"/>
        <v>375014.13300000003</v>
      </c>
    </row>
    <row r="484" spans="1:17" x14ac:dyDescent="0.25">
      <c r="A484" s="4">
        <v>2128</v>
      </c>
      <c r="B484" s="10">
        <v>36913</v>
      </c>
      <c r="C484" s="14">
        <v>13.013698630136986</v>
      </c>
      <c r="D484" s="4" t="s">
        <v>15</v>
      </c>
      <c r="E484" s="4" t="s">
        <v>17</v>
      </c>
      <c r="F484" s="4" t="s">
        <v>24</v>
      </c>
      <c r="G484" s="4">
        <v>5001</v>
      </c>
      <c r="H484" s="4" t="s">
        <v>26</v>
      </c>
      <c r="I484" s="4" t="s">
        <v>123</v>
      </c>
      <c r="J484" s="5">
        <v>1</v>
      </c>
      <c r="K484" s="11">
        <v>2</v>
      </c>
      <c r="L484" s="11">
        <v>475079</v>
      </c>
      <c r="M484" s="12">
        <v>10.99</v>
      </c>
      <c r="N484" s="16">
        <f t="shared" si="21"/>
        <v>5221118.21</v>
      </c>
      <c r="O484" s="16">
        <f t="shared" si="22"/>
        <v>2610559.105</v>
      </c>
      <c r="P484" s="13">
        <v>0.09</v>
      </c>
      <c r="Q484" s="16">
        <f t="shared" si="23"/>
        <v>469900.63889999996</v>
      </c>
    </row>
    <row r="485" spans="1:17" x14ac:dyDescent="0.25">
      <c r="A485" s="4">
        <v>2130</v>
      </c>
      <c r="B485" s="10">
        <v>39178</v>
      </c>
      <c r="C485" s="14">
        <v>6.8082191780821919</v>
      </c>
      <c r="D485" s="4" t="s">
        <v>15</v>
      </c>
      <c r="E485" s="4" t="s">
        <v>18</v>
      </c>
      <c r="F485" s="4" t="s">
        <v>20</v>
      </c>
      <c r="G485" s="4">
        <v>5003</v>
      </c>
      <c r="H485" s="4" t="s">
        <v>27</v>
      </c>
      <c r="I485" s="4" t="s">
        <v>156</v>
      </c>
      <c r="J485" s="5">
        <v>1</v>
      </c>
      <c r="K485" s="11">
        <v>20</v>
      </c>
      <c r="L485" s="11">
        <v>362097</v>
      </c>
      <c r="M485" s="12">
        <v>7.99</v>
      </c>
      <c r="N485" s="16">
        <f t="shared" si="21"/>
        <v>2893155.0300000003</v>
      </c>
      <c r="O485" s="16">
        <f t="shared" si="22"/>
        <v>144657.75150000001</v>
      </c>
      <c r="P485" s="13">
        <v>0.2</v>
      </c>
      <c r="Q485" s="16">
        <f t="shared" si="23"/>
        <v>578631.00600000005</v>
      </c>
    </row>
    <row r="486" spans="1:17" x14ac:dyDescent="0.25">
      <c r="A486" s="4">
        <v>2131</v>
      </c>
      <c r="B486" s="10">
        <v>39250</v>
      </c>
      <c r="C486" s="14">
        <v>6.6109589041095891</v>
      </c>
      <c r="D486" s="4" t="s">
        <v>16</v>
      </c>
      <c r="E486" s="4" t="s">
        <v>17</v>
      </c>
      <c r="F486" s="4" t="s">
        <v>22</v>
      </c>
      <c r="G486" s="4">
        <v>5003</v>
      </c>
      <c r="H486" s="4" t="s">
        <v>26</v>
      </c>
      <c r="I486" s="4" t="s">
        <v>178</v>
      </c>
      <c r="J486" s="5">
        <v>42</v>
      </c>
      <c r="K486" s="11">
        <v>12</v>
      </c>
      <c r="L486" s="11">
        <v>356303</v>
      </c>
      <c r="M486" s="12">
        <v>12.99</v>
      </c>
      <c r="N486" s="16">
        <f t="shared" si="21"/>
        <v>4628375.97</v>
      </c>
      <c r="O486" s="16">
        <f t="shared" si="22"/>
        <v>385697.9975</v>
      </c>
      <c r="P486" s="13">
        <v>0.15</v>
      </c>
      <c r="Q486" s="16">
        <f t="shared" si="23"/>
        <v>694256.39549999998</v>
      </c>
    </row>
    <row r="487" spans="1:17" x14ac:dyDescent="0.25">
      <c r="A487" s="4">
        <v>2132</v>
      </c>
      <c r="B487" s="10">
        <v>37909</v>
      </c>
      <c r="C487" s="14">
        <v>10.284931506849315</v>
      </c>
      <c r="D487" s="4" t="s">
        <v>15</v>
      </c>
      <c r="E487" s="4" t="s">
        <v>17</v>
      </c>
      <c r="F487" s="4" t="s">
        <v>23</v>
      </c>
      <c r="G487" s="4">
        <v>5009</v>
      </c>
      <c r="H487" s="4" t="s">
        <v>26</v>
      </c>
      <c r="I487" s="4" t="s">
        <v>117</v>
      </c>
      <c r="J487" s="5">
        <v>1</v>
      </c>
      <c r="K487" s="11">
        <v>23</v>
      </c>
      <c r="L487" s="11">
        <v>666993</v>
      </c>
      <c r="M487" s="12">
        <v>7.99</v>
      </c>
      <c r="N487" s="16">
        <f t="shared" si="21"/>
        <v>5329274.07</v>
      </c>
      <c r="O487" s="16">
        <f t="shared" si="22"/>
        <v>231707.56826086956</v>
      </c>
      <c r="P487" s="13">
        <v>0.15</v>
      </c>
      <c r="Q487" s="16">
        <f t="shared" si="23"/>
        <v>799391.11050000007</v>
      </c>
    </row>
    <row r="488" spans="1:17" x14ac:dyDescent="0.25">
      <c r="A488" s="4">
        <v>2134</v>
      </c>
      <c r="B488" s="10">
        <v>40519</v>
      </c>
      <c r="C488" s="14">
        <v>3.1342465753424658</v>
      </c>
      <c r="D488" s="4" t="s">
        <v>15</v>
      </c>
      <c r="E488" s="4" t="s">
        <v>18</v>
      </c>
      <c r="F488" s="4" t="s">
        <v>25</v>
      </c>
      <c r="G488" s="4">
        <v>5014</v>
      </c>
      <c r="H488" s="4" t="s">
        <v>26</v>
      </c>
      <c r="I488" s="4" t="s">
        <v>123</v>
      </c>
      <c r="J488" s="5">
        <v>1</v>
      </c>
      <c r="K488" s="11">
        <v>21</v>
      </c>
      <c r="L488" s="11">
        <v>394822</v>
      </c>
      <c r="M488" s="12">
        <v>5.99</v>
      </c>
      <c r="N488" s="16">
        <f t="shared" si="21"/>
        <v>2364983.7800000003</v>
      </c>
      <c r="O488" s="16">
        <f t="shared" si="22"/>
        <v>112618.27523809524</v>
      </c>
      <c r="P488" s="13">
        <v>0.2</v>
      </c>
      <c r="Q488" s="16">
        <f t="shared" si="23"/>
        <v>472996.75600000005</v>
      </c>
    </row>
    <row r="489" spans="1:17" x14ac:dyDescent="0.25">
      <c r="A489" s="4">
        <v>2138</v>
      </c>
      <c r="B489" s="10">
        <v>40395</v>
      </c>
      <c r="C489" s="14">
        <v>3.473972602739726</v>
      </c>
      <c r="D489" s="4" t="s">
        <v>16</v>
      </c>
      <c r="E489" s="4" t="s">
        <v>17</v>
      </c>
      <c r="F489" s="4" t="s">
        <v>20</v>
      </c>
      <c r="G489" s="4">
        <v>5020</v>
      </c>
      <c r="H489" s="4" t="s">
        <v>27</v>
      </c>
      <c r="I489" s="4" t="s">
        <v>126</v>
      </c>
      <c r="J489" s="5">
        <v>1</v>
      </c>
      <c r="K489" s="11">
        <v>2</v>
      </c>
      <c r="L489" s="11">
        <v>530222</v>
      </c>
      <c r="M489" s="12">
        <v>3.99</v>
      </c>
      <c r="N489" s="16">
        <f t="shared" si="21"/>
        <v>2115585.7800000003</v>
      </c>
      <c r="O489" s="16">
        <f t="shared" si="22"/>
        <v>1057792.8900000001</v>
      </c>
      <c r="P489" s="13">
        <v>0.2</v>
      </c>
      <c r="Q489" s="16">
        <f t="shared" si="23"/>
        <v>423117.15600000008</v>
      </c>
    </row>
    <row r="490" spans="1:17" x14ac:dyDescent="0.25">
      <c r="A490" s="4">
        <v>2139</v>
      </c>
      <c r="B490" s="10">
        <v>40574</v>
      </c>
      <c r="C490" s="14">
        <v>2.9835616438356163</v>
      </c>
      <c r="D490" s="4" t="s">
        <v>15</v>
      </c>
      <c r="E490" s="4" t="s">
        <v>17</v>
      </c>
      <c r="F490" s="4" t="s">
        <v>21</v>
      </c>
      <c r="G490" s="4">
        <v>5024</v>
      </c>
      <c r="H490" s="4" t="s">
        <v>27</v>
      </c>
      <c r="I490" s="4" t="s">
        <v>36</v>
      </c>
      <c r="J490" s="5">
        <v>1</v>
      </c>
      <c r="K490" s="11">
        <v>6</v>
      </c>
      <c r="L490" s="11">
        <v>471918</v>
      </c>
      <c r="M490" s="12">
        <v>15.99</v>
      </c>
      <c r="N490" s="16">
        <f t="shared" si="21"/>
        <v>7545968.8200000003</v>
      </c>
      <c r="O490" s="16">
        <f t="shared" si="22"/>
        <v>1257661.47</v>
      </c>
      <c r="P490" s="13">
        <v>0.15</v>
      </c>
      <c r="Q490" s="16">
        <f t="shared" si="23"/>
        <v>1131895.3230000001</v>
      </c>
    </row>
    <row r="491" spans="1:17" x14ac:dyDescent="0.25">
      <c r="A491" s="4">
        <v>2146</v>
      </c>
      <c r="B491" s="10">
        <v>39778</v>
      </c>
      <c r="C491" s="14">
        <v>5.1643835616438354</v>
      </c>
      <c r="D491" s="4" t="s">
        <v>16</v>
      </c>
      <c r="E491" s="4" t="s">
        <v>18</v>
      </c>
      <c r="F491" s="4" t="s">
        <v>22</v>
      </c>
      <c r="G491" s="4">
        <v>5030</v>
      </c>
      <c r="H491" s="4" t="s">
        <v>27</v>
      </c>
      <c r="I491" s="4" t="s">
        <v>42</v>
      </c>
      <c r="J491" s="5">
        <v>1</v>
      </c>
      <c r="K491" s="11">
        <v>1</v>
      </c>
      <c r="L491" s="11">
        <v>279443</v>
      </c>
      <c r="M491" s="12">
        <v>9.99</v>
      </c>
      <c r="N491" s="16">
        <f t="shared" si="21"/>
        <v>2791635.57</v>
      </c>
      <c r="O491" s="16">
        <f t="shared" si="22"/>
        <v>2791635.57</v>
      </c>
      <c r="P491" s="13">
        <v>0.2</v>
      </c>
      <c r="Q491" s="16">
        <f t="shared" si="23"/>
        <v>558327.11399999994</v>
      </c>
    </row>
    <row r="492" spans="1:17" x14ac:dyDescent="0.25">
      <c r="A492" s="4">
        <v>2148</v>
      </c>
      <c r="B492" s="10">
        <v>38765</v>
      </c>
      <c r="C492" s="14">
        <v>7.9397260273972599</v>
      </c>
      <c r="D492" s="4" t="s">
        <v>15</v>
      </c>
      <c r="E492" s="4" t="s">
        <v>17</v>
      </c>
      <c r="F492" s="4" t="s">
        <v>23</v>
      </c>
      <c r="G492" s="4">
        <v>5035</v>
      </c>
      <c r="H492" s="4" t="s">
        <v>26</v>
      </c>
      <c r="I492" s="4" t="s">
        <v>117</v>
      </c>
      <c r="J492" s="5">
        <v>1</v>
      </c>
      <c r="K492" s="11">
        <v>3</v>
      </c>
      <c r="L492" s="11">
        <v>520045</v>
      </c>
      <c r="M492" s="12">
        <v>2.99</v>
      </c>
      <c r="N492" s="16">
        <f t="shared" si="21"/>
        <v>1554934.55</v>
      </c>
      <c r="O492" s="16">
        <f t="shared" si="22"/>
        <v>518311.51666666666</v>
      </c>
      <c r="P492" s="13">
        <v>0.09</v>
      </c>
      <c r="Q492" s="16">
        <f t="shared" si="23"/>
        <v>139944.10949999999</v>
      </c>
    </row>
    <row r="493" spans="1:17" x14ac:dyDescent="0.25">
      <c r="A493" s="4">
        <v>2155</v>
      </c>
      <c r="B493" s="10">
        <v>37314</v>
      </c>
      <c r="C493" s="14">
        <v>11.915068493150685</v>
      </c>
      <c r="D493" s="4" t="s">
        <v>15</v>
      </c>
      <c r="E493" s="4" t="s">
        <v>17</v>
      </c>
      <c r="F493" s="4" t="s">
        <v>25</v>
      </c>
      <c r="G493" s="4">
        <v>5041</v>
      </c>
      <c r="H493" s="4" t="s">
        <v>27</v>
      </c>
      <c r="I493" s="4" t="s">
        <v>123</v>
      </c>
      <c r="J493" s="5">
        <v>1</v>
      </c>
      <c r="K493" s="11">
        <v>6</v>
      </c>
      <c r="L493" s="11">
        <v>68656</v>
      </c>
      <c r="M493" s="12">
        <v>9.99</v>
      </c>
      <c r="N493" s="16">
        <f t="shared" si="21"/>
        <v>685873.44000000006</v>
      </c>
      <c r="O493" s="16">
        <f t="shared" si="22"/>
        <v>114312.24</v>
      </c>
      <c r="P493" s="13">
        <v>0.09</v>
      </c>
      <c r="Q493" s="16">
        <f t="shared" si="23"/>
        <v>61728.609600000003</v>
      </c>
    </row>
    <row r="494" spans="1:17" x14ac:dyDescent="0.25">
      <c r="A494" s="4">
        <v>2156</v>
      </c>
      <c r="B494" s="10">
        <v>40408</v>
      </c>
      <c r="C494" s="14">
        <v>3.4383561643835616</v>
      </c>
      <c r="D494" s="4" t="s">
        <v>15</v>
      </c>
      <c r="E494" s="4" t="s">
        <v>17</v>
      </c>
      <c r="F494" s="4" t="s">
        <v>21</v>
      </c>
      <c r="G494" s="4">
        <v>5056</v>
      </c>
      <c r="H494" s="4" t="s">
        <v>26</v>
      </c>
      <c r="I494" s="4" t="s">
        <v>36</v>
      </c>
      <c r="J494" s="5">
        <v>1</v>
      </c>
      <c r="K494" s="11">
        <v>25</v>
      </c>
      <c r="L494" s="11">
        <v>74471</v>
      </c>
      <c r="M494" s="12">
        <v>9.99</v>
      </c>
      <c r="N494" s="16">
        <f t="shared" si="21"/>
        <v>743965.29</v>
      </c>
      <c r="O494" s="16">
        <f t="shared" si="22"/>
        <v>29758.6116</v>
      </c>
      <c r="P494" s="13">
        <v>0.15</v>
      </c>
      <c r="Q494" s="16">
        <f t="shared" si="23"/>
        <v>111594.7935</v>
      </c>
    </row>
    <row r="495" spans="1:17" x14ac:dyDescent="0.25">
      <c r="A495" s="4">
        <v>2160</v>
      </c>
      <c r="B495" s="10">
        <v>40299</v>
      </c>
      <c r="C495" s="14">
        <v>3.7369863013698632</v>
      </c>
      <c r="D495" s="4" t="s">
        <v>15</v>
      </c>
      <c r="E495" s="4" t="s">
        <v>17</v>
      </c>
      <c r="F495" s="4" t="s">
        <v>22</v>
      </c>
      <c r="G495" s="4">
        <v>5062</v>
      </c>
      <c r="H495" s="4" t="s">
        <v>26</v>
      </c>
      <c r="I495" s="4" t="s">
        <v>42</v>
      </c>
      <c r="J495" s="5">
        <v>1</v>
      </c>
      <c r="K495" s="11">
        <v>5</v>
      </c>
      <c r="L495" s="11">
        <v>118840</v>
      </c>
      <c r="M495" s="12">
        <v>3.99</v>
      </c>
      <c r="N495" s="16">
        <f t="shared" si="21"/>
        <v>474171.60000000003</v>
      </c>
      <c r="O495" s="16">
        <f t="shared" si="22"/>
        <v>94834.32</v>
      </c>
      <c r="P495" s="13">
        <v>0.15</v>
      </c>
      <c r="Q495" s="16">
        <f t="shared" si="23"/>
        <v>71125.740000000005</v>
      </c>
    </row>
    <row r="496" spans="1:17" x14ac:dyDescent="0.25">
      <c r="A496" s="4">
        <v>2163</v>
      </c>
      <c r="B496" s="10">
        <v>39237</v>
      </c>
      <c r="C496" s="14">
        <v>6.646575342465753</v>
      </c>
      <c r="D496" s="4" t="s">
        <v>16</v>
      </c>
      <c r="E496" s="4" t="s">
        <v>18</v>
      </c>
      <c r="F496" s="4" t="s">
        <v>23</v>
      </c>
      <c r="G496" s="4">
        <v>5066</v>
      </c>
      <c r="H496" s="4" t="s">
        <v>26</v>
      </c>
      <c r="I496" s="4" t="s">
        <v>178</v>
      </c>
      <c r="J496" s="5">
        <v>70</v>
      </c>
      <c r="K496" s="11">
        <v>7</v>
      </c>
      <c r="L496" s="11">
        <v>53842</v>
      </c>
      <c r="M496" s="12">
        <v>2.99</v>
      </c>
      <c r="N496" s="16">
        <f t="shared" si="21"/>
        <v>160987.58000000002</v>
      </c>
      <c r="O496" s="16">
        <f t="shared" si="22"/>
        <v>22998.225714285716</v>
      </c>
      <c r="P496" s="13">
        <v>0.2</v>
      </c>
      <c r="Q496" s="16">
        <f t="shared" si="23"/>
        <v>32197.516000000003</v>
      </c>
    </row>
    <row r="497" spans="1:17" x14ac:dyDescent="0.25">
      <c r="A497" s="4">
        <v>2165</v>
      </c>
      <c r="B497" s="10">
        <v>40212</v>
      </c>
      <c r="C497" s="14">
        <v>3.9753424657534246</v>
      </c>
      <c r="D497" s="4" t="s">
        <v>16</v>
      </c>
      <c r="E497" s="4" t="s">
        <v>17</v>
      </c>
      <c r="F497" s="4" t="s">
        <v>20</v>
      </c>
      <c r="G497" s="4">
        <v>5072</v>
      </c>
      <c r="H497" s="4" t="s">
        <v>27</v>
      </c>
      <c r="I497" s="4" t="s">
        <v>36</v>
      </c>
      <c r="J497" s="5">
        <v>1</v>
      </c>
      <c r="K497" s="11">
        <v>22</v>
      </c>
      <c r="L497" s="11">
        <v>521646</v>
      </c>
      <c r="M497" s="12">
        <v>2.99</v>
      </c>
      <c r="N497" s="16">
        <f t="shared" si="21"/>
        <v>1559721.54</v>
      </c>
      <c r="O497" s="16">
        <f t="shared" si="22"/>
        <v>70896.433636363639</v>
      </c>
      <c r="P497" s="13">
        <v>0.2</v>
      </c>
      <c r="Q497" s="16">
        <f t="shared" si="23"/>
        <v>311944.30800000002</v>
      </c>
    </row>
    <row r="498" spans="1:17" x14ac:dyDescent="0.25">
      <c r="A498" s="4">
        <v>2167</v>
      </c>
      <c r="B498" s="10">
        <v>36912</v>
      </c>
      <c r="C498" s="14">
        <v>13.016438356164384</v>
      </c>
      <c r="D498" s="4" t="s">
        <v>15</v>
      </c>
      <c r="E498" s="4" t="s">
        <v>17</v>
      </c>
      <c r="F498" s="4" t="s">
        <v>21</v>
      </c>
      <c r="G498" s="4">
        <v>5077</v>
      </c>
      <c r="H498" s="4" t="s">
        <v>27</v>
      </c>
      <c r="I498" s="4" t="s">
        <v>42</v>
      </c>
      <c r="J498" s="5">
        <v>1</v>
      </c>
      <c r="K498" s="11">
        <v>17</v>
      </c>
      <c r="L498" s="11">
        <v>398290</v>
      </c>
      <c r="M498" s="12">
        <v>3.99</v>
      </c>
      <c r="N498" s="16">
        <f t="shared" si="21"/>
        <v>1589177.1</v>
      </c>
      <c r="O498" s="16">
        <f t="shared" si="22"/>
        <v>93481.00588235294</v>
      </c>
      <c r="P498" s="13">
        <v>0.15</v>
      </c>
      <c r="Q498" s="16">
        <f t="shared" si="23"/>
        <v>238376.565</v>
      </c>
    </row>
    <row r="499" spans="1:17" x14ac:dyDescent="0.25">
      <c r="A499" s="4">
        <v>2171</v>
      </c>
      <c r="B499" s="10">
        <v>37414</v>
      </c>
      <c r="C499" s="14">
        <v>11.641095890410959</v>
      </c>
      <c r="D499" s="4" t="s">
        <v>15</v>
      </c>
      <c r="E499" s="4" t="s">
        <v>18</v>
      </c>
      <c r="F499" s="4" t="s">
        <v>22</v>
      </c>
      <c r="G499" s="4">
        <v>5083</v>
      </c>
      <c r="H499" s="4" t="s">
        <v>27</v>
      </c>
      <c r="I499" s="4" t="s">
        <v>45</v>
      </c>
      <c r="J499" s="5">
        <v>1</v>
      </c>
      <c r="K499" s="11">
        <v>13</v>
      </c>
      <c r="L499" s="11">
        <v>434860</v>
      </c>
      <c r="M499" s="12">
        <v>9.99</v>
      </c>
      <c r="N499" s="16">
        <f t="shared" si="21"/>
        <v>4344251.4000000004</v>
      </c>
      <c r="O499" s="16">
        <f t="shared" si="22"/>
        <v>334173.18461538467</v>
      </c>
      <c r="P499" s="13">
        <v>0.2</v>
      </c>
      <c r="Q499" s="16">
        <f t="shared" si="23"/>
        <v>868850.28000000014</v>
      </c>
    </row>
    <row r="500" spans="1:17" x14ac:dyDescent="0.25">
      <c r="A500" s="4">
        <v>2180</v>
      </c>
      <c r="B500" s="10">
        <v>38663</v>
      </c>
      <c r="C500" s="14">
        <v>8.2191780821917817</v>
      </c>
      <c r="D500" s="4" t="s">
        <v>16</v>
      </c>
      <c r="E500" s="4" t="s">
        <v>17</v>
      </c>
      <c r="F500" s="4" t="s">
        <v>23</v>
      </c>
      <c r="G500" s="4">
        <v>5087</v>
      </c>
      <c r="H500" s="4" t="s">
        <v>26</v>
      </c>
      <c r="I500" s="4" t="s">
        <v>48</v>
      </c>
      <c r="J500" s="5">
        <v>1</v>
      </c>
      <c r="K500" s="11">
        <v>12</v>
      </c>
      <c r="L500" s="11">
        <v>342729</v>
      </c>
      <c r="M500" s="12">
        <v>2.99</v>
      </c>
      <c r="N500" s="16">
        <f t="shared" si="21"/>
        <v>1024759.7100000001</v>
      </c>
      <c r="O500" s="16">
        <f t="shared" si="22"/>
        <v>85396.642500000002</v>
      </c>
      <c r="P500" s="13">
        <v>0.09</v>
      </c>
      <c r="Q500" s="16">
        <f t="shared" si="23"/>
        <v>92228.373900000006</v>
      </c>
    </row>
    <row r="501" spans="1:17" x14ac:dyDescent="0.25">
      <c r="A501" s="4">
        <v>2183</v>
      </c>
      <c r="B501" s="10">
        <v>41071</v>
      </c>
      <c r="C501" s="14">
        <v>1.6219178082191781</v>
      </c>
      <c r="D501" s="4" t="s">
        <v>15</v>
      </c>
      <c r="E501" s="4" t="s">
        <v>18</v>
      </c>
      <c r="F501" s="4" t="s">
        <v>24</v>
      </c>
      <c r="G501" s="4">
        <v>5098</v>
      </c>
      <c r="H501" s="4" t="s">
        <v>26</v>
      </c>
      <c r="I501" s="4" t="s">
        <v>93</v>
      </c>
      <c r="J501" s="5">
        <v>1</v>
      </c>
      <c r="K501" s="11">
        <v>11</v>
      </c>
      <c r="L501" s="11">
        <v>302011</v>
      </c>
      <c r="M501" s="12">
        <v>12.99</v>
      </c>
      <c r="N501" s="16">
        <f t="shared" si="21"/>
        <v>3923122.89</v>
      </c>
      <c r="O501" s="16">
        <f t="shared" si="22"/>
        <v>356647.53545454546</v>
      </c>
      <c r="P501" s="13">
        <v>0.15</v>
      </c>
      <c r="Q501" s="16">
        <f t="shared" si="23"/>
        <v>588468.43350000004</v>
      </c>
    </row>
    <row r="502" spans="1:17" x14ac:dyDescent="0.25">
      <c r="A502" s="4">
        <v>2184</v>
      </c>
      <c r="B502" s="10">
        <v>37558</v>
      </c>
      <c r="C502" s="14">
        <v>11.246575342465754</v>
      </c>
      <c r="D502" s="4" t="s">
        <v>16</v>
      </c>
      <c r="E502" s="4" t="s">
        <v>18</v>
      </c>
      <c r="F502" s="4" t="s">
        <v>20</v>
      </c>
      <c r="G502" s="4">
        <v>5104</v>
      </c>
      <c r="H502" s="4" t="s">
        <v>26</v>
      </c>
      <c r="I502" s="4" t="s">
        <v>117</v>
      </c>
      <c r="J502" s="5">
        <v>1</v>
      </c>
      <c r="K502" s="11">
        <v>2</v>
      </c>
      <c r="L502" s="11">
        <v>187006</v>
      </c>
      <c r="M502" s="12">
        <v>10.99</v>
      </c>
      <c r="N502" s="16">
        <f t="shared" si="21"/>
        <v>2055195.94</v>
      </c>
      <c r="O502" s="16">
        <f t="shared" si="22"/>
        <v>1027597.97</v>
      </c>
      <c r="P502" s="13">
        <v>0.09</v>
      </c>
      <c r="Q502" s="16">
        <f t="shared" si="23"/>
        <v>184967.63459999999</v>
      </c>
    </row>
    <row r="503" spans="1:17" x14ac:dyDescent="0.25">
      <c r="A503" s="4">
        <v>2187</v>
      </c>
      <c r="B503" s="10">
        <v>39256</v>
      </c>
      <c r="C503" s="14">
        <v>6.5945205479452058</v>
      </c>
      <c r="D503" s="4" t="s">
        <v>15</v>
      </c>
      <c r="E503" s="4" t="s">
        <v>17</v>
      </c>
      <c r="F503" s="4" t="s">
        <v>21</v>
      </c>
      <c r="G503" s="4">
        <v>5108</v>
      </c>
      <c r="H503" s="4" t="s">
        <v>26</v>
      </c>
      <c r="I503" s="4" t="s">
        <v>123</v>
      </c>
      <c r="J503" s="5">
        <v>1</v>
      </c>
      <c r="K503" s="11">
        <v>7</v>
      </c>
      <c r="L503" s="11">
        <v>4567</v>
      </c>
      <c r="M503" s="12">
        <v>7.99</v>
      </c>
      <c r="N503" s="16">
        <f t="shared" si="21"/>
        <v>36490.33</v>
      </c>
      <c r="O503" s="16">
        <f t="shared" si="22"/>
        <v>5212.9042857142858</v>
      </c>
      <c r="P503" s="13">
        <v>0.2</v>
      </c>
      <c r="Q503" s="16">
        <f t="shared" si="23"/>
        <v>7298.0660000000007</v>
      </c>
    </row>
    <row r="504" spans="1:17" x14ac:dyDescent="0.25">
      <c r="A504" s="4">
        <v>2189</v>
      </c>
      <c r="B504" s="10">
        <v>41571</v>
      </c>
      <c r="C504" s="14">
        <v>0.25205479452054796</v>
      </c>
      <c r="D504" s="4" t="s">
        <v>16</v>
      </c>
      <c r="E504" s="4" t="s">
        <v>18</v>
      </c>
      <c r="F504" s="4" t="s">
        <v>23</v>
      </c>
      <c r="G504" s="4">
        <v>5119</v>
      </c>
      <c r="H504" s="4" t="s">
        <v>27</v>
      </c>
      <c r="I504" s="4" t="s">
        <v>132</v>
      </c>
      <c r="J504" s="5">
        <v>1</v>
      </c>
      <c r="K504" s="11">
        <v>15</v>
      </c>
      <c r="L504" s="11">
        <v>659104</v>
      </c>
      <c r="M504" s="12">
        <v>23.99</v>
      </c>
      <c r="N504" s="16">
        <f t="shared" si="21"/>
        <v>15811904.959999999</v>
      </c>
      <c r="O504" s="16">
        <f t="shared" si="22"/>
        <v>1054126.9973333334</v>
      </c>
      <c r="P504" s="13">
        <v>0.15</v>
      </c>
      <c r="Q504" s="16">
        <f t="shared" si="23"/>
        <v>2371785.7439999999</v>
      </c>
    </row>
    <row r="505" spans="1:17" x14ac:dyDescent="0.25">
      <c r="A505" s="4">
        <v>2190</v>
      </c>
      <c r="B505" s="10">
        <v>40932</v>
      </c>
      <c r="C505" s="14">
        <v>2.0027397260273974</v>
      </c>
      <c r="D505" s="4" t="s">
        <v>16</v>
      </c>
      <c r="E505" s="4" t="s">
        <v>17</v>
      </c>
      <c r="F505" s="4" t="s">
        <v>25</v>
      </c>
      <c r="G505" s="4">
        <v>5125</v>
      </c>
      <c r="H505" s="4" t="s">
        <v>27</v>
      </c>
      <c r="I505" s="4" t="s">
        <v>156</v>
      </c>
      <c r="J505" s="5">
        <v>1</v>
      </c>
      <c r="K505" s="11">
        <v>21</v>
      </c>
      <c r="L505" s="11">
        <v>346382</v>
      </c>
      <c r="M505" s="12">
        <v>9.99</v>
      </c>
      <c r="N505" s="16">
        <f t="shared" si="21"/>
        <v>3460356.18</v>
      </c>
      <c r="O505" s="16">
        <f t="shared" si="22"/>
        <v>164778.86571428573</v>
      </c>
      <c r="P505" s="13">
        <v>0.15</v>
      </c>
      <c r="Q505" s="16">
        <f t="shared" si="23"/>
        <v>519053.42700000003</v>
      </c>
    </row>
    <row r="506" spans="1:17" x14ac:dyDescent="0.25">
      <c r="A506" s="4">
        <v>2192</v>
      </c>
      <c r="B506" s="10">
        <v>37130</v>
      </c>
      <c r="C506" s="14">
        <v>12.419178082191781</v>
      </c>
      <c r="D506" s="4" t="s">
        <v>15</v>
      </c>
      <c r="E506" s="4" t="s">
        <v>17</v>
      </c>
      <c r="F506" s="4" t="s">
        <v>20</v>
      </c>
      <c r="G506" s="4">
        <v>5129</v>
      </c>
      <c r="H506" s="4" t="s">
        <v>27</v>
      </c>
      <c r="I506" s="4" t="s">
        <v>168</v>
      </c>
      <c r="J506" s="5">
        <v>1</v>
      </c>
      <c r="K506" s="11">
        <v>18</v>
      </c>
      <c r="L506" s="11">
        <v>365267</v>
      </c>
      <c r="M506" s="12">
        <v>3.99</v>
      </c>
      <c r="N506" s="16">
        <f t="shared" si="21"/>
        <v>1457415.33</v>
      </c>
      <c r="O506" s="16">
        <f t="shared" si="22"/>
        <v>80967.518333333341</v>
      </c>
      <c r="P506" s="13">
        <v>0.2</v>
      </c>
      <c r="Q506" s="16">
        <f t="shared" si="23"/>
        <v>291483.06600000005</v>
      </c>
    </row>
    <row r="507" spans="1:17" x14ac:dyDescent="0.25">
      <c r="A507" s="4">
        <v>2193</v>
      </c>
      <c r="B507" s="10">
        <v>37376</v>
      </c>
      <c r="C507" s="14">
        <v>11.745205479452055</v>
      </c>
      <c r="D507" s="4" t="s">
        <v>15</v>
      </c>
      <c r="E507" s="4" t="s">
        <v>18</v>
      </c>
      <c r="F507" s="4" t="s">
        <v>21</v>
      </c>
      <c r="G507" s="4">
        <v>5135</v>
      </c>
      <c r="H507" s="4" t="s">
        <v>26</v>
      </c>
      <c r="I507" s="4" t="s">
        <v>57</v>
      </c>
      <c r="J507" s="5">
        <v>1</v>
      </c>
      <c r="K507" s="11">
        <v>22</v>
      </c>
      <c r="L507" s="11">
        <v>469352</v>
      </c>
      <c r="M507" s="12">
        <v>3.99</v>
      </c>
      <c r="N507" s="16">
        <f t="shared" si="21"/>
        <v>1872714.4800000002</v>
      </c>
      <c r="O507" s="16">
        <f t="shared" si="22"/>
        <v>85123.385454545467</v>
      </c>
      <c r="P507" s="13">
        <v>0.2</v>
      </c>
      <c r="Q507" s="16">
        <f t="shared" si="23"/>
        <v>374542.89600000007</v>
      </c>
    </row>
    <row r="508" spans="1:17" x14ac:dyDescent="0.25">
      <c r="A508" s="4">
        <v>2198</v>
      </c>
      <c r="B508" s="10">
        <v>40655</v>
      </c>
      <c r="C508" s="14">
        <v>2.7616438356164386</v>
      </c>
      <c r="D508" s="4" t="s">
        <v>16</v>
      </c>
      <c r="E508" s="4" t="s">
        <v>17</v>
      </c>
      <c r="F508" s="4" t="s">
        <v>22</v>
      </c>
      <c r="G508" s="4">
        <v>5140</v>
      </c>
      <c r="H508" s="4" t="s">
        <v>27</v>
      </c>
      <c r="I508" s="4" t="s">
        <v>93</v>
      </c>
      <c r="J508" s="5">
        <v>1</v>
      </c>
      <c r="K508" s="11">
        <v>2</v>
      </c>
      <c r="L508" s="11">
        <v>44772</v>
      </c>
      <c r="M508" s="12">
        <v>2.99</v>
      </c>
      <c r="N508" s="16">
        <f t="shared" si="21"/>
        <v>133868.28</v>
      </c>
      <c r="O508" s="16">
        <f t="shared" si="22"/>
        <v>66934.14</v>
      </c>
      <c r="P508" s="13">
        <v>0.15</v>
      </c>
      <c r="Q508" s="16">
        <f t="shared" si="23"/>
        <v>20080.241999999998</v>
      </c>
    </row>
    <row r="509" spans="1:17" x14ac:dyDescent="0.25">
      <c r="A509" s="4">
        <v>2199</v>
      </c>
      <c r="B509" s="10">
        <v>39173</v>
      </c>
      <c r="C509" s="14">
        <v>6.8219178082191778</v>
      </c>
      <c r="D509" s="4" t="s">
        <v>16</v>
      </c>
      <c r="E509" s="4" t="s">
        <v>17</v>
      </c>
      <c r="F509" s="4" t="s">
        <v>23</v>
      </c>
      <c r="G509" s="4">
        <v>5146</v>
      </c>
      <c r="H509" s="4" t="s">
        <v>26</v>
      </c>
      <c r="I509" s="4" t="s">
        <v>117</v>
      </c>
      <c r="J509" s="5">
        <v>1</v>
      </c>
      <c r="K509" s="11">
        <v>18</v>
      </c>
      <c r="L509" s="11">
        <v>523274</v>
      </c>
      <c r="M509" s="12">
        <v>2.99</v>
      </c>
      <c r="N509" s="16">
        <f t="shared" si="21"/>
        <v>1564589.26</v>
      </c>
      <c r="O509" s="16">
        <f t="shared" si="22"/>
        <v>86921.625555555554</v>
      </c>
      <c r="P509" s="13">
        <v>0.2</v>
      </c>
      <c r="Q509" s="16">
        <f t="shared" si="23"/>
        <v>312917.85200000001</v>
      </c>
    </row>
    <row r="510" spans="1:17" x14ac:dyDescent="0.25">
      <c r="A510" s="4">
        <v>2200</v>
      </c>
      <c r="B510" s="10">
        <v>40134</v>
      </c>
      <c r="C510" s="14">
        <v>4.1890410958904107</v>
      </c>
      <c r="D510" s="4" t="s">
        <v>15</v>
      </c>
      <c r="E510" s="4" t="s">
        <v>18</v>
      </c>
      <c r="F510" s="4" t="s">
        <v>24</v>
      </c>
      <c r="G510" s="4">
        <v>5156</v>
      </c>
      <c r="H510" s="4" t="s">
        <v>26</v>
      </c>
      <c r="I510" s="4" t="s">
        <v>126</v>
      </c>
      <c r="J510" s="5">
        <v>1</v>
      </c>
      <c r="K510" s="11">
        <v>3</v>
      </c>
      <c r="L510" s="11">
        <v>660998</v>
      </c>
      <c r="M510" s="12">
        <v>5.99</v>
      </c>
      <c r="N510" s="16">
        <f t="shared" si="21"/>
        <v>3959378.02</v>
      </c>
      <c r="O510" s="16">
        <f t="shared" si="22"/>
        <v>1319792.6733333333</v>
      </c>
      <c r="P510" s="13">
        <v>0.09</v>
      </c>
      <c r="Q510" s="16">
        <f t="shared" si="23"/>
        <v>356344.02179999999</v>
      </c>
    </row>
    <row r="511" spans="1:17" x14ac:dyDescent="0.25">
      <c r="A511" s="4">
        <v>2201</v>
      </c>
      <c r="B511" s="10">
        <v>38360</v>
      </c>
      <c r="C511" s="14">
        <v>9.0493150684931507</v>
      </c>
      <c r="D511" s="4" t="s">
        <v>16</v>
      </c>
      <c r="E511" s="4" t="s">
        <v>17</v>
      </c>
      <c r="F511" s="4" t="s">
        <v>20</v>
      </c>
      <c r="G511" s="4">
        <v>5161</v>
      </c>
      <c r="H511" s="4" t="s">
        <v>26</v>
      </c>
      <c r="I511" s="4" t="s">
        <v>36</v>
      </c>
      <c r="J511" s="5">
        <v>1</v>
      </c>
      <c r="K511" s="11">
        <v>1</v>
      </c>
      <c r="L511" s="11">
        <v>449177</v>
      </c>
      <c r="M511" s="12">
        <v>9.99</v>
      </c>
      <c r="N511" s="16">
        <f t="shared" si="21"/>
        <v>4487278.2300000004</v>
      </c>
      <c r="O511" s="16">
        <f t="shared" si="22"/>
        <v>4487278.2300000004</v>
      </c>
      <c r="P511" s="13">
        <v>0.15</v>
      </c>
      <c r="Q511" s="16">
        <f t="shared" si="23"/>
        <v>673091.73450000002</v>
      </c>
    </row>
    <row r="512" spans="1:17" x14ac:dyDescent="0.25">
      <c r="A512" s="4">
        <v>2205</v>
      </c>
      <c r="B512" s="10">
        <v>41234</v>
      </c>
      <c r="C512" s="14">
        <v>1.1753424657534246</v>
      </c>
      <c r="D512" s="4" t="s">
        <v>15</v>
      </c>
      <c r="E512" s="4" t="s">
        <v>17</v>
      </c>
      <c r="F512" s="4" t="s">
        <v>21</v>
      </c>
      <c r="G512" s="4">
        <v>5167</v>
      </c>
      <c r="H512" s="4" t="s">
        <v>27</v>
      </c>
      <c r="I512" s="4" t="s">
        <v>42</v>
      </c>
      <c r="J512" s="5">
        <v>1</v>
      </c>
      <c r="K512" s="11">
        <v>23</v>
      </c>
      <c r="L512" s="11">
        <v>267361</v>
      </c>
      <c r="M512" s="12">
        <v>9.99</v>
      </c>
      <c r="N512" s="16">
        <f t="shared" si="21"/>
        <v>2670936.39</v>
      </c>
      <c r="O512" s="16">
        <f t="shared" si="22"/>
        <v>116127.66913043479</v>
      </c>
      <c r="P512" s="13">
        <v>0.09</v>
      </c>
      <c r="Q512" s="16">
        <f t="shared" si="23"/>
        <v>240384.2751</v>
      </c>
    </row>
    <row r="513" spans="1:17" x14ac:dyDescent="0.25">
      <c r="A513" s="4">
        <v>2207</v>
      </c>
      <c r="B513" s="10">
        <v>40728</v>
      </c>
      <c r="C513" s="14">
        <v>2.5616438356164384</v>
      </c>
      <c r="D513" s="4" t="s">
        <v>16</v>
      </c>
      <c r="E513" s="4" t="s">
        <v>18</v>
      </c>
      <c r="F513" s="4" t="s">
        <v>22</v>
      </c>
      <c r="G513" s="4">
        <v>5171</v>
      </c>
      <c r="H513" s="4" t="s">
        <v>27</v>
      </c>
      <c r="I513" s="4" t="s">
        <v>117</v>
      </c>
      <c r="J513" s="5">
        <v>1</v>
      </c>
      <c r="K513" s="11">
        <v>10</v>
      </c>
      <c r="L513" s="11">
        <v>275683</v>
      </c>
      <c r="M513" s="12">
        <v>9.99</v>
      </c>
      <c r="N513" s="16">
        <f t="shared" si="21"/>
        <v>2754073.17</v>
      </c>
      <c r="O513" s="16">
        <f t="shared" si="22"/>
        <v>275407.31699999998</v>
      </c>
      <c r="P513" s="13">
        <v>0.2</v>
      </c>
      <c r="Q513" s="16">
        <f t="shared" si="23"/>
        <v>550814.63399999996</v>
      </c>
    </row>
    <row r="514" spans="1:17" x14ac:dyDescent="0.25">
      <c r="A514" s="4">
        <v>2210</v>
      </c>
      <c r="B514" s="10">
        <v>38575</v>
      </c>
      <c r="C514" s="14">
        <v>8.4602739726027405</v>
      </c>
      <c r="D514" s="4" t="s">
        <v>16</v>
      </c>
      <c r="E514" s="4" t="s">
        <v>18</v>
      </c>
      <c r="F514" s="4" t="s">
        <v>21</v>
      </c>
      <c r="G514" s="4">
        <v>5188</v>
      </c>
      <c r="H514" s="4" t="s">
        <v>27</v>
      </c>
      <c r="I514" s="4" t="s">
        <v>123</v>
      </c>
      <c r="J514" s="5">
        <v>1</v>
      </c>
      <c r="K514" s="11">
        <v>23</v>
      </c>
      <c r="L514" s="11">
        <v>385482</v>
      </c>
      <c r="M514" s="12">
        <v>2.99</v>
      </c>
      <c r="N514" s="16">
        <f t="shared" ref="N514:N577" si="24">Number_of_Books_Sold*Sell_Price</f>
        <v>1152591.1800000002</v>
      </c>
      <c r="O514" s="16">
        <f t="shared" ref="O514:O577" si="25">Income_Earned/No_of_Titles_in_Print</f>
        <v>50112.660000000011</v>
      </c>
      <c r="P514" s="13">
        <v>0.15</v>
      </c>
      <c r="Q514" s="16">
        <f t="shared" ref="Q514:Q577" si="26">Income_Earned*P514</f>
        <v>172888.67700000003</v>
      </c>
    </row>
    <row r="515" spans="1:17" x14ac:dyDescent="0.25">
      <c r="A515" s="4">
        <v>2211</v>
      </c>
      <c r="B515" s="10">
        <v>40826</v>
      </c>
      <c r="C515" s="14">
        <v>2.2931506849315069</v>
      </c>
      <c r="D515" s="4" t="s">
        <v>16</v>
      </c>
      <c r="E515" s="4" t="s">
        <v>17</v>
      </c>
      <c r="F515" s="4" t="s">
        <v>22</v>
      </c>
      <c r="G515" s="4">
        <v>5192</v>
      </c>
      <c r="H515" s="4" t="s">
        <v>26</v>
      </c>
      <c r="I515" s="4" t="s">
        <v>36</v>
      </c>
      <c r="J515" s="5">
        <v>1</v>
      </c>
      <c r="K515" s="11">
        <v>16</v>
      </c>
      <c r="L515" s="11">
        <v>561104</v>
      </c>
      <c r="M515" s="12">
        <v>2.99</v>
      </c>
      <c r="N515" s="16">
        <f t="shared" si="24"/>
        <v>1677700.9600000002</v>
      </c>
      <c r="O515" s="16">
        <f t="shared" si="25"/>
        <v>104856.31000000001</v>
      </c>
      <c r="P515" s="13">
        <v>0.2</v>
      </c>
      <c r="Q515" s="16">
        <f t="shared" si="26"/>
        <v>335540.19200000004</v>
      </c>
    </row>
    <row r="516" spans="1:17" x14ac:dyDescent="0.25">
      <c r="A516" s="4">
        <v>2214</v>
      </c>
      <c r="B516" s="10">
        <v>37310</v>
      </c>
      <c r="C516" s="14">
        <v>11.926027397260274</v>
      </c>
      <c r="D516" s="4" t="s">
        <v>15</v>
      </c>
      <c r="E516" s="4" t="s">
        <v>17</v>
      </c>
      <c r="F516" s="4" t="s">
        <v>23</v>
      </c>
      <c r="G516" s="4">
        <v>5198</v>
      </c>
      <c r="H516" s="4" t="s">
        <v>26</v>
      </c>
      <c r="I516" s="4" t="s">
        <v>42</v>
      </c>
      <c r="J516" s="5">
        <v>1</v>
      </c>
      <c r="K516" s="11">
        <v>23</v>
      </c>
      <c r="L516" s="11">
        <v>264680</v>
      </c>
      <c r="M516" s="12">
        <v>2.99</v>
      </c>
      <c r="N516" s="16">
        <f t="shared" si="24"/>
        <v>791393.20000000007</v>
      </c>
      <c r="O516" s="16">
        <f t="shared" si="25"/>
        <v>34408.400000000001</v>
      </c>
      <c r="P516" s="13">
        <v>0.2</v>
      </c>
      <c r="Q516" s="16">
        <f t="shared" si="26"/>
        <v>158278.64000000001</v>
      </c>
    </row>
    <row r="517" spans="1:17" x14ac:dyDescent="0.25">
      <c r="A517" s="4">
        <v>2217</v>
      </c>
      <c r="B517" s="10">
        <v>38413</v>
      </c>
      <c r="C517" s="14">
        <v>8.9041095890410951</v>
      </c>
      <c r="D517" s="4" t="s">
        <v>15</v>
      </c>
      <c r="E517" s="4" t="s">
        <v>18</v>
      </c>
      <c r="F517" s="4" t="s">
        <v>25</v>
      </c>
      <c r="G517" s="4">
        <v>5203</v>
      </c>
      <c r="H517" s="4" t="s">
        <v>26</v>
      </c>
      <c r="I517" s="4" t="s">
        <v>117</v>
      </c>
      <c r="J517" s="5">
        <v>1</v>
      </c>
      <c r="K517" s="11">
        <v>22</v>
      </c>
      <c r="L517" s="11">
        <v>684754</v>
      </c>
      <c r="M517" s="12">
        <v>10.99</v>
      </c>
      <c r="N517" s="16">
        <f t="shared" si="24"/>
        <v>7525446.46</v>
      </c>
      <c r="O517" s="16">
        <f t="shared" si="25"/>
        <v>342065.74818181817</v>
      </c>
      <c r="P517" s="13">
        <v>0.15</v>
      </c>
      <c r="Q517" s="16">
        <f t="shared" si="26"/>
        <v>1128816.969</v>
      </c>
    </row>
    <row r="518" spans="1:17" x14ac:dyDescent="0.25">
      <c r="A518" s="4">
        <v>2218</v>
      </c>
      <c r="B518" s="10">
        <v>37387</v>
      </c>
      <c r="C518" s="14">
        <v>11.715068493150685</v>
      </c>
      <c r="D518" s="4" t="s">
        <v>16</v>
      </c>
      <c r="E518" s="4" t="s">
        <v>18</v>
      </c>
      <c r="F518" s="4" t="s">
        <v>24</v>
      </c>
      <c r="G518" s="4">
        <v>5001</v>
      </c>
      <c r="H518" s="4" t="s">
        <v>26</v>
      </c>
      <c r="I518" s="4" t="s">
        <v>123</v>
      </c>
      <c r="J518" s="5">
        <v>1</v>
      </c>
      <c r="K518" s="11">
        <v>5</v>
      </c>
      <c r="L518" s="11">
        <v>574050</v>
      </c>
      <c r="M518" s="12">
        <v>7.99</v>
      </c>
      <c r="N518" s="16">
        <f t="shared" si="24"/>
        <v>4586659.5</v>
      </c>
      <c r="O518" s="16">
        <f t="shared" si="25"/>
        <v>917331.9</v>
      </c>
      <c r="P518" s="13">
        <v>0.2</v>
      </c>
      <c r="Q518" s="16">
        <f t="shared" si="26"/>
        <v>917331.9</v>
      </c>
    </row>
    <row r="519" spans="1:17" x14ac:dyDescent="0.25">
      <c r="A519" s="4">
        <v>2219</v>
      </c>
      <c r="B519" s="10">
        <v>39273</v>
      </c>
      <c r="C519" s="14">
        <v>6.5479452054794525</v>
      </c>
      <c r="D519" s="4" t="s">
        <v>15</v>
      </c>
      <c r="E519" s="4" t="s">
        <v>17</v>
      </c>
      <c r="F519" s="4" t="s">
        <v>21</v>
      </c>
      <c r="G519" s="4">
        <v>5009</v>
      </c>
      <c r="H519" s="4" t="s">
        <v>27</v>
      </c>
      <c r="I519" s="4" t="s">
        <v>123</v>
      </c>
      <c r="J519" s="5">
        <v>1</v>
      </c>
      <c r="K519" s="11">
        <v>3</v>
      </c>
      <c r="L519" s="11">
        <v>309277</v>
      </c>
      <c r="M519" s="12">
        <v>3.99</v>
      </c>
      <c r="N519" s="16">
        <f t="shared" si="24"/>
        <v>1234015.23</v>
      </c>
      <c r="O519" s="16">
        <f t="shared" si="25"/>
        <v>411338.41</v>
      </c>
      <c r="P519" s="13">
        <v>0.09</v>
      </c>
      <c r="Q519" s="16">
        <f t="shared" si="26"/>
        <v>111061.3707</v>
      </c>
    </row>
    <row r="520" spans="1:17" x14ac:dyDescent="0.25">
      <c r="A520" s="4">
        <v>2220</v>
      </c>
      <c r="B520" s="10">
        <v>38100</v>
      </c>
      <c r="C520" s="14">
        <v>9.7616438356164377</v>
      </c>
      <c r="D520" s="4" t="s">
        <v>16</v>
      </c>
      <c r="E520" s="4" t="s">
        <v>17</v>
      </c>
      <c r="F520" s="4" t="s">
        <v>23</v>
      </c>
      <c r="G520" s="4">
        <v>5020</v>
      </c>
      <c r="H520" s="4" t="s">
        <v>26</v>
      </c>
      <c r="I520" s="4" t="s">
        <v>117</v>
      </c>
      <c r="J520" s="5">
        <v>1</v>
      </c>
      <c r="K520" s="11">
        <v>24</v>
      </c>
      <c r="L520" s="11">
        <v>350850</v>
      </c>
      <c r="M520" s="12">
        <v>9.99</v>
      </c>
      <c r="N520" s="16">
        <f t="shared" si="24"/>
        <v>3504991.5</v>
      </c>
      <c r="O520" s="16">
        <f t="shared" si="25"/>
        <v>146041.3125</v>
      </c>
      <c r="P520" s="13">
        <v>0.09</v>
      </c>
      <c r="Q520" s="16">
        <f t="shared" si="26"/>
        <v>315449.23499999999</v>
      </c>
    </row>
    <row r="521" spans="1:17" x14ac:dyDescent="0.25">
      <c r="A521" s="4">
        <v>2221</v>
      </c>
      <c r="B521" s="10">
        <v>40566</v>
      </c>
      <c r="C521" s="14">
        <v>3.0054794520547947</v>
      </c>
      <c r="D521" s="4" t="s">
        <v>15</v>
      </c>
      <c r="E521" s="4" t="s">
        <v>18</v>
      </c>
      <c r="F521" s="4" t="s">
        <v>20</v>
      </c>
      <c r="G521" s="4">
        <v>5030</v>
      </c>
      <c r="H521" s="4" t="s">
        <v>26</v>
      </c>
      <c r="I521" s="4" t="s">
        <v>126</v>
      </c>
      <c r="J521" s="5">
        <v>1</v>
      </c>
      <c r="K521" s="11">
        <v>19</v>
      </c>
      <c r="L521" s="11">
        <v>175519</v>
      </c>
      <c r="M521" s="12">
        <v>5.99</v>
      </c>
      <c r="N521" s="16">
        <f t="shared" si="24"/>
        <v>1051358.81</v>
      </c>
      <c r="O521" s="16">
        <f t="shared" si="25"/>
        <v>55334.674210526318</v>
      </c>
      <c r="P521" s="13">
        <v>0.09</v>
      </c>
      <c r="Q521" s="16">
        <f t="shared" si="26"/>
        <v>94622.2929</v>
      </c>
    </row>
    <row r="522" spans="1:17" x14ac:dyDescent="0.25">
      <c r="A522" s="4">
        <v>2223</v>
      </c>
      <c r="B522" s="10">
        <v>38575</v>
      </c>
      <c r="C522" s="14">
        <v>8.4602739726027405</v>
      </c>
      <c r="D522" s="4" t="s">
        <v>16</v>
      </c>
      <c r="E522" s="4" t="s">
        <v>17</v>
      </c>
      <c r="F522" s="4" t="s">
        <v>21</v>
      </c>
      <c r="G522" s="4">
        <v>5035</v>
      </c>
      <c r="H522" s="4" t="s">
        <v>26</v>
      </c>
      <c r="I522" s="4" t="s">
        <v>36</v>
      </c>
      <c r="J522" s="5">
        <v>1</v>
      </c>
      <c r="K522" s="11">
        <v>21</v>
      </c>
      <c r="L522" s="11">
        <v>677769</v>
      </c>
      <c r="M522" s="12">
        <v>9.99</v>
      </c>
      <c r="N522" s="16">
        <f t="shared" si="24"/>
        <v>6770912.3100000005</v>
      </c>
      <c r="O522" s="16">
        <f t="shared" si="25"/>
        <v>322424.39571428573</v>
      </c>
      <c r="P522" s="13">
        <v>0.15</v>
      </c>
      <c r="Q522" s="16">
        <f t="shared" si="26"/>
        <v>1015636.8465</v>
      </c>
    </row>
    <row r="523" spans="1:17" x14ac:dyDescent="0.25">
      <c r="A523" s="4">
        <v>2224</v>
      </c>
      <c r="B523" s="10">
        <v>36947</v>
      </c>
      <c r="C523" s="14">
        <v>12.920547945205479</v>
      </c>
      <c r="D523" s="4" t="s">
        <v>15</v>
      </c>
      <c r="E523" s="4" t="s">
        <v>17</v>
      </c>
      <c r="F523" s="4" t="s">
        <v>22</v>
      </c>
      <c r="G523" s="4">
        <v>5041</v>
      </c>
      <c r="H523" s="4" t="s">
        <v>26</v>
      </c>
      <c r="I523" s="4" t="s">
        <v>42</v>
      </c>
      <c r="J523" s="5">
        <v>1</v>
      </c>
      <c r="K523" s="11">
        <v>21</v>
      </c>
      <c r="L523" s="11">
        <v>428122</v>
      </c>
      <c r="M523" s="12">
        <v>2.99</v>
      </c>
      <c r="N523" s="16">
        <f t="shared" si="24"/>
        <v>1280084.78</v>
      </c>
      <c r="O523" s="16">
        <f t="shared" si="25"/>
        <v>60956.418095238099</v>
      </c>
      <c r="P523" s="13">
        <v>0.15</v>
      </c>
      <c r="Q523" s="16">
        <f t="shared" si="26"/>
        <v>192012.717</v>
      </c>
    </row>
    <row r="524" spans="1:17" x14ac:dyDescent="0.25">
      <c r="A524" s="4">
        <v>2227</v>
      </c>
      <c r="B524" s="10">
        <v>37049</v>
      </c>
      <c r="C524" s="14">
        <v>12.641095890410959</v>
      </c>
      <c r="D524" s="4" t="s">
        <v>15</v>
      </c>
      <c r="E524" s="4" t="s">
        <v>18</v>
      </c>
      <c r="F524" s="4" t="s">
        <v>23</v>
      </c>
      <c r="G524" s="4">
        <v>5045</v>
      </c>
      <c r="H524" s="4" t="s">
        <v>26</v>
      </c>
      <c r="I524" s="4" t="s">
        <v>117</v>
      </c>
      <c r="J524" s="5">
        <v>1</v>
      </c>
      <c r="K524" s="11">
        <v>2</v>
      </c>
      <c r="L524" s="11">
        <v>227001</v>
      </c>
      <c r="M524" s="12">
        <v>7.99</v>
      </c>
      <c r="N524" s="16">
        <f t="shared" si="24"/>
        <v>1813737.99</v>
      </c>
      <c r="O524" s="16">
        <f t="shared" si="25"/>
        <v>906868.995</v>
      </c>
      <c r="P524" s="13">
        <v>0.2</v>
      </c>
      <c r="Q524" s="16">
        <f t="shared" si="26"/>
        <v>362747.598</v>
      </c>
    </row>
    <row r="525" spans="1:17" x14ac:dyDescent="0.25">
      <c r="A525" s="4">
        <v>2231</v>
      </c>
      <c r="B525" s="10">
        <v>38589</v>
      </c>
      <c r="C525" s="14">
        <v>8.4219178082191775</v>
      </c>
      <c r="D525" s="4" t="s">
        <v>16</v>
      </c>
      <c r="E525" s="4" t="s">
        <v>17</v>
      </c>
      <c r="F525" s="4" t="s">
        <v>24</v>
      </c>
      <c r="G525" s="4">
        <v>5056</v>
      </c>
      <c r="H525" s="4" t="s">
        <v>27</v>
      </c>
      <c r="I525" s="4" t="s">
        <v>156</v>
      </c>
      <c r="J525" s="5">
        <v>1</v>
      </c>
      <c r="K525" s="11">
        <v>9</v>
      </c>
      <c r="L525" s="11">
        <v>693605</v>
      </c>
      <c r="M525" s="12">
        <v>5.99</v>
      </c>
      <c r="N525" s="16">
        <f t="shared" si="24"/>
        <v>4154693.95</v>
      </c>
      <c r="O525" s="16">
        <f t="shared" si="25"/>
        <v>461632.66111111111</v>
      </c>
      <c r="P525" s="13">
        <v>0.15</v>
      </c>
      <c r="Q525" s="16">
        <f t="shared" si="26"/>
        <v>623204.09250000003</v>
      </c>
    </row>
    <row r="526" spans="1:17" x14ac:dyDescent="0.25">
      <c r="A526" s="4">
        <v>2232</v>
      </c>
      <c r="B526" s="10">
        <v>38400</v>
      </c>
      <c r="C526" s="14">
        <v>8.9397260273972599</v>
      </c>
      <c r="D526" s="4" t="s">
        <v>15</v>
      </c>
      <c r="E526" s="4" t="s">
        <v>17</v>
      </c>
      <c r="F526" s="4" t="s">
        <v>20</v>
      </c>
      <c r="G526" s="4">
        <v>5062</v>
      </c>
      <c r="H526" s="4" t="s">
        <v>27</v>
      </c>
      <c r="I526" s="4" t="s">
        <v>123</v>
      </c>
      <c r="J526" s="5">
        <v>1</v>
      </c>
      <c r="K526" s="11">
        <v>24</v>
      </c>
      <c r="L526" s="11">
        <v>561189</v>
      </c>
      <c r="M526" s="12">
        <v>9.99</v>
      </c>
      <c r="N526" s="16">
        <f t="shared" si="24"/>
        <v>5606278.1100000003</v>
      </c>
      <c r="O526" s="16">
        <f t="shared" si="25"/>
        <v>233594.92125000001</v>
      </c>
      <c r="P526" s="13">
        <v>0.2</v>
      </c>
      <c r="Q526" s="16">
        <f t="shared" si="26"/>
        <v>1121255.6220000002</v>
      </c>
    </row>
    <row r="527" spans="1:17" x14ac:dyDescent="0.25">
      <c r="A527" s="4">
        <v>2236</v>
      </c>
      <c r="B527" s="10">
        <v>37043</v>
      </c>
      <c r="C527" s="14">
        <v>12.657534246575343</v>
      </c>
      <c r="D527" s="4" t="s">
        <v>15</v>
      </c>
      <c r="E527" s="4" t="s">
        <v>18</v>
      </c>
      <c r="F527" s="4" t="s">
        <v>21</v>
      </c>
      <c r="G527" s="4">
        <v>5066</v>
      </c>
      <c r="H527" s="4" t="s">
        <v>27</v>
      </c>
      <c r="I527" s="4" t="s">
        <v>36</v>
      </c>
      <c r="J527" s="5">
        <v>1</v>
      </c>
      <c r="K527" s="11">
        <v>24</v>
      </c>
      <c r="L527" s="11">
        <v>311071</v>
      </c>
      <c r="M527" s="12">
        <v>9.99</v>
      </c>
      <c r="N527" s="16">
        <f t="shared" si="24"/>
        <v>3107599.29</v>
      </c>
      <c r="O527" s="16">
        <f t="shared" si="25"/>
        <v>129483.30375000001</v>
      </c>
      <c r="P527" s="13">
        <v>0.09</v>
      </c>
      <c r="Q527" s="16">
        <f t="shared" si="26"/>
        <v>279683.93609999999</v>
      </c>
    </row>
    <row r="528" spans="1:17" x14ac:dyDescent="0.25">
      <c r="A528" s="4">
        <v>2237</v>
      </c>
      <c r="B528" s="10">
        <v>39153</v>
      </c>
      <c r="C528" s="14">
        <v>6.8767123287671232</v>
      </c>
      <c r="D528" s="4" t="s">
        <v>16</v>
      </c>
      <c r="E528" s="4" t="s">
        <v>17</v>
      </c>
      <c r="F528" s="4" t="s">
        <v>22</v>
      </c>
      <c r="G528" s="4">
        <v>5072</v>
      </c>
      <c r="H528" s="4" t="s">
        <v>26</v>
      </c>
      <c r="I528" s="4" t="s">
        <v>42</v>
      </c>
      <c r="J528" s="5">
        <v>1</v>
      </c>
      <c r="K528" s="11">
        <v>7</v>
      </c>
      <c r="L528" s="11">
        <v>543210</v>
      </c>
      <c r="M528" s="12">
        <v>3.99</v>
      </c>
      <c r="N528" s="16">
        <f t="shared" si="24"/>
        <v>2167407.9</v>
      </c>
      <c r="O528" s="16">
        <f t="shared" si="25"/>
        <v>309629.7</v>
      </c>
      <c r="P528" s="13">
        <v>0.09</v>
      </c>
      <c r="Q528" s="16">
        <f t="shared" si="26"/>
        <v>195066.71099999998</v>
      </c>
    </row>
    <row r="529" spans="1:17" x14ac:dyDescent="0.25">
      <c r="A529" s="4">
        <v>2248</v>
      </c>
      <c r="B529" s="10">
        <v>39855</v>
      </c>
      <c r="C529" s="14">
        <v>4.9534246575342467</v>
      </c>
      <c r="D529" s="4" t="s">
        <v>15</v>
      </c>
      <c r="E529" s="4" t="s">
        <v>18</v>
      </c>
      <c r="F529" s="4" t="s">
        <v>20</v>
      </c>
      <c r="G529" s="4">
        <v>5083</v>
      </c>
      <c r="H529" s="4" t="s">
        <v>26</v>
      </c>
      <c r="I529" s="4" t="s">
        <v>178</v>
      </c>
      <c r="J529" s="5">
        <v>90</v>
      </c>
      <c r="K529" s="11">
        <v>23</v>
      </c>
      <c r="L529" s="11">
        <v>145549</v>
      </c>
      <c r="M529" s="12">
        <v>5.99</v>
      </c>
      <c r="N529" s="16">
        <f t="shared" si="24"/>
        <v>871838.51</v>
      </c>
      <c r="O529" s="16">
        <f t="shared" si="25"/>
        <v>37906.022173913043</v>
      </c>
      <c r="P529" s="13">
        <v>0.09</v>
      </c>
      <c r="Q529" s="16">
        <f t="shared" si="26"/>
        <v>78465.465899999996</v>
      </c>
    </row>
    <row r="530" spans="1:17" x14ac:dyDescent="0.25">
      <c r="A530" s="4">
        <v>2250</v>
      </c>
      <c r="B530" s="10">
        <v>38704</v>
      </c>
      <c r="C530" s="14">
        <v>8.1068493150684926</v>
      </c>
      <c r="D530" s="4" t="s">
        <v>15</v>
      </c>
      <c r="E530" s="4" t="s">
        <v>17</v>
      </c>
      <c r="F530" s="4" t="s">
        <v>21</v>
      </c>
      <c r="G530" s="4">
        <v>5087</v>
      </c>
      <c r="H530" s="4" t="s">
        <v>26</v>
      </c>
      <c r="I530" s="4" t="s">
        <v>123</v>
      </c>
      <c r="J530" s="5">
        <v>1</v>
      </c>
      <c r="K530" s="11">
        <v>6</v>
      </c>
      <c r="L530" s="11">
        <v>240953</v>
      </c>
      <c r="M530" s="12">
        <v>3.99</v>
      </c>
      <c r="N530" s="16">
        <f t="shared" si="24"/>
        <v>961402.47000000009</v>
      </c>
      <c r="O530" s="16">
        <f t="shared" si="25"/>
        <v>160233.74500000002</v>
      </c>
      <c r="P530" s="13">
        <v>0.2</v>
      </c>
      <c r="Q530" s="16">
        <f t="shared" si="26"/>
        <v>192280.49400000004</v>
      </c>
    </row>
    <row r="531" spans="1:17" x14ac:dyDescent="0.25">
      <c r="A531" s="4">
        <v>2254</v>
      </c>
      <c r="B531" s="10">
        <v>39589</v>
      </c>
      <c r="C531" s="14">
        <v>5.6821917808219178</v>
      </c>
      <c r="D531" s="4" t="s">
        <v>16</v>
      </c>
      <c r="E531" s="4" t="s">
        <v>17</v>
      </c>
      <c r="F531" s="4" t="s">
        <v>22</v>
      </c>
      <c r="G531" s="4">
        <v>5093</v>
      </c>
      <c r="H531" s="4" t="s">
        <v>26</v>
      </c>
      <c r="I531" s="4" t="s">
        <v>126</v>
      </c>
      <c r="J531" s="5">
        <v>1</v>
      </c>
      <c r="K531" s="11">
        <v>15</v>
      </c>
      <c r="L531" s="11">
        <v>326625</v>
      </c>
      <c r="M531" s="12">
        <v>3.99</v>
      </c>
      <c r="N531" s="16">
        <f t="shared" si="24"/>
        <v>1303233.75</v>
      </c>
      <c r="O531" s="16">
        <f t="shared" si="25"/>
        <v>86882.25</v>
      </c>
      <c r="P531" s="13">
        <v>0.09</v>
      </c>
      <c r="Q531" s="16">
        <f t="shared" si="26"/>
        <v>117291.03749999999</v>
      </c>
    </row>
    <row r="532" spans="1:17" x14ac:dyDescent="0.25">
      <c r="A532" s="4">
        <v>2256</v>
      </c>
      <c r="B532" s="10">
        <v>37000</v>
      </c>
      <c r="C532" s="14">
        <v>12.775342465753425</v>
      </c>
      <c r="D532" s="4" t="s">
        <v>15</v>
      </c>
      <c r="E532" s="4" t="s">
        <v>18</v>
      </c>
      <c r="F532" s="4" t="s">
        <v>23</v>
      </c>
      <c r="G532" s="4">
        <v>5098</v>
      </c>
      <c r="H532" s="4" t="s">
        <v>26</v>
      </c>
      <c r="I532" s="4" t="s">
        <v>36</v>
      </c>
      <c r="J532" s="5">
        <v>1</v>
      </c>
      <c r="K532" s="11">
        <v>14</v>
      </c>
      <c r="L532" s="11">
        <v>4056</v>
      </c>
      <c r="M532" s="12">
        <v>23.99</v>
      </c>
      <c r="N532" s="16">
        <f t="shared" si="24"/>
        <v>97303.439999999988</v>
      </c>
      <c r="O532" s="16">
        <f t="shared" si="25"/>
        <v>6950.2457142857138</v>
      </c>
      <c r="P532" s="13">
        <v>0.09</v>
      </c>
      <c r="Q532" s="16">
        <f t="shared" si="26"/>
        <v>8757.3095999999987</v>
      </c>
    </row>
    <row r="533" spans="1:17" x14ac:dyDescent="0.25">
      <c r="A533" s="4">
        <v>2259</v>
      </c>
      <c r="B533" s="10">
        <v>40077</v>
      </c>
      <c r="C533" s="14">
        <v>4.3452054794520549</v>
      </c>
      <c r="D533" s="4" t="s">
        <v>16</v>
      </c>
      <c r="E533" s="4" t="s">
        <v>18</v>
      </c>
      <c r="F533" s="4" t="s">
        <v>25</v>
      </c>
      <c r="G533" s="4">
        <v>5104</v>
      </c>
      <c r="H533" s="4" t="s">
        <v>27</v>
      </c>
      <c r="I533" s="4" t="s">
        <v>42</v>
      </c>
      <c r="J533" s="5">
        <v>1</v>
      </c>
      <c r="K533" s="11">
        <v>4</v>
      </c>
      <c r="L533" s="11">
        <v>348630</v>
      </c>
      <c r="M533" s="12">
        <v>10.99</v>
      </c>
      <c r="N533" s="16">
        <f t="shared" si="24"/>
        <v>3831443.7</v>
      </c>
      <c r="O533" s="16">
        <f t="shared" si="25"/>
        <v>957860.92500000005</v>
      </c>
      <c r="P533" s="13">
        <v>0.09</v>
      </c>
      <c r="Q533" s="16">
        <f t="shared" si="26"/>
        <v>344829.93300000002</v>
      </c>
    </row>
    <row r="534" spans="1:17" x14ac:dyDescent="0.25">
      <c r="A534" s="4">
        <v>2263</v>
      </c>
      <c r="B534" s="10">
        <v>37306</v>
      </c>
      <c r="C534" s="14">
        <v>11.936986301369863</v>
      </c>
      <c r="D534" s="4" t="s">
        <v>15</v>
      </c>
      <c r="E534" s="4" t="s">
        <v>17</v>
      </c>
      <c r="F534" s="4" t="s">
        <v>24</v>
      </c>
      <c r="G534" s="4">
        <v>5108</v>
      </c>
      <c r="H534" s="4" t="s">
        <v>27</v>
      </c>
      <c r="I534" s="4" t="s">
        <v>117</v>
      </c>
      <c r="J534" s="5">
        <v>1</v>
      </c>
      <c r="K534" s="11">
        <v>8</v>
      </c>
      <c r="L534" s="11">
        <v>352524</v>
      </c>
      <c r="M534" s="12">
        <v>10.99</v>
      </c>
      <c r="N534" s="16">
        <f t="shared" si="24"/>
        <v>3874238.7600000002</v>
      </c>
      <c r="O534" s="16">
        <f t="shared" si="25"/>
        <v>484279.84500000003</v>
      </c>
      <c r="P534" s="13">
        <v>0.15</v>
      </c>
      <c r="Q534" s="16">
        <f t="shared" si="26"/>
        <v>581135.81400000001</v>
      </c>
    </row>
    <row r="535" spans="1:17" x14ac:dyDescent="0.25">
      <c r="A535" s="4">
        <v>2264</v>
      </c>
      <c r="B535" s="10">
        <v>41066</v>
      </c>
      <c r="C535" s="14">
        <v>1.6356164383561644</v>
      </c>
      <c r="D535" s="4" t="s">
        <v>15</v>
      </c>
      <c r="E535" s="4" t="s">
        <v>17</v>
      </c>
      <c r="F535" s="4" t="s">
        <v>20</v>
      </c>
      <c r="G535" s="4">
        <v>5114</v>
      </c>
      <c r="H535" s="4" t="s">
        <v>27</v>
      </c>
      <c r="I535" s="4" t="s">
        <v>123</v>
      </c>
      <c r="J535" s="5">
        <v>1</v>
      </c>
      <c r="K535" s="11">
        <v>6</v>
      </c>
      <c r="L535" s="11">
        <v>501268</v>
      </c>
      <c r="M535" s="12">
        <v>3.99</v>
      </c>
      <c r="N535" s="16">
        <f t="shared" si="24"/>
        <v>2000059.32</v>
      </c>
      <c r="O535" s="16">
        <f t="shared" si="25"/>
        <v>333343.22000000003</v>
      </c>
      <c r="P535" s="13">
        <v>0.15</v>
      </c>
      <c r="Q535" s="16">
        <f t="shared" si="26"/>
        <v>300008.89799999999</v>
      </c>
    </row>
    <row r="536" spans="1:17" x14ac:dyDescent="0.25">
      <c r="A536" s="4">
        <v>2266</v>
      </c>
      <c r="B536" s="10">
        <v>41225</v>
      </c>
      <c r="C536" s="14">
        <v>1.2</v>
      </c>
      <c r="D536" s="4" t="s">
        <v>16</v>
      </c>
      <c r="E536" s="4" t="s">
        <v>18</v>
      </c>
      <c r="F536" s="4" t="s">
        <v>21</v>
      </c>
      <c r="G536" s="4">
        <v>5119</v>
      </c>
      <c r="H536" s="4" t="s">
        <v>26</v>
      </c>
      <c r="I536" s="4" t="s">
        <v>156</v>
      </c>
      <c r="J536" s="5">
        <v>1</v>
      </c>
      <c r="K536" s="11">
        <v>2</v>
      </c>
      <c r="L536" s="11">
        <v>577430</v>
      </c>
      <c r="M536" s="12">
        <v>12.99</v>
      </c>
      <c r="N536" s="16">
        <f t="shared" si="24"/>
        <v>7500815.7000000002</v>
      </c>
      <c r="O536" s="16">
        <f t="shared" si="25"/>
        <v>3750407.85</v>
      </c>
      <c r="P536" s="13">
        <v>0.2</v>
      </c>
      <c r="Q536" s="16">
        <f t="shared" si="26"/>
        <v>1500163.1400000001</v>
      </c>
    </row>
    <row r="537" spans="1:17" x14ac:dyDescent="0.25">
      <c r="A537" s="4">
        <v>2270</v>
      </c>
      <c r="B537" s="10">
        <v>36933</v>
      </c>
      <c r="C537" s="14">
        <v>12.95890410958904</v>
      </c>
      <c r="D537" s="4" t="s">
        <v>16</v>
      </c>
      <c r="E537" s="4" t="s">
        <v>17</v>
      </c>
      <c r="F537" s="4" t="s">
        <v>22</v>
      </c>
      <c r="G537" s="4">
        <v>5125</v>
      </c>
      <c r="H537" s="4" t="s">
        <v>27</v>
      </c>
      <c r="I537" s="4" t="s">
        <v>123</v>
      </c>
      <c r="J537" s="5">
        <v>1</v>
      </c>
      <c r="K537" s="11">
        <v>18</v>
      </c>
      <c r="L537" s="11">
        <v>542359</v>
      </c>
      <c r="M537" s="12">
        <v>7.99</v>
      </c>
      <c r="N537" s="16">
        <f t="shared" si="24"/>
        <v>4333448.41</v>
      </c>
      <c r="O537" s="16">
        <f t="shared" si="25"/>
        <v>240747.1338888889</v>
      </c>
      <c r="P537" s="13">
        <v>0.2</v>
      </c>
      <c r="Q537" s="16">
        <f t="shared" si="26"/>
        <v>866689.68200000003</v>
      </c>
    </row>
    <row r="538" spans="1:17" x14ac:dyDescent="0.25">
      <c r="A538" s="4">
        <v>2273</v>
      </c>
      <c r="B538" s="10">
        <v>39619</v>
      </c>
      <c r="C538" s="14">
        <v>5.6</v>
      </c>
      <c r="D538" s="4" t="s">
        <v>15</v>
      </c>
      <c r="E538" s="4" t="s">
        <v>17</v>
      </c>
      <c r="F538" s="4" t="s">
        <v>23</v>
      </c>
      <c r="G538" s="4">
        <v>5129</v>
      </c>
      <c r="H538" s="4" t="s">
        <v>26</v>
      </c>
      <c r="I538" s="4" t="s">
        <v>36</v>
      </c>
      <c r="J538" s="5">
        <v>1</v>
      </c>
      <c r="K538" s="11">
        <v>8</v>
      </c>
      <c r="L538" s="11">
        <v>228695</v>
      </c>
      <c r="M538" s="12">
        <v>10.99</v>
      </c>
      <c r="N538" s="16">
        <f t="shared" si="24"/>
        <v>2513358.0500000003</v>
      </c>
      <c r="O538" s="16">
        <f t="shared" si="25"/>
        <v>314169.75625000003</v>
      </c>
      <c r="P538" s="13">
        <v>0.15</v>
      </c>
      <c r="Q538" s="16">
        <f t="shared" si="26"/>
        <v>377003.70750000002</v>
      </c>
    </row>
    <row r="539" spans="1:17" x14ac:dyDescent="0.25">
      <c r="A539" s="4">
        <v>2275</v>
      </c>
      <c r="B539" s="10">
        <v>40074</v>
      </c>
      <c r="C539" s="14">
        <v>4.353424657534247</v>
      </c>
      <c r="D539" s="4" t="s">
        <v>15</v>
      </c>
      <c r="E539" s="4" t="s">
        <v>18</v>
      </c>
      <c r="F539" s="4" t="s">
        <v>25</v>
      </c>
      <c r="G539" s="4">
        <v>5135</v>
      </c>
      <c r="H539" s="4" t="s">
        <v>26</v>
      </c>
      <c r="I539" s="4" t="s">
        <v>42</v>
      </c>
      <c r="J539" s="5">
        <v>1</v>
      </c>
      <c r="K539" s="11">
        <v>8</v>
      </c>
      <c r="L539" s="11">
        <v>514734</v>
      </c>
      <c r="M539" s="12">
        <v>12.99</v>
      </c>
      <c r="N539" s="16">
        <f t="shared" si="24"/>
        <v>6686394.6600000001</v>
      </c>
      <c r="O539" s="16">
        <f t="shared" si="25"/>
        <v>835799.33250000002</v>
      </c>
      <c r="P539" s="13">
        <v>0.2</v>
      </c>
      <c r="Q539" s="16">
        <f t="shared" si="26"/>
        <v>1337278.932</v>
      </c>
    </row>
    <row r="540" spans="1:17" x14ac:dyDescent="0.25">
      <c r="A540" s="4">
        <v>2276</v>
      </c>
      <c r="B540" s="10">
        <v>40876</v>
      </c>
      <c r="C540" s="14">
        <v>2.1561643835616437</v>
      </c>
      <c r="D540" s="4" t="s">
        <v>16</v>
      </c>
      <c r="E540" s="4" t="s">
        <v>17</v>
      </c>
      <c r="F540" s="4" t="s">
        <v>21</v>
      </c>
      <c r="G540" s="4">
        <v>5146</v>
      </c>
      <c r="H540" s="4" t="s">
        <v>26</v>
      </c>
      <c r="I540" s="4" t="s">
        <v>123</v>
      </c>
      <c r="J540" s="5">
        <v>1</v>
      </c>
      <c r="K540" s="11">
        <v>25</v>
      </c>
      <c r="L540" s="11">
        <v>497341</v>
      </c>
      <c r="M540" s="12">
        <v>10.99</v>
      </c>
      <c r="N540" s="16">
        <f t="shared" si="24"/>
        <v>5465777.5899999999</v>
      </c>
      <c r="O540" s="16">
        <f t="shared" si="25"/>
        <v>218631.1036</v>
      </c>
      <c r="P540" s="13">
        <v>0.09</v>
      </c>
      <c r="Q540" s="16">
        <f t="shared" si="26"/>
        <v>491919.98309999995</v>
      </c>
    </row>
    <row r="541" spans="1:17" x14ac:dyDescent="0.25">
      <c r="A541" s="4">
        <v>2277</v>
      </c>
      <c r="B541" s="10">
        <v>38042</v>
      </c>
      <c r="C541" s="14">
        <v>9.9205479452054792</v>
      </c>
      <c r="D541" s="4" t="s">
        <v>15</v>
      </c>
      <c r="E541" s="4" t="s">
        <v>18</v>
      </c>
      <c r="F541" s="4" t="s">
        <v>22</v>
      </c>
      <c r="G541" s="4">
        <v>5150</v>
      </c>
      <c r="H541" s="4" t="s">
        <v>27</v>
      </c>
      <c r="I541" s="4" t="s">
        <v>156</v>
      </c>
      <c r="J541" s="5">
        <v>1</v>
      </c>
      <c r="K541" s="11">
        <v>23</v>
      </c>
      <c r="L541" s="11">
        <v>402837</v>
      </c>
      <c r="M541" s="12">
        <v>10.99</v>
      </c>
      <c r="N541" s="16">
        <f t="shared" si="24"/>
        <v>4427178.63</v>
      </c>
      <c r="O541" s="16">
        <f t="shared" si="25"/>
        <v>192486.02739130435</v>
      </c>
      <c r="P541" s="13">
        <v>0.15</v>
      </c>
      <c r="Q541" s="16">
        <f t="shared" si="26"/>
        <v>664076.79449999996</v>
      </c>
    </row>
    <row r="542" spans="1:17" x14ac:dyDescent="0.25">
      <c r="A542" s="4">
        <v>2279</v>
      </c>
      <c r="B542" s="10">
        <v>40226</v>
      </c>
      <c r="C542" s="14">
        <v>3.9369863013698629</v>
      </c>
      <c r="D542" s="4" t="s">
        <v>15</v>
      </c>
      <c r="E542" s="4" t="s">
        <v>18</v>
      </c>
      <c r="F542" s="4" t="s">
        <v>23</v>
      </c>
      <c r="G542" s="4">
        <v>5156</v>
      </c>
      <c r="H542" s="4" t="s">
        <v>27</v>
      </c>
      <c r="I542" s="4" t="s">
        <v>123</v>
      </c>
      <c r="J542" s="5">
        <v>1</v>
      </c>
      <c r="K542" s="11">
        <v>8</v>
      </c>
      <c r="L542" s="11">
        <v>126694</v>
      </c>
      <c r="M542" s="12">
        <v>7.99</v>
      </c>
      <c r="N542" s="16">
        <f t="shared" si="24"/>
        <v>1012285.06</v>
      </c>
      <c r="O542" s="16">
        <f t="shared" si="25"/>
        <v>126535.63250000001</v>
      </c>
      <c r="P542" s="13">
        <v>0.09</v>
      </c>
      <c r="Q542" s="16">
        <f t="shared" si="26"/>
        <v>91105.655400000003</v>
      </c>
    </row>
    <row r="543" spans="1:17" x14ac:dyDescent="0.25">
      <c r="A543" s="4">
        <v>2280</v>
      </c>
      <c r="B543" s="10">
        <v>40629</v>
      </c>
      <c r="C543" s="14">
        <v>2.8328767123287673</v>
      </c>
      <c r="D543" s="4" t="s">
        <v>16</v>
      </c>
      <c r="E543" s="4" t="s">
        <v>17</v>
      </c>
      <c r="F543" s="4" t="s">
        <v>25</v>
      </c>
      <c r="G543" s="4">
        <v>5161</v>
      </c>
      <c r="H543" s="4" t="s">
        <v>27</v>
      </c>
      <c r="I543" s="4" t="s">
        <v>178</v>
      </c>
      <c r="J543" s="5">
        <v>51</v>
      </c>
      <c r="K543" s="11">
        <v>13</v>
      </c>
      <c r="L543" s="11">
        <v>195327</v>
      </c>
      <c r="M543" s="12">
        <v>23.99</v>
      </c>
      <c r="N543" s="16">
        <f t="shared" si="24"/>
        <v>4685894.7299999995</v>
      </c>
      <c r="O543" s="16">
        <f t="shared" si="25"/>
        <v>360453.44076923071</v>
      </c>
      <c r="P543" s="13">
        <v>0.2</v>
      </c>
      <c r="Q543" s="16">
        <f t="shared" si="26"/>
        <v>937178.946</v>
      </c>
    </row>
    <row r="544" spans="1:17" x14ac:dyDescent="0.25">
      <c r="A544" s="4">
        <v>2281</v>
      </c>
      <c r="B544" s="10">
        <v>37365</v>
      </c>
      <c r="C544" s="14">
        <v>11.775342465753425</v>
      </c>
      <c r="D544" s="4" t="s">
        <v>16</v>
      </c>
      <c r="E544" s="4" t="s">
        <v>17</v>
      </c>
      <c r="F544" s="4" t="s">
        <v>24</v>
      </c>
      <c r="G544" s="4">
        <v>5167</v>
      </c>
      <c r="H544" s="4" t="s">
        <v>26</v>
      </c>
      <c r="I544" s="4" t="s">
        <v>117</v>
      </c>
      <c r="J544" s="5">
        <v>1</v>
      </c>
      <c r="K544" s="11">
        <v>1</v>
      </c>
      <c r="L544" s="11">
        <v>383093</v>
      </c>
      <c r="M544" s="12">
        <v>2.99</v>
      </c>
      <c r="N544" s="16">
        <f t="shared" si="24"/>
        <v>1145448.07</v>
      </c>
      <c r="O544" s="16">
        <f t="shared" si="25"/>
        <v>1145448.07</v>
      </c>
      <c r="P544" s="13">
        <v>0.2</v>
      </c>
      <c r="Q544" s="16">
        <f t="shared" si="26"/>
        <v>229089.61400000003</v>
      </c>
    </row>
    <row r="545" spans="1:17" x14ac:dyDescent="0.25">
      <c r="A545" s="4">
        <v>2282</v>
      </c>
      <c r="B545" s="10">
        <v>40765</v>
      </c>
      <c r="C545" s="14">
        <v>2.4602739726027396</v>
      </c>
      <c r="D545" s="4" t="s">
        <v>15</v>
      </c>
      <c r="E545" s="4" t="s">
        <v>18</v>
      </c>
      <c r="F545" s="4" t="s">
        <v>20</v>
      </c>
      <c r="G545" s="4">
        <v>5171</v>
      </c>
      <c r="H545" s="4" t="s">
        <v>27</v>
      </c>
      <c r="I545" s="4" t="s">
        <v>123</v>
      </c>
      <c r="J545" s="5">
        <v>1</v>
      </c>
      <c r="K545" s="11">
        <v>9</v>
      </c>
      <c r="L545" s="11">
        <v>95455</v>
      </c>
      <c r="M545" s="12">
        <v>12.99</v>
      </c>
      <c r="N545" s="16">
        <f t="shared" si="24"/>
        <v>1239960.45</v>
      </c>
      <c r="O545" s="16">
        <f t="shared" si="25"/>
        <v>137773.38333333333</v>
      </c>
      <c r="P545" s="13">
        <v>0.15</v>
      </c>
      <c r="Q545" s="16">
        <f t="shared" si="26"/>
        <v>185994.06749999998</v>
      </c>
    </row>
    <row r="546" spans="1:17" x14ac:dyDescent="0.25">
      <c r="A546" s="4">
        <v>2283</v>
      </c>
      <c r="B546" s="10">
        <v>39646</v>
      </c>
      <c r="C546" s="14">
        <v>5.5260273972602736</v>
      </c>
      <c r="D546" s="4" t="s">
        <v>16</v>
      </c>
      <c r="E546" s="4" t="s">
        <v>17</v>
      </c>
      <c r="F546" s="4" t="s">
        <v>21</v>
      </c>
      <c r="G546" s="4">
        <v>5177</v>
      </c>
      <c r="H546" s="4" t="s">
        <v>26</v>
      </c>
      <c r="I546" s="4" t="s">
        <v>126</v>
      </c>
      <c r="J546" s="5">
        <v>1</v>
      </c>
      <c r="K546" s="11">
        <v>1</v>
      </c>
      <c r="L546" s="11">
        <v>152685</v>
      </c>
      <c r="M546" s="12">
        <v>5.99</v>
      </c>
      <c r="N546" s="16">
        <f t="shared" si="24"/>
        <v>914583.15</v>
      </c>
      <c r="O546" s="16">
        <f t="shared" si="25"/>
        <v>914583.15</v>
      </c>
      <c r="P546" s="13">
        <v>0.2</v>
      </c>
      <c r="Q546" s="16">
        <f t="shared" si="26"/>
        <v>182916.63</v>
      </c>
    </row>
    <row r="547" spans="1:17" x14ac:dyDescent="0.25">
      <c r="A547" s="4">
        <v>2284</v>
      </c>
      <c r="B547" s="10">
        <v>39353</v>
      </c>
      <c r="C547" s="14">
        <v>6.3287671232876717</v>
      </c>
      <c r="D547" s="4" t="s">
        <v>15</v>
      </c>
      <c r="E547" s="4" t="s">
        <v>17</v>
      </c>
      <c r="F547" s="4" t="s">
        <v>22</v>
      </c>
      <c r="G547" s="4">
        <v>5182</v>
      </c>
      <c r="H547" s="4" t="s">
        <v>26</v>
      </c>
      <c r="I547" s="4" t="s">
        <v>36</v>
      </c>
      <c r="J547" s="5">
        <v>1</v>
      </c>
      <c r="K547" s="11">
        <v>3</v>
      </c>
      <c r="L547" s="11">
        <v>575923</v>
      </c>
      <c r="M547" s="12">
        <v>2.99</v>
      </c>
      <c r="N547" s="16">
        <f t="shared" si="24"/>
        <v>1722009.77</v>
      </c>
      <c r="O547" s="16">
        <f t="shared" si="25"/>
        <v>574003.25666666671</v>
      </c>
      <c r="P547" s="13">
        <v>0.09</v>
      </c>
      <c r="Q547" s="16">
        <f t="shared" si="26"/>
        <v>154980.8793</v>
      </c>
    </row>
    <row r="548" spans="1:17" x14ac:dyDescent="0.25">
      <c r="A548" s="4">
        <v>2285</v>
      </c>
      <c r="B548" s="10">
        <v>40161</v>
      </c>
      <c r="C548" s="14">
        <v>4.1150684931506847</v>
      </c>
      <c r="D548" s="4" t="s">
        <v>15</v>
      </c>
      <c r="E548" s="4" t="s">
        <v>18</v>
      </c>
      <c r="F548" s="4" t="s">
        <v>23</v>
      </c>
      <c r="G548" s="4">
        <v>5188</v>
      </c>
      <c r="H548" s="4" t="s">
        <v>26</v>
      </c>
      <c r="I548" s="4" t="s">
        <v>42</v>
      </c>
      <c r="J548" s="5">
        <v>1</v>
      </c>
      <c r="K548" s="11">
        <v>7</v>
      </c>
      <c r="L548" s="11">
        <v>259137</v>
      </c>
      <c r="M548" s="12">
        <v>2.99</v>
      </c>
      <c r="N548" s="16">
        <f t="shared" si="24"/>
        <v>774819.63</v>
      </c>
      <c r="O548" s="16">
        <f t="shared" si="25"/>
        <v>110688.51857142858</v>
      </c>
      <c r="P548" s="13">
        <v>0.09</v>
      </c>
      <c r="Q548" s="16">
        <f t="shared" si="26"/>
        <v>69733.766699999993</v>
      </c>
    </row>
    <row r="549" spans="1:17" x14ac:dyDescent="0.25">
      <c r="A549" s="4">
        <v>2287</v>
      </c>
      <c r="B549" s="10">
        <v>39385</v>
      </c>
      <c r="C549" s="14">
        <v>6.2410958904109588</v>
      </c>
      <c r="D549" s="4" t="s">
        <v>16</v>
      </c>
      <c r="E549" s="4" t="s">
        <v>17</v>
      </c>
      <c r="F549" s="4" t="s">
        <v>20</v>
      </c>
      <c r="G549" s="4">
        <v>5192</v>
      </c>
      <c r="H549" s="4" t="s">
        <v>26</v>
      </c>
      <c r="I549" s="4" t="s">
        <v>117</v>
      </c>
      <c r="J549" s="5">
        <v>1</v>
      </c>
      <c r="K549" s="11">
        <v>9</v>
      </c>
      <c r="L549" s="11">
        <v>131267</v>
      </c>
      <c r="M549" s="12">
        <v>12.99</v>
      </c>
      <c r="N549" s="16">
        <f t="shared" si="24"/>
        <v>1705158.33</v>
      </c>
      <c r="O549" s="16">
        <f t="shared" si="25"/>
        <v>189462.03666666668</v>
      </c>
      <c r="P549" s="13">
        <v>0.15</v>
      </c>
      <c r="Q549" s="16">
        <f t="shared" si="26"/>
        <v>255773.74950000001</v>
      </c>
    </row>
    <row r="550" spans="1:17" x14ac:dyDescent="0.25">
      <c r="A550" s="4">
        <v>2289</v>
      </c>
      <c r="B550" s="10">
        <v>38428</v>
      </c>
      <c r="C550" s="14">
        <v>8.8630136986301373</v>
      </c>
      <c r="D550" s="4" t="s">
        <v>16</v>
      </c>
      <c r="E550" s="4" t="s">
        <v>17</v>
      </c>
      <c r="F550" s="4" t="s">
        <v>21</v>
      </c>
      <c r="G550" s="4">
        <v>5198</v>
      </c>
      <c r="H550" s="4" t="s">
        <v>27</v>
      </c>
      <c r="I550" s="4" t="s">
        <v>123</v>
      </c>
      <c r="J550" s="5">
        <v>1</v>
      </c>
      <c r="K550" s="11">
        <v>15</v>
      </c>
      <c r="L550" s="11">
        <v>235795</v>
      </c>
      <c r="M550" s="12">
        <v>5.99</v>
      </c>
      <c r="N550" s="16">
        <f t="shared" si="24"/>
        <v>1412412.05</v>
      </c>
      <c r="O550" s="16">
        <f t="shared" si="25"/>
        <v>94160.80333333333</v>
      </c>
      <c r="P550" s="13">
        <v>0.09</v>
      </c>
      <c r="Q550" s="16">
        <f t="shared" si="26"/>
        <v>127117.0845</v>
      </c>
    </row>
    <row r="551" spans="1:17" x14ac:dyDescent="0.25">
      <c r="A551" s="4">
        <v>2292</v>
      </c>
      <c r="B551" s="10">
        <v>38227</v>
      </c>
      <c r="C551" s="14">
        <v>9.4136986301369863</v>
      </c>
      <c r="D551" s="4" t="s">
        <v>15</v>
      </c>
      <c r="E551" s="4" t="s">
        <v>18</v>
      </c>
      <c r="F551" s="4" t="s">
        <v>23</v>
      </c>
      <c r="G551" s="4">
        <v>5161</v>
      </c>
      <c r="H551" s="4" t="s">
        <v>27</v>
      </c>
      <c r="I551" s="4" t="s">
        <v>123</v>
      </c>
      <c r="J551" s="5">
        <v>1</v>
      </c>
      <c r="K551" s="11">
        <v>7</v>
      </c>
      <c r="L551" s="11">
        <v>139000</v>
      </c>
      <c r="M551" s="12">
        <v>12.99</v>
      </c>
      <c r="N551" s="16">
        <f t="shared" si="24"/>
        <v>1805610</v>
      </c>
      <c r="O551" s="16">
        <f t="shared" si="25"/>
        <v>257944.28571428571</v>
      </c>
      <c r="P551" s="13">
        <v>0.09</v>
      </c>
      <c r="Q551" s="16">
        <f t="shared" si="26"/>
        <v>162504.9</v>
      </c>
    </row>
    <row r="552" spans="1:17" x14ac:dyDescent="0.25">
      <c r="A552" s="4">
        <v>2299</v>
      </c>
      <c r="B552" s="10">
        <v>41030</v>
      </c>
      <c r="C552" s="14">
        <v>1.7342465753424658</v>
      </c>
      <c r="D552" s="4" t="s">
        <v>16</v>
      </c>
      <c r="E552" s="4" t="s">
        <v>17</v>
      </c>
      <c r="F552" s="4" t="s">
        <v>25</v>
      </c>
      <c r="G552" s="4">
        <v>5167</v>
      </c>
      <c r="H552" s="4" t="s">
        <v>26</v>
      </c>
      <c r="I552" s="4" t="s">
        <v>36</v>
      </c>
      <c r="J552" s="5">
        <v>1</v>
      </c>
      <c r="K552" s="11">
        <v>25</v>
      </c>
      <c r="L552" s="11">
        <v>232049</v>
      </c>
      <c r="M552" s="12">
        <v>9.99</v>
      </c>
      <c r="N552" s="16">
        <f t="shared" si="24"/>
        <v>2318169.5100000002</v>
      </c>
      <c r="O552" s="16">
        <f t="shared" si="25"/>
        <v>92726.780400000003</v>
      </c>
      <c r="P552" s="13">
        <v>0.15</v>
      </c>
      <c r="Q552" s="16">
        <f t="shared" si="26"/>
        <v>347725.4265</v>
      </c>
    </row>
    <row r="553" spans="1:17" x14ac:dyDescent="0.25">
      <c r="A553" s="4">
        <v>2301</v>
      </c>
      <c r="B553" s="10">
        <v>38149</v>
      </c>
      <c r="C553" s="14">
        <v>9.6273972602739732</v>
      </c>
      <c r="D553" s="4" t="s">
        <v>16</v>
      </c>
      <c r="E553" s="4" t="s">
        <v>17</v>
      </c>
      <c r="F553" s="4" t="s">
        <v>24</v>
      </c>
      <c r="G553" s="4">
        <v>5171</v>
      </c>
      <c r="H553" s="4" t="s">
        <v>27</v>
      </c>
      <c r="I553" s="4" t="s">
        <v>42</v>
      </c>
      <c r="J553" s="5">
        <v>1</v>
      </c>
      <c r="K553" s="11">
        <v>11</v>
      </c>
      <c r="L553" s="11">
        <v>504676</v>
      </c>
      <c r="M553" s="12">
        <v>7.99</v>
      </c>
      <c r="N553" s="16">
        <f t="shared" si="24"/>
        <v>4032361.24</v>
      </c>
      <c r="O553" s="16">
        <f t="shared" si="25"/>
        <v>366578.29454545456</v>
      </c>
      <c r="P553" s="13">
        <v>0.15</v>
      </c>
      <c r="Q553" s="16">
        <f t="shared" si="26"/>
        <v>604854.18599999999</v>
      </c>
    </row>
    <row r="554" spans="1:17" x14ac:dyDescent="0.25">
      <c r="A554" s="4">
        <v>2304</v>
      </c>
      <c r="B554" s="10">
        <v>38720</v>
      </c>
      <c r="C554" s="14">
        <v>8.0630136986301366</v>
      </c>
      <c r="D554" s="4" t="s">
        <v>15</v>
      </c>
      <c r="E554" s="4" t="s">
        <v>18</v>
      </c>
      <c r="F554" s="4" t="s">
        <v>20</v>
      </c>
      <c r="G554" s="4">
        <v>5177</v>
      </c>
      <c r="H554" s="4" t="s">
        <v>26</v>
      </c>
      <c r="I554" s="4" t="s">
        <v>178</v>
      </c>
      <c r="J554" s="5">
        <v>59</v>
      </c>
      <c r="K554" s="11">
        <v>9</v>
      </c>
      <c r="L554" s="11">
        <v>675401</v>
      </c>
      <c r="M554" s="12">
        <v>7.99</v>
      </c>
      <c r="N554" s="16">
        <f t="shared" si="24"/>
        <v>5396453.9900000002</v>
      </c>
      <c r="O554" s="16">
        <f t="shared" si="25"/>
        <v>599605.99888888886</v>
      </c>
      <c r="P554" s="13">
        <v>0.2</v>
      </c>
      <c r="Q554" s="16">
        <f t="shared" si="26"/>
        <v>1079290.7980000002</v>
      </c>
    </row>
    <row r="555" spans="1:17" x14ac:dyDescent="0.25">
      <c r="A555" s="4">
        <v>2308</v>
      </c>
      <c r="B555" s="10">
        <v>37199</v>
      </c>
      <c r="C555" s="14">
        <v>12.230136986301369</v>
      </c>
      <c r="D555" s="4" t="s">
        <v>15</v>
      </c>
      <c r="E555" s="4" t="s">
        <v>17</v>
      </c>
      <c r="F555" s="4" t="s">
        <v>21</v>
      </c>
      <c r="G555" s="4">
        <v>5182</v>
      </c>
      <c r="H555" s="4" t="s">
        <v>26</v>
      </c>
      <c r="I555" s="4" t="s">
        <v>36</v>
      </c>
      <c r="J555" s="5">
        <v>1</v>
      </c>
      <c r="K555" s="11">
        <v>13</v>
      </c>
      <c r="L555" s="11">
        <v>690304</v>
      </c>
      <c r="M555" s="12">
        <v>3.99</v>
      </c>
      <c r="N555" s="16">
        <f t="shared" si="24"/>
        <v>2754312.96</v>
      </c>
      <c r="O555" s="16">
        <f t="shared" si="25"/>
        <v>211870.2276923077</v>
      </c>
      <c r="P555" s="13">
        <v>0.2</v>
      </c>
      <c r="Q555" s="16">
        <f t="shared" si="26"/>
        <v>550862.59200000006</v>
      </c>
    </row>
    <row r="556" spans="1:17" x14ac:dyDescent="0.25">
      <c r="A556" s="4">
        <v>2314</v>
      </c>
      <c r="B556" s="10">
        <v>38291</v>
      </c>
      <c r="C556" s="14">
        <v>9.2383561643835623</v>
      </c>
      <c r="D556" s="4" t="s">
        <v>16</v>
      </c>
      <c r="E556" s="4" t="s">
        <v>17</v>
      </c>
      <c r="F556" s="4" t="s">
        <v>22</v>
      </c>
      <c r="G556" s="4">
        <v>5188</v>
      </c>
      <c r="H556" s="4" t="s">
        <v>26</v>
      </c>
      <c r="I556" s="4" t="s">
        <v>42</v>
      </c>
      <c r="J556" s="5">
        <v>1</v>
      </c>
      <c r="K556" s="11">
        <v>10</v>
      </c>
      <c r="L556" s="11">
        <v>593436</v>
      </c>
      <c r="M556" s="12">
        <v>23.99</v>
      </c>
      <c r="N556" s="16">
        <f t="shared" si="24"/>
        <v>14236529.639999999</v>
      </c>
      <c r="O556" s="16">
        <f t="shared" si="25"/>
        <v>1423652.9639999999</v>
      </c>
      <c r="P556" s="13">
        <v>0.15</v>
      </c>
      <c r="Q556" s="16">
        <f t="shared" si="26"/>
        <v>2135479.4459999995</v>
      </c>
    </row>
    <row r="557" spans="1:17" x14ac:dyDescent="0.25">
      <c r="A557" s="4">
        <v>2315</v>
      </c>
      <c r="B557" s="10">
        <v>40214</v>
      </c>
      <c r="C557" s="14">
        <v>3.9698630136986299</v>
      </c>
      <c r="D557" s="4" t="s">
        <v>15</v>
      </c>
      <c r="E557" s="4" t="s">
        <v>18</v>
      </c>
      <c r="F557" s="4" t="s">
        <v>23</v>
      </c>
      <c r="G557" s="4">
        <v>5192</v>
      </c>
      <c r="H557" s="4" t="s">
        <v>26</v>
      </c>
      <c r="I557" s="4" t="s">
        <v>45</v>
      </c>
      <c r="J557" s="5">
        <v>1</v>
      </c>
      <c r="K557" s="11">
        <v>8</v>
      </c>
      <c r="L557" s="11">
        <v>278991</v>
      </c>
      <c r="M557" s="12">
        <v>10.99</v>
      </c>
      <c r="N557" s="16">
        <f t="shared" si="24"/>
        <v>3066111.09</v>
      </c>
      <c r="O557" s="16">
        <f t="shared" si="25"/>
        <v>383263.88624999998</v>
      </c>
      <c r="P557" s="13">
        <v>0.2</v>
      </c>
      <c r="Q557" s="16">
        <f t="shared" si="26"/>
        <v>613222.21799999999</v>
      </c>
    </row>
    <row r="558" spans="1:17" x14ac:dyDescent="0.25">
      <c r="A558" s="4">
        <v>2318</v>
      </c>
      <c r="B558" s="10">
        <v>38008</v>
      </c>
      <c r="C558" s="14">
        <v>10.013698630136986</v>
      </c>
      <c r="D558" s="4" t="s">
        <v>16</v>
      </c>
      <c r="E558" s="4" t="s">
        <v>17</v>
      </c>
      <c r="F558" s="4" t="s">
        <v>25</v>
      </c>
      <c r="G558" s="4">
        <v>5198</v>
      </c>
      <c r="H558" s="4" t="s">
        <v>26</v>
      </c>
      <c r="I558" s="4" t="s">
        <v>48</v>
      </c>
      <c r="J558" s="5">
        <v>1</v>
      </c>
      <c r="K558" s="11">
        <v>7</v>
      </c>
      <c r="L558" s="11">
        <v>489459</v>
      </c>
      <c r="M558" s="12">
        <v>5.99</v>
      </c>
      <c r="N558" s="16">
        <f t="shared" si="24"/>
        <v>2931859.41</v>
      </c>
      <c r="O558" s="16">
        <f t="shared" si="25"/>
        <v>418837.05857142858</v>
      </c>
      <c r="P558" s="13">
        <v>0.09</v>
      </c>
      <c r="Q558" s="16">
        <f t="shared" si="26"/>
        <v>263867.3469</v>
      </c>
    </row>
    <row r="559" spans="1:17" x14ac:dyDescent="0.25">
      <c r="A559" s="4">
        <v>2319</v>
      </c>
      <c r="B559" s="10">
        <v>39506</v>
      </c>
      <c r="C559" s="14">
        <v>5.9095890410958907</v>
      </c>
      <c r="D559" s="4" t="s">
        <v>15</v>
      </c>
      <c r="E559" s="4" t="s">
        <v>17</v>
      </c>
      <c r="F559" s="4" t="s">
        <v>20</v>
      </c>
      <c r="G559" s="4">
        <v>5203</v>
      </c>
      <c r="H559" s="4" t="s">
        <v>27</v>
      </c>
      <c r="I559" s="4" t="s">
        <v>57</v>
      </c>
      <c r="J559" s="5">
        <v>1</v>
      </c>
      <c r="K559" s="11">
        <v>9</v>
      </c>
      <c r="L559" s="11">
        <v>601620</v>
      </c>
      <c r="M559" s="12">
        <v>2.99</v>
      </c>
      <c r="N559" s="16">
        <f t="shared" si="24"/>
        <v>1798843.8</v>
      </c>
      <c r="O559" s="16">
        <f t="shared" si="25"/>
        <v>199871.53333333333</v>
      </c>
      <c r="P559" s="13">
        <v>0.09</v>
      </c>
      <c r="Q559" s="16">
        <f t="shared" si="26"/>
        <v>161895.94200000001</v>
      </c>
    </row>
    <row r="560" spans="1:17" x14ac:dyDescent="0.25">
      <c r="A560" s="4">
        <v>2320</v>
      </c>
      <c r="B560" s="10">
        <v>37720</v>
      </c>
      <c r="C560" s="14">
        <v>10.802739726027397</v>
      </c>
      <c r="D560" s="4" t="s">
        <v>15</v>
      </c>
      <c r="E560" s="4" t="s">
        <v>18</v>
      </c>
      <c r="F560" s="4" t="s">
        <v>21</v>
      </c>
      <c r="G560" s="4">
        <v>5001</v>
      </c>
      <c r="H560" s="4" t="s">
        <v>27</v>
      </c>
      <c r="I560" s="4" t="s">
        <v>93</v>
      </c>
      <c r="J560" s="5">
        <v>1</v>
      </c>
      <c r="K560" s="11">
        <v>15</v>
      </c>
      <c r="L560" s="11">
        <v>504615</v>
      </c>
      <c r="M560" s="12">
        <v>10.99</v>
      </c>
      <c r="N560" s="16">
        <f t="shared" si="24"/>
        <v>5545718.8500000006</v>
      </c>
      <c r="O560" s="16">
        <f t="shared" si="25"/>
        <v>369714.59</v>
      </c>
      <c r="P560" s="13">
        <v>0.15</v>
      </c>
      <c r="Q560" s="16">
        <f t="shared" si="26"/>
        <v>831857.82750000001</v>
      </c>
    </row>
    <row r="561" spans="1:17" x14ac:dyDescent="0.25">
      <c r="A561" s="4">
        <v>2325</v>
      </c>
      <c r="B561" s="10">
        <v>40926</v>
      </c>
      <c r="C561" s="14">
        <v>2.0191780821917806</v>
      </c>
      <c r="D561" s="4" t="s">
        <v>16</v>
      </c>
      <c r="E561" s="4" t="s">
        <v>18</v>
      </c>
      <c r="F561" s="4" t="s">
        <v>22</v>
      </c>
      <c r="G561" s="4">
        <v>5003</v>
      </c>
      <c r="H561" s="4" t="s">
        <v>27</v>
      </c>
      <c r="I561" s="4" t="s">
        <v>117</v>
      </c>
      <c r="J561" s="5">
        <v>1</v>
      </c>
      <c r="K561" s="11">
        <v>4</v>
      </c>
      <c r="L561" s="11">
        <v>21267</v>
      </c>
      <c r="M561" s="12">
        <v>10.99</v>
      </c>
      <c r="N561" s="16">
        <f t="shared" si="24"/>
        <v>233724.33000000002</v>
      </c>
      <c r="O561" s="16">
        <f t="shared" si="25"/>
        <v>58431.082500000004</v>
      </c>
      <c r="P561" s="13">
        <v>0.09</v>
      </c>
      <c r="Q561" s="16">
        <f t="shared" si="26"/>
        <v>21035.189699999999</v>
      </c>
    </row>
    <row r="562" spans="1:17" x14ac:dyDescent="0.25">
      <c r="A562" s="4">
        <v>2326</v>
      </c>
      <c r="B562" s="10">
        <v>37799</v>
      </c>
      <c r="C562" s="14">
        <v>10.586301369863014</v>
      </c>
      <c r="D562" s="4" t="s">
        <v>16</v>
      </c>
      <c r="E562" s="4" t="s">
        <v>17</v>
      </c>
      <c r="F562" s="4" t="s">
        <v>23</v>
      </c>
      <c r="G562" s="4">
        <v>5009</v>
      </c>
      <c r="H562" s="4" t="s">
        <v>26</v>
      </c>
      <c r="I562" s="4" t="s">
        <v>123</v>
      </c>
      <c r="J562" s="5">
        <v>1</v>
      </c>
      <c r="K562" s="11">
        <v>24</v>
      </c>
      <c r="L562" s="11">
        <v>406846</v>
      </c>
      <c r="M562" s="12">
        <v>7.99</v>
      </c>
      <c r="N562" s="16">
        <f t="shared" si="24"/>
        <v>3250699.54</v>
      </c>
      <c r="O562" s="16">
        <f t="shared" si="25"/>
        <v>135445.81416666668</v>
      </c>
      <c r="P562" s="13">
        <v>0.15</v>
      </c>
      <c r="Q562" s="16">
        <f t="shared" si="26"/>
        <v>487604.93099999998</v>
      </c>
    </row>
    <row r="563" spans="1:17" x14ac:dyDescent="0.25">
      <c r="A563" s="4">
        <v>2329</v>
      </c>
      <c r="B563" s="10">
        <v>37722</v>
      </c>
      <c r="C563" s="14">
        <v>10.797260273972602</v>
      </c>
      <c r="D563" s="4" t="s">
        <v>15</v>
      </c>
      <c r="E563" s="4" t="s">
        <v>17</v>
      </c>
      <c r="F563" s="4" t="s">
        <v>25</v>
      </c>
      <c r="G563" s="4">
        <v>5014</v>
      </c>
      <c r="H563" s="4" t="s">
        <v>27</v>
      </c>
      <c r="I563" s="4" t="s">
        <v>126</v>
      </c>
      <c r="J563" s="5">
        <v>1</v>
      </c>
      <c r="K563" s="11">
        <v>18</v>
      </c>
      <c r="L563" s="11">
        <v>144212</v>
      </c>
      <c r="M563" s="12">
        <v>15.99</v>
      </c>
      <c r="N563" s="16">
        <f t="shared" si="24"/>
        <v>2305949.88</v>
      </c>
      <c r="O563" s="16">
        <f t="shared" si="25"/>
        <v>128108.32666666666</v>
      </c>
      <c r="P563" s="13">
        <v>0.15</v>
      </c>
      <c r="Q563" s="16">
        <f t="shared" si="26"/>
        <v>345892.48199999996</v>
      </c>
    </row>
    <row r="564" spans="1:17" x14ac:dyDescent="0.25">
      <c r="A564" s="4">
        <v>2331</v>
      </c>
      <c r="B564" s="10">
        <v>38532</v>
      </c>
      <c r="C564" s="14">
        <v>8.5780821917808225</v>
      </c>
      <c r="D564" s="4" t="s">
        <v>15</v>
      </c>
      <c r="E564" s="4" t="s">
        <v>18</v>
      </c>
      <c r="F564" s="4" t="s">
        <v>24</v>
      </c>
      <c r="G564" s="4">
        <v>5020</v>
      </c>
      <c r="H564" s="4" t="s">
        <v>26</v>
      </c>
      <c r="I564" s="4" t="s">
        <v>132</v>
      </c>
      <c r="J564" s="5">
        <v>1</v>
      </c>
      <c r="K564" s="11">
        <v>14</v>
      </c>
      <c r="L564" s="11">
        <v>280008</v>
      </c>
      <c r="M564" s="12">
        <v>12.99</v>
      </c>
      <c r="N564" s="16">
        <f t="shared" si="24"/>
        <v>3637303.92</v>
      </c>
      <c r="O564" s="16">
        <f t="shared" si="25"/>
        <v>259807.42285714284</v>
      </c>
      <c r="P564" s="13">
        <v>0.2</v>
      </c>
      <c r="Q564" s="16">
        <f t="shared" si="26"/>
        <v>727460.78399999999</v>
      </c>
    </row>
    <row r="565" spans="1:17" x14ac:dyDescent="0.25">
      <c r="A565" s="4">
        <v>2334</v>
      </c>
      <c r="B565" s="10">
        <v>37186</v>
      </c>
      <c r="C565" s="14">
        <v>12.265753424657534</v>
      </c>
      <c r="D565" s="4" t="s">
        <v>16</v>
      </c>
      <c r="E565" s="4" t="s">
        <v>17</v>
      </c>
      <c r="F565" s="4" t="s">
        <v>21</v>
      </c>
      <c r="G565" s="4">
        <v>5030</v>
      </c>
      <c r="H565" s="4" t="s">
        <v>26</v>
      </c>
      <c r="I565" s="4" t="s">
        <v>168</v>
      </c>
      <c r="J565" s="5">
        <v>1</v>
      </c>
      <c r="K565" s="11">
        <v>2</v>
      </c>
      <c r="L565" s="11">
        <v>450795</v>
      </c>
      <c r="M565" s="12">
        <v>7.99</v>
      </c>
      <c r="N565" s="16">
        <f t="shared" si="24"/>
        <v>3601852.0500000003</v>
      </c>
      <c r="O565" s="16">
        <f t="shared" si="25"/>
        <v>1800926.0250000001</v>
      </c>
      <c r="P565" s="13">
        <v>0.15</v>
      </c>
      <c r="Q565" s="16">
        <f t="shared" si="26"/>
        <v>540277.8075</v>
      </c>
    </row>
    <row r="566" spans="1:17" x14ac:dyDescent="0.25">
      <c r="A566" s="4">
        <v>2335</v>
      </c>
      <c r="B566" s="10">
        <v>41255</v>
      </c>
      <c r="C566" s="14">
        <v>1.1178082191780823</v>
      </c>
      <c r="D566" s="4" t="s">
        <v>15</v>
      </c>
      <c r="E566" s="4" t="s">
        <v>18</v>
      </c>
      <c r="F566" s="4" t="s">
        <v>22</v>
      </c>
      <c r="G566" s="4">
        <v>5035</v>
      </c>
      <c r="H566" s="4" t="s">
        <v>26</v>
      </c>
      <c r="I566" s="4" t="s">
        <v>57</v>
      </c>
      <c r="J566" s="5">
        <v>1</v>
      </c>
      <c r="K566" s="11">
        <v>21</v>
      </c>
      <c r="L566" s="11">
        <v>699000</v>
      </c>
      <c r="M566" s="12">
        <v>2.99</v>
      </c>
      <c r="N566" s="16">
        <f t="shared" si="24"/>
        <v>2090010.0000000002</v>
      </c>
      <c r="O566" s="16">
        <f t="shared" si="25"/>
        <v>99524.285714285725</v>
      </c>
      <c r="P566" s="13">
        <v>0.2</v>
      </c>
      <c r="Q566" s="16">
        <f t="shared" si="26"/>
        <v>418002.00000000006</v>
      </c>
    </row>
    <row r="567" spans="1:17" x14ac:dyDescent="0.25">
      <c r="A567" s="4">
        <v>2337</v>
      </c>
      <c r="B567" s="10">
        <v>41112</v>
      </c>
      <c r="C567" s="14">
        <v>1.5095890410958903</v>
      </c>
      <c r="D567" s="4" t="s">
        <v>15</v>
      </c>
      <c r="E567" s="4" t="s">
        <v>17</v>
      </c>
      <c r="F567" s="4" t="s">
        <v>23</v>
      </c>
      <c r="G567" s="4">
        <v>5041</v>
      </c>
      <c r="H567" s="4" t="s">
        <v>27</v>
      </c>
      <c r="I567" s="4" t="s">
        <v>93</v>
      </c>
      <c r="J567" s="5">
        <v>1</v>
      </c>
      <c r="K567" s="11">
        <v>20</v>
      </c>
      <c r="L567" s="11">
        <v>111382</v>
      </c>
      <c r="M567" s="12">
        <v>7.99</v>
      </c>
      <c r="N567" s="16">
        <f t="shared" si="24"/>
        <v>889942.18</v>
      </c>
      <c r="O567" s="16">
        <f t="shared" si="25"/>
        <v>44497.109000000004</v>
      </c>
      <c r="P567" s="13">
        <v>0.09</v>
      </c>
      <c r="Q567" s="16">
        <f t="shared" si="26"/>
        <v>80094.796199999997</v>
      </c>
    </row>
    <row r="568" spans="1:17" x14ac:dyDescent="0.25">
      <c r="A568" s="4">
        <v>2339</v>
      </c>
      <c r="B568" s="10">
        <v>39127</v>
      </c>
      <c r="C568" s="14">
        <v>6.9479452054794519</v>
      </c>
      <c r="D568" s="4" t="s">
        <v>16</v>
      </c>
      <c r="E568" s="4" t="s">
        <v>17</v>
      </c>
      <c r="F568" s="4" t="s">
        <v>20</v>
      </c>
      <c r="G568" s="4">
        <v>5045</v>
      </c>
      <c r="H568" s="4" t="s">
        <v>27</v>
      </c>
      <c r="I568" s="4" t="s">
        <v>117</v>
      </c>
      <c r="J568" s="5">
        <v>1</v>
      </c>
      <c r="K568" s="11">
        <v>10</v>
      </c>
      <c r="L568" s="11">
        <v>448613</v>
      </c>
      <c r="M568" s="12">
        <v>10.99</v>
      </c>
      <c r="N568" s="16">
        <f t="shared" si="24"/>
        <v>4930256.87</v>
      </c>
      <c r="O568" s="16">
        <f t="shared" si="25"/>
        <v>493025.68700000003</v>
      </c>
      <c r="P568" s="13">
        <v>0.09</v>
      </c>
      <c r="Q568" s="16">
        <f t="shared" si="26"/>
        <v>443723.11829999997</v>
      </c>
    </row>
    <row r="569" spans="1:17" x14ac:dyDescent="0.25">
      <c r="A569" s="4">
        <v>2343</v>
      </c>
      <c r="B569" s="10">
        <v>38958</v>
      </c>
      <c r="C569" s="14">
        <v>7.4109589041095889</v>
      </c>
      <c r="D569" s="4" t="s">
        <v>16</v>
      </c>
      <c r="E569" s="4" t="s">
        <v>18</v>
      </c>
      <c r="F569" s="4" t="s">
        <v>21</v>
      </c>
      <c r="G569" s="4">
        <v>5051</v>
      </c>
      <c r="H569" s="4" t="s">
        <v>27</v>
      </c>
      <c r="I569" s="4" t="s">
        <v>123</v>
      </c>
      <c r="J569" s="5">
        <v>1</v>
      </c>
      <c r="K569" s="11">
        <v>5</v>
      </c>
      <c r="L569" s="11">
        <v>652787</v>
      </c>
      <c r="M569" s="12">
        <v>12.99</v>
      </c>
      <c r="N569" s="16">
        <f t="shared" si="24"/>
        <v>8479703.1300000008</v>
      </c>
      <c r="O569" s="16">
        <f t="shared" si="25"/>
        <v>1695940.6260000002</v>
      </c>
      <c r="P569" s="13">
        <v>0.15</v>
      </c>
      <c r="Q569" s="16">
        <f t="shared" si="26"/>
        <v>1271955.4695000001</v>
      </c>
    </row>
    <row r="570" spans="1:17" x14ac:dyDescent="0.25">
      <c r="A570" s="4">
        <v>2345</v>
      </c>
      <c r="B570" s="10">
        <v>41407</v>
      </c>
      <c r="C570" s="14">
        <v>0.70136986301369864</v>
      </c>
      <c r="D570" s="4" t="s">
        <v>15</v>
      </c>
      <c r="E570" s="4" t="s">
        <v>18</v>
      </c>
      <c r="F570" s="4" t="s">
        <v>22</v>
      </c>
      <c r="G570" s="4">
        <v>5056</v>
      </c>
      <c r="H570" s="4" t="s">
        <v>26</v>
      </c>
      <c r="I570" s="4" t="s">
        <v>126</v>
      </c>
      <c r="J570" s="5">
        <v>1</v>
      </c>
      <c r="K570" s="11">
        <v>14</v>
      </c>
      <c r="L570" s="11">
        <v>491163</v>
      </c>
      <c r="M570" s="12">
        <v>12.99</v>
      </c>
      <c r="N570" s="16">
        <f t="shared" si="24"/>
        <v>6380207.3700000001</v>
      </c>
      <c r="O570" s="16">
        <f t="shared" si="25"/>
        <v>455729.09785714286</v>
      </c>
      <c r="P570" s="13">
        <v>0.09</v>
      </c>
      <c r="Q570" s="16">
        <f t="shared" si="26"/>
        <v>574218.66330000001</v>
      </c>
    </row>
    <row r="571" spans="1:17" x14ac:dyDescent="0.25">
      <c r="A571" s="4">
        <v>2347</v>
      </c>
      <c r="B571" s="10">
        <v>36902</v>
      </c>
      <c r="C571" s="14">
        <v>13.043835616438356</v>
      </c>
      <c r="D571" s="4" t="s">
        <v>16</v>
      </c>
      <c r="E571" s="4" t="s">
        <v>17</v>
      </c>
      <c r="F571" s="4" t="s">
        <v>23</v>
      </c>
      <c r="G571" s="4">
        <v>5062</v>
      </c>
      <c r="H571" s="4" t="s">
        <v>27</v>
      </c>
      <c r="I571" s="4" t="s">
        <v>36</v>
      </c>
      <c r="J571" s="5">
        <v>1</v>
      </c>
      <c r="K571" s="11">
        <v>21</v>
      </c>
      <c r="L571" s="11">
        <v>481315</v>
      </c>
      <c r="M571" s="12">
        <v>3.99</v>
      </c>
      <c r="N571" s="16">
        <f t="shared" si="24"/>
        <v>1920446.85</v>
      </c>
      <c r="O571" s="16">
        <f t="shared" si="25"/>
        <v>91449.85</v>
      </c>
      <c r="P571" s="13">
        <v>0.09</v>
      </c>
      <c r="Q571" s="16">
        <f t="shared" si="26"/>
        <v>172840.21650000001</v>
      </c>
    </row>
    <row r="572" spans="1:17" x14ac:dyDescent="0.25">
      <c r="A572" s="4">
        <v>2349</v>
      </c>
      <c r="B572" s="10">
        <v>38375</v>
      </c>
      <c r="C572" s="14">
        <v>9.0082191780821912</v>
      </c>
      <c r="D572" s="4" t="s">
        <v>15</v>
      </c>
      <c r="E572" s="4" t="s">
        <v>18</v>
      </c>
      <c r="F572" s="4" t="s">
        <v>24</v>
      </c>
      <c r="G572" s="4">
        <v>5072</v>
      </c>
      <c r="H572" s="4" t="s">
        <v>26</v>
      </c>
      <c r="I572" s="4" t="s">
        <v>117</v>
      </c>
      <c r="J572" s="5">
        <v>1</v>
      </c>
      <c r="K572" s="11">
        <v>15</v>
      </c>
      <c r="L572" s="11">
        <v>393011</v>
      </c>
      <c r="M572" s="12">
        <v>3.99</v>
      </c>
      <c r="N572" s="16">
        <f t="shared" si="24"/>
        <v>1568113.8900000001</v>
      </c>
      <c r="O572" s="16">
        <f t="shared" si="25"/>
        <v>104540.92600000001</v>
      </c>
      <c r="P572" s="13">
        <v>0.15</v>
      </c>
      <c r="Q572" s="16">
        <f t="shared" si="26"/>
        <v>235217.08350000001</v>
      </c>
    </row>
    <row r="573" spans="1:17" x14ac:dyDescent="0.25">
      <c r="A573" s="4">
        <v>2350</v>
      </c>
      <c r="B573" s="10">
        <v>40451</v>
      </c>
      <c r="C573" s="14">
        <v>3.3205479452054796</v>
      </c>
      <c r="D573" s="4" t="s">
        <v>16</v>
      </c>
      <c r="E573" s="4" t="s">
        <v>17</v>
      </c>
      <c r="F573" s="4" t="s">
        <v>20</v>
      </c>
      <c r="G573" s="4">
        <v>5077</v>
      </c>
      <c r="H573" s="4" t="s">
        <v>26</v>
      </c>
      <c r="I573" s="4" t="s">
        <v>123</v>
      </c>
      <c r="J573" s="5">
        <v>1</v>
      </c>
      <c r="K573" s="11">
        <v>19</v>
      </c>
      <c r="L573" s="11">
        <v>430900</v>
      </c>
      <c r="M573" s="12">
        <v>23.99</v>
      </c>
      <c r="N573" s="16">
        <f t="shared" si="24"/>
        <v>10337291</v>
      </c>
      <c r="O573" s="16">
        <f t="shared" si="25"/>
        <v>544067.94736842101</v>
      </c>
      <c r="P573" s="13">
        <v>0.2</v>
      </c>
      <c r="Q573" s="16">
        <f t="shared" si="26"/>
        <v>2067458.2000000002</v>
      </c>
    </row>
    <row r="574" spans="1:17" x14ac:dyDescent="0.25">
      <c r="A574" s="4">
        <v>2351</v>
      </c>
      <c r="B574" s="10">
        <v>39213</v>
      </c>
      <c r="C574" s="14">
        <v>6.7123287671232879</v>
      </c>
      <c r="D574" s="4" t="s">
        <v>16</v>
      </c>
      <c r="E574" s="4" t="s">
        <v>17</v>
      </c>
      <c r="F574" s="4" t="s">
        <v>21</v>
      </c>
      <c r="G574" s="4">
        <v>5083</v>
      </c>
      <c r="H574" s="4" t="s">
        <v>26</v>
      </c>
      <c r="I574" s="4" t="s">
        <v>156</v>
      </c>
      <c r="J574" s="5">
        <v>1</v>
      </c>
      <c r="K574" s="11">
        <v>21</v>
      </c>
      <c r="L574" s="11">
        <v>300164</v>
      </c>
      <c r="M574" s="12">
        <v>7.99</v>
      </c>
      <c r="N574" s="16">
        <f t="shared" si="24"/>
        <v>2398310.36</v>
      </c>
      <c r="O574" s="16">
        <f t="shared" si="25"/>
        <v>114205.25523809523</v>
      </c>
      <c r="P574" s="13">
        <v>0.2</v>
      </c>
      <c r="Q574" s="16">
        <f t="shared" si="26"/>
        <v>479662.07199999999</v>
      </c>
    </row>
    <row r="575" spans="1:17" x14ac:dyDescent="0.25">
      <c r="A575" s="4">
        <v>2354</v>
      </c>
      <c r="B575" s="10">
        <v>38690</v>
      </c>
      <c r="C575" s="14">
        <v>8.1452054794520556</v>
      </c>
      <c r="D575" s="4" t="s">
        <v>15</v>
      </c>
      <c r="E575" s="4" t="s">
        <v>18</v>
      </c>
      <c r="F575" s="4" t="s">
        <v>22</v>
      </c>
      <c r="G575" s="4">
        <v>5087</v>
      </c>
      <c r="H575" s="4" t="s">
        <v>27</v>
      </c>
      <c r="I575" s="4" t="s">
        <v>123</v>
      </c>
      <c r="J575" s="5">
        <v>1</v>
      </c>
      <c r="K575" s="11">
        <v>9</v>
      </c>
      <c r="L575" s="11">
        <v>429843</v>
      </c>
      <c r="M575" s="12">
        <v>12.99</v>
      </c>
      <c r="N575" s="16">
        <f t="shared" si="24"/>
        <v>5583660.5700000003</v>
      </c>
      <c r="O575" s="16">
        <f t="shared" si="25"/>
        <v>620406.73</v>
      </c>
      <c r="P575" s="13">
        <v>0.15</v>
      </c>
      <c r="Q575" s="16">
        <f t="shared" si="26"/>
        <v>837549.08550000004</v>
      </c>
    </row>
    <row r="576" spans="1:17" x14ac:dyDescent="0.25">
      <c r="A576" s="4">
        <v>2360</v>
      </c>
      <c r="B576" s="10">
        <v>36900</v>
      </c>
      <c r="C576" s="14">
        <v>13.049315068493151</v>
      </c>
      <c r="D576" s="4" t="s">
        <v>15</v>
      </c>
      <c r="E576" s="4" t="s">
        <v>17</v>
      </c>
      <c r="F576" s="4" t="s">
        <v>23</v>
      </c>
      <c r="G576" s="4">
        <v>5093</v>
      </c>
      <c r="H576" s="4" t="s">
        <v>27</v>
      </c>
      <c r="I576" s="4" t="s">
        <v>36</v>
      </c>
      <c r="J576" s="5">
        <v>1</v>
      </c>
      <c r="K576" s="11">
        <v>10</v>
      </c>
      <c r="L576" s="11">
        <v>531869</v>
      </c>
      <c r="M576" s="12">
        <v>10.99</v>
      </c>
      <c r="N576" s="16">
        <f t="shared" si="24"/>
        <v>5845240.3100000005</v>
      </c>
      <c r="O576" s="16">
        <f t="shared" si="25"/>
        <v>584524.03100000008</v>
      </c>
      <c r="P576" s="13">
        <v>0.2</v>
      </c>
      <c r="Q576" s="16">
        <f t="shared" si="26"/>
        <v>1169048.0620000002</v>
      </c>
    </row>
    <row r="577" spans="1:17" x14ac:dyDescent="0.25">
      <c r="A577" s="4">
        <v>2361</v>
      </c>
      <c r="B577" s="10">
        <v>37656</v>
      </c>
      <c r="C577" s="14">
        <v>10.978082191780821</v>
      </c>
      <c r="D577" s="4" t="s">
        <v>16</v>
      </c>
      <c r="E577" s="4" t="s">
        <v>17</v>
      </c>
      <c r="F577" s="4" t="s">
        <v>25</v>
      </c>
      <c r="G577" s="4">
        <v>5098</v>
      </c>
      <c r="H577" s="4" t="s">
        <v>27</v>
      </c>
      <c r="I577" s="4" t="s">
        <v>42</v>
      </c>
      <c r="J577" s="5">
        <v>1</v>
      </c>
      <c r="K577" s="11">
        <v>7</v>
      </c>
      <c r="L577" s="11">
        <v>161690</v>
      </c>
      <c r="M577" s="12">
        <v>12.99</v>
      </c>
      <c r="N577" s="16">
        <f t="shared" si="24"/>
        <v>2100353.1</v>
      </c>
      <c r="O577" s="16">
        <f t="shared" si="25"/>
        <v>300050.44285714289</v>
      </c>
      <c r="P577" s="13">
        <v>0.09</v>
      </c>
      <c r="Q577" s="16">
        <f t="shared" si="26"/>
        <v>189031.77900000001</v>
      </c>
    </row>
    <row r="578" spans="1:17" x14ac:dyDescent="0.25">
      <c r="A578" s="4">
        <v>2362</v>
      </c>
      <c r="B578" s="10">
        <v>41595</v>
      </c>
      <c r="C578" s="14">
        <v>0.18630136986301371</v>
      </c>
      <c r="D578" s="4" t="s">
        <v>16</v>
      </c>
      <c r="E578" s="4" t="s">
        <v>18</v>
      </c>
      <c r="F578" s="4" t="s">
        <v>20</v>
      </c>
      <c r="G578" s="4">
        <v>5104</v>
      </c>
      <c r="H578" s="4" t="s">
        <v>26</v>
      </c>
      <c r="I578" s="4" t="s">
        <v>117</v>
      </c>
      <c r="J578" s="5">
        <v>1</v>
      </c>
      <c r="K578" s="11">
        <v>10</v>
      </c>
      <c r="L578" s="11">
        <v>244868</v>
      </c>
      <c r="M578" s="12">
        <v>7.99</v>
      </c>
      <c r="N578" s="16">
        <f t="shared" ref="N578:N641" si="27">Number_of_Books_Sold*Sell_Price</f>
        <v>1956495.32</v>
      </c>
      <c r="O578" s="16">
        <f t="shared" ref="O578:O641" si="28">Income_Earned/No_of_Titles_in_Print</f>
        <v>195649.53200000001</v>
      </c>
      <c r="P578" s="13">
        <v>0.09</v>
      </c>
      <c r="Q578" s="16">
        <f t="shared" ref="Q578:Q641" si="29">Income_Earned*P578</f>
        <v>176084.57879999999</v>
      </c>
    </row>
    <row r="579" spans="1:17" x14ac:dyDescent="0.25">
      <c r="A579" s="4">
        <v>2364</v>
      </c>
      <c r="B579" s="10">
        <v>38149</v>
      </c>
      <c r="C579" s="14">
        <v>9.6273972602739732</v>
      </c>
      <c r="D579" s="4" t="s">
        <v>15</v>
      </c>
      <c r="E579" s="4" t="s">
        <v>18</v>
      </c>
      <c r="F579" s="4" t="s">
        <v>21</v>
      </c>
      <c r="G579" s="4">
        <v>5108</v>
      </c>
      <c r="H579" s="4" t="s">
        <v>27</v>
      </c>
      <c r="I579" s="4" t="s">
        <v>123</v>
      </c>
      <c r="J579" s="5">
        <v>1</v>
      </c>
      <c r="K579" s="11">
        <v>16</v>
      </c>
      <c r="L579" s="11">
        <v>407418</v>
      </c>
      <c r="M579" s="12">
        <v>3.99</v>
      </c>
      <c r="N579" s="16">
        <f t="shared" si="27"/>
        <v>1625597.82</v>
      </c>
      <c r="O579" s="16">
        <f t="shared" si="28"/>
        <v>101599.86375</v>
      </c>
      <c r="P579" s="13">
        <v>0.15</v>
      </c>
      <c r="Q579" s="16">
        <f t="shared" si="29"/>
        <v>243839.67300000001</v>
      </c>
    </row>
    <row r="580" spans="1:17" x14ac:dyDescent="0.25">
      <c r="A580" s="4">
        <v>2368</v>
      </c>
      <c r="B580" s="10">
        <v>38945</v>
      </c>
      <c r="C580" s="14">
        <v>7.4465753424657537</v>
      </c>
      <c r="D580" s="4" t="s">
        <v>15</v>
      </c>
      <c r="E580" s="4" t="s">
        <v>17</v>
      </c>
      <c r="F580" s="4" t="s">
        <v>22</v>
      </c>
      <c r="G580" s="4">
        <v>5114</v>
      </c>
      <c r="H580" s="4" t="s">
        <v>26</v>
      </c>
      <c r="I580" s="4" t="s">
        <v>156</v>
      </c>
      <c r="J580" s="5">
        <v>1</v>
      </c>
      <c r="K580" s="11">
        <v>13</v>
      </c>
      <c r="L580" s="11">
        <v>428159</v>
      </c>
      <c r="M580" s="12">
        <v>15.99</v>
      </c>
      <c r="N580" s="16">
        <f t="shared" si="27"/>
        <v>6846262.4100000001</v>
      </c>
      <c r="O580" s="16">
        <f t="shared" si="28"/>
        <v>526635.57000000007</v>
      </c>
      <c r="P580" s="13">
        <v>0.09</v>
      </c>
      <c r="Q580" s="16">
        <f t="shared" si="29"/>
        <v>616163.61690000002</v>
      </c>
    </row>
    <row r="581" spans="1:17" x14ac:dyDescent="0.25">
      <c r="A581" s="4">
        <v>2376</v>
      </c>
      <c r="B581" s="10">
        <v>39401</v>
      </c>
      <c r="C581" s="14">
        <v>6.1972602739726028</v>
      </c>
      <c r="D581" s="4" t="s">
        <v>15</v>
      </c>
      <c r="E581" s="4" t="s">
        <v>18</v>
      </c>
      <c r="F581" s="4" t="s">
        <v>25</v>
      </c>
      <c r="G581" s="4">
        <v>5125</v>
      </c>
      <c r="H581" s="4" t="s">
        <v>26</v>
      </c>
      <c r="I581" s="4" t="s">
        <v>178</v>
      </c>
      <c r="J581" s="5">
        <v>20</v>
      </c>
      <c r="K581" s="11">
        <v>12</v>
      </c>
      <c r="L581" s="11">
        <v>143328</v>
      </c>
      <c r="M581" s="12">
        <v>12.99</v>
      </c>
      <c r="N581" s="16">
        <f t="shared" si="27"/>
        <v>1861830.72</v>
      </c>
      <c r="O581" s="16">
        <f t="shared" si="28"/>
        <v>155152.56</v>
      </c>
      <c r="P581" s="13">
        <v>0.09</v>
      </c>
      <c r="Q581" s="16">
        <f t="shared" si="29"/>
        <v>167564.7648</v>
      </c>
    </row>
    <row r="582" spans="1:17" x14ac:dyDescent="0.25">
      <c r="A582" s="4">
        <v>2377</v>
      </c>
      <c r="B582" s="10">
        <v>40353</v>
      </c>
      <c r="C582" s="14">
        <v>3.5890410958904111</v>
      </c>
      <c r="D582" s="4" t="s">
        <v>16</v>
      </c>
      <c r="E582" s="4" t="s">
        <v>17</v>
      </c>
      <c r="F582" s="4" t="s">
        <v>24</v>
      </c>
      <c r="G582" s="4">
        <v>5129</v>
      </c>
      <c r="H582" s="4" t="s">
        <v>26</v>
      </c>
      <c r="I582" s="4" t="s">
        <v>117</v>
      </c>
      <c r="J582" s="5">
        <v>1</v>
      </c>
      <c r="K582" s="11">
        <v>20</v>
      </c>
      <c r="L582" s="11">
        <v>663303</v>
      </c>
      <c r="M582" s="12">
        <v>10.99</v>
      </c>
      <c r="N582" s="16">
        <f t="shared" si="27"/>
        <v>7289699.9699999997</v>
      </c>
      <c r="O582" s="16">
        <f t="shared" si="28"/>
        <v>364484.99849999999</v>
      </c>
      <c r="P582" s="13">
        <v>0.15</v>
      </c>
      <c r="Q582" s="16">
        <f t="shared" si="29"/>
        <v>1093454.9955</v>
      </c>
    </row>
    <row r="583" spans="1:17" x14ac:dyDescent="0.25">
      <c r="A583" s="4">
        <v>2378</v>
      </c>
      <c r="B583" s="10">
        <v>41085</v>
      </c>
      <c r="C583" s="14">
        <v>1.5835616438356164</v>
      </c>
      <c r="D583" s="4" t="s">
        <v>15</v>
      </c>
      <c r="E583" s="4" t="s">
        <v>17</v>
      </c>
      <c r="F583" s="4" t="s">
        <v>20</v>
      </c>
      <c r="G583" s="4">
        <v>5135</v>
      </c>
      <c r="H583" s="4" t="s">
        <v>27</v>
      </c>
      <c r="I583" s="4" t="s">
        <v>123</v>
      </c>
      <c r="J583" s="5">
        <v>1</v>
      </c>
      <c r="K583" s="11">
        <v>6</v>
      </c>
      <c r="L583" s="11">
        <v>40276</v>
      </c>
      <c r="M583" s="12">
        <v>15.99</v>
      </c>
      <c r="N583" s="16">
        <f t="shared" si="27"/>
        <v>644013.24</v>
      </c>
      <c r="O583" s="16">
        <f t="shared" si="28"/>
        <v>107335.54</v>
      </c>
      <c r="P583" s="13">
        <v>0.15</v>
      </c>
      <c r="Q583" s="16">
        <f t="shared" si="29"/>
        <v>96601.98599999999</v>
      </c>
    </row>
    <row r="584" spans="1:17" x14ac:dyDescent="0.25">
      <c r="A584" s="4">
        <v>2379</v>
      </c>
      <c r="B584" s="10">
        <v>37195</v>
      </c>
      <c r="C584" s="14">
        <v>12.241095890410959</v>
      </c>
      <c r="D584" s="4" t="s">
        <v>15</v>
      </c>
      <c r="E584" s="4" t="s">
        <v>18</v>
      </c>
      <c r="F584" s="4" t="s">
        <v>21</v>
      </c>
      <c r="G584" s="4">
        <v>5140</v>
      </c>
      <c r="H584" s="4" t="s">
        <v>27</v>
      </c>
      <c r="I584" s="4" t="s">
        <v>126</v>
      </c>
      <c r="J584" s="5">
        <v>1</v>
      </c>
      <c r="K584" s="11">
        <v>13</v>
      </c>
      <c r="L584" s="11">
        <v>634343</v>
      </c>
      <c r="M584" s="12">
        <v>10.99</v>
      </c>
      <c r="N584" s="16">
        <f t="shared" si="27"/>
        <v>6971429.5700000003</v>
      </c>
      <c r="O584" s="16">
        <f t="shared" si="28"/>
        <v>536263.81307692314</v>
      </c>
      <c r="P584" s="13">
        <v>0.2</v>
      </c>
      <c r="Q584" s="16">
        <f t="shared" si="29"/>
        <v>1394285.9140000001</v>
      </c>
    </row>
    <row r="585" spans="1:17" x14ac:dyDescent="0.25">
      <c r="A585" s="4">
        <v>2382</v>
      </c>
      <c r="B585" s="10">
        <v>39018</v>
      </c>
      <c r="C585" s="14">
        <v>7.2465753424657535</v>
      </c>
      <c r="D585" s="4" t="s">
        <v>16</v>
      </c>
      <c r="E585" s="4" t="s">
        <v>17</v>
      </c>
      <c r="F585" s="4" t="s">
        <v>23</v>
      </c>
      <c r="G585" s="4">
        <v>5150</v>
      </c>
      <c r="H585" s="4" t="s">
        <v>26</v>
      </c>
      <c r="I585" s="4" t="s">
        <v>42</v>
      </c>
      <c r="J585" s="5">
        <v>1</v>
      </c>
      <c r="K585" s="11">
        <v>16</v>
      </c>
      <c r="L585" s="11">
        <v>598839</v>
      </c>
      <c r="M585" s="12">
        <v>3.99</v>
      </c>
      <c r="N585" s="16">
        <f t="shared" si="27"/>
        <v>2389367.6100000003</v>
      </c>
      <c r="O585" s="16">
        <f t="shared" si="28"/>
        <v>149335.47562500002</v>
      </c>
      <c r="P585" s="13">
        <v>0.15</v>
      </c>
      <c r="Q585" s="16">
        <f t="shared" si="29"/>
        <v>358405.14150000003</v>
      </c>
    </row>
    <row r="586" spans="1:17" x14ac:dyDescent="0.25">
      <c r="A586" s="4">
        <v>2383</v>
      </c>
      <c r="B586" s="10">
        <v>39172</v>
      </c>
      <c r="C586" s="14">
        <v>6.8246575342465752</v>
      </c>
      <c r="D586" s="4" t="s">
        <v>15</v>
      </c>
      <c r="E586" s="4" t="s">
        <v>18</v>
      </c>
      <c r="F586" s="4" t="s">
        <v>20</v>
      </c>
      <c r="G586" s="4">
        <v>5156</v>
      </c>
      <c r="H586" s="4" t="s">
        <v>27</v>
      </c>
      <c r="I586" s="4" t="s">
        <v>117</v>
      </c>
      <c r="J586" s="5">
        <v>1</v>
      </c>
      <c r="K586" s="11">
        <v>20</v>
      </c>
      <c r="L586" s="11">
        <v>172143</v>
      </c>
      <c r="M586" s="12">
        <v>9.99</v>
      </c>
      <c r="N586" s="16">
        <f t="shared" si="27"/>
        <v>1719708.57</v>
      </c>
      <c r="O586" s="16">
        <f t="shared" si="28"/>
        <v>85985.428500000009</v>
      </c>
      <c r="P586" s="13">
        <v>0.2</v>
      </c>
      <c r="Q586" s="16">
        <f t="shared" si="29"/>
        <v>343941.71400000004</v>
      </c>
    </row>
    <row r="587" spans="1:17" x14ac:dyDescent="0.25">
      <c r="A587" s="4">
        <v>2384</v>
      </c>
      <c r="B587" s="10">
        <v>38387</v>
      </c>
      <c r="C587" s="14">
        <v>8.9753424657534246</v>
      </c>
      <c r="D587" s="4" t="s">
        <v>15</v>
      </c>
      <c r="E587" s="4" t="s">
        <v>18</v>
      </c>
      <c r="F587" s="4" t="s">
        <v>21</v>
      </c>
      <c r="G587" s="4">
        <v>5087</v>
      </c>
      <c r="H587" s="4" t="s">
        <v>26</v>
      </c>
      <c r="I587" s="4" t="s">
        <v>123</v>
      </c>
      <c r="J587" s="5">
        <v>1</v>
      </c>
      <c r="K587" s="11">
        <v>22</v>
      </c>
      <c r="L587" s="11">
        <v>22609</v>
      </c>
      <c r="M587" s="12">
        <v>12.99</v>
      </c>
      <c r="N587" s="16">
        <f t="shared" si="27"/>
        <v>293690.91000000003</v>
      </c>
      <c r="O587" s="16">
        <f t="shared" si="28"/>
        <v>13349.58681818182</v>
      </c>
      <c r="P587" s="13">
        <v>0.09</v>
      </c>
      <c r="Q587" s="16">
        <f t="shared" si="29"/>
        <v>26432.181900000003</v>
      </c>
    </row>
    <row r="588" spans="1:17" x14ac:dyDescent="0.25">
      <c r="A588" s="4">
        <v>2387</v>
      </c>
      <c r="B588" s="10">
        <v>39174</v>
      </c>
      <c r="C588" s="14">
        <v>6.8191780821917805</v>
      </c>
      <c r="D588" s="4" t="s">
        <v>16</v>
      </c>
      <c r="E588" s="4" t="s">
        <v>17</v>
      </c>
      <c r="F588" s="4" t="s">
        <v>22</v>
      </c>
      <c r="G588" s="4">
        <v>5093</v>
      </c>
      <c r="H588" s="4" t="s">
        <v>26</v>
      </c>
      <c r="I588" s="4" t="s">
        <v>156</v>
      </c>
      <c r="J588" s="5">
        <v>1</v>
      </c>
      <c r="K588" s="11">
        <v>22</v>
      </c>
      <c r="L588" s="11">
        <v>552194</v>
      </c>
      <c r="M588" s="12">
        <v>23.99</v>
      </c>
      <c r="N588" s="16">
        <f t="shared" si="27"/>
        <v>13247134.059999999</v>
      </c>
      <c r="O588" s="16">
        <f t="shared" si="28"/>
        <v>602142.45727272716</v>
      </c>
      <c r="P588" s="13">
        <v>0.09</v>
      </c>
      <c r="Q588" s="16">
        <f t="shared" si="29"/>
        <v>1192242.0653999997</v>
      </c>
    </row>
    <row r="589" spans="1:17" x14ac:dyDescent="0.25">
      <c r="A589" s="4">
        <v>2388</v>
      </c>
      <c r="B589" s="10">
        <v>37450</v>
      </c>
      <c r="C589" s="14">
        <v>11.542465753424658</v>
      </c>
      <c r="D589" s="4" t="s">
        <v>16</v>
      </c>
      <c r="E589" s="4" t="s">
        <v>17</v>
      </c>
      <c r="F589" s="4" t="s">
        <v>23</v>
      </c>
      <c r="G589" s="4">
        <v>5098</v>
      </c>
      <c r="H589" s="4" t="s">
        <v>26</v>
      </c>
      <c r="I589" s="4" t="s">
        <v>123</v>
      </c>
      <c r="J589" s="5">
        <v>1</v>
      </c>
      <c r="K589" s="11">
        <v>19</v>
      </c>
      <c r="L589" s="11">
        <v>278990</v>
      </c>
      <c r="M589" s="12">
        <v>10.99</v>
      </c>
      <c r="N589" s="16">
        <f t="shared" si="27"/>
        <v>3066100.1</v>
      </c>
      <c r="O589" s="16">
        <f t="shared" si="28"/>
        <v>161373.68947368421</v>
      </c>
      <c r="P589" s="13">
        <v>0.15</v>
      </c>
      <c r="Q589" s="16">
        <f t="shared" si="29"/>
        <v>459915.01500000001</v>
      </c>
    </row>
    <row r="590" spans="1:17" x14ac:dyDescent="0.25">
      <c r="A590" s="4">
        <v>2390</v>
      </c>
      <c r="B590" s="10">
        <v>40818</v>
      </c>
      <c r="C590" s="14">
        <v>2.3150684931506849</v>
      </c>
      <c r="D590" s="4" t="s">
        <v>15</v>
      </c>
      <c r="E590" s="4" t="s">
        <v>18</v>
      </c>
      <c r="F590" s="4" t="s">
        <v>25</v>
      </c>
      <c r="G590" s="4">
        <v>5104</v>
      </c>
      <c r="H590" s="4" t="s">
        <v>26</v>
      </c>
      <c r="I590" s="4" t="s">
        <v>36</v>
      </c>
      <c r="J590" s="5">
        <v>1</v>
      </c>
      <c r="K590" s="11">
        <v>7</v>
      </c>
      <c r="L590" s="11">
        <v>556513</v>
      </c>
      <c r="M590" s="12">
        <v>2.99</v>
      </c>
      <c r="N590" s="16">
        <f t="shared" si="27"/>
        <v>1663973.87</v>
      </c>
      <c r="O590" s="16">
        <f t="shared" si="28"/>
        <v>237710.55285714287</v>
      </c>
      <c r="P590" s="13">
        <v>0.09</v>
      </c>
      <c r="Q590" s="16">
        <f t="shared" si="29"/>
        <v>149757.6483</v>
      </c>
    </row>
    <row r="591" spans="1:17" x14ac:dyDescent="0.25">
      <c r="A591" s="4">
        <v>2393</v>
      </c>
      <c r="B591" s="10">
        <v>37399</v>
      </c>
      <c r="C591" s="14">
        <v>11.682191780821919</v>
      </c>
      <c r="D591" s="4" t="s">
        <v>15</v>
      </c>
      <c r="E591" s="4" t="s">
        <v>17</v>
      </c>
      <c r="F591" s="4" t="s">
        <v>24</v>
      </c>
      <c r="G591" s="4">
        <v>5108</v>
      </c>
      <c r="H591" s="4" t="s">
        <v>26</v>
      </c>
      <c r="I591" s="4" t="s">
        <v>42</v>
      </c>
      <c r="J591" s="5">
        <v>1</v>
      </c>
      <c r="K591" s="11">
        <v>3</v>
      </c>
      <c r="L591" s="11">
        <v>158009</v>
      </c>
      <c r="M591" s="12">
        <v>15.99</v>
      </c>
      <c r="N591" s="16">
        <f t="shared" si="27"/>
        <v>2526563.91</v>
      </c>
      <c r="O591" s="16">
        <f t="shared" si="28"/>
        <v>842187.97000000009</v>
      </c>
      <c r="P591" s="13">
        <v>0.2</v>
      </c>
      <c r="Q591" s="16">
        <f t="shared" si="29"/>
        <v>505312.78200000006</v>
      </c>
    </row>
    <row r="592" spans="1:17" x14ac:dyDescent="0.25">
      <c r="A592" s="4">
        <v>2394</v>
      </c>
      <c r="B592" s="10">
        <v>37772</v>
      </c>
      <c r="C592" s="14">
        <v>10.66027397260274</v>
      </c>
      <c r="D592" s="4" t="s">
        <v>16</v>
      </c>
      <c r="E592" s="4" t="s">
        <v>17</v>
      </c>
      <c r="F592" s="4" t="s">
        <v>20</v>
      </c>
      <c r="G592" s="4">
        <v>5114</v>
      </c>
      <c r="H592" s="4" t="s">
        <v>27</v>
      </c>
      <c r="I592" s="4" t="s">
        <v>178</v>
      </c>
      <c r="J592" s="5">
        <v>25</v>
      </c>
      <c r="K592" s="11">
        <v>21</v>
      </c>
      <c r="L592" s="11">
        <v>37936</v>
      </c>
      <c r="M592" s="12">
        <v>7.99</v>
      </c>
      <c r="N592" s="16">
        <f t="shared" si="27"/>
        <v>303108.64</v>
      </c>
      <c r="O592" s="16">
        <f t="shared" si="28"/>
        <v>14433.744761904763</v>
      </c>
      <c r="P592" s="13">
        <v>0.09</v>
      </c>
      <c r="Q592" s="16">
        <f t="shared" si="29"/>
        <v>27279.777600000001</v>
      </c>
    </row>
    <row r="593" spans="1:17" x14ac:dyDescent="0.25">
      <c r="A593" s="4">
        <v>2396</v>
      </c>
      <c r="B593" s="10">
        <v>38654</v>
      </c>
      <c r="C593" s="14">
        <v>8.2438356164383571</v>
      </c>
      <c r="D593" s="4" t="s">
        <v>15</v>
      </c>
      <c r="E593" s="4" t="s">
        <v>17</v>
      </c>
      <c r="F593" s="4" t="s">
        <v>22</v>
      </c>
      <c r="G593" s="4">
        <v>5125</v>
      </c>
      <c r="H593" s="4" t="s">
        <v>27</v>
      </c>
      <c r="I593" s="4" t="s">
        <v>123</v>
      </c>
      <c r="J593" s="5">
        <v>1</v>
      </c>
      <c r="K593" s="11">
        <v>14</v>
      </c>
      <c r="L593" s="11">
        <v>302703</v>
      </c>
      <c r="M593" s="12">
        <v>5.99</v>
      </c>
      <c r="N593" s="16">
        <f t="shared" si="27"/>
        <v>1813190.97</v>
      </c>
      <c r="O593" s="16">
        <f t="shared" si="28"/>
        <v>129513.64071428571</v>
      </c>
      <c r="P593" s="13">
        <v>0.15</v>
      </c>
      <c r="Q593" s="16">
        <f t="shared" si="29"/>
        <v>271978.64549999998</v>
      </c>
    </row>
    <row r="594" spans="1:17" x14ac:dyDescent="0.25">
      <c r="A594" s="4">
        <v>2397</v>
      </c>
      <c r="B594" s="10">
        <v>37216</v>
      </c>
      <c r="C594" s="14">
        <v>12.183561643835617</v>
      </c>
      <c r="D594" s="4" t="s">
        <v>16</v>
      </c>
      <c r="E594" s="4" t="s">
        <v>17</v>
      </c>
      <c r="F594" s="4" t="s">
        <v>23</v>
      </c>
      <c r="G594" s="4">
        <v>5129</v>
      </c>
      <c r="H594" s="4" t="s">
        <v>26</v>
      </c>
      <c r="I594" s="4" t="s">
        <v>126</v>
      </c>
      <c r="J594" s="5">
        <v>1</v>
      </c>
      <c r="K594" s="11">
        <v>7</v>
      </c>
      <c r="L594" s="11">
        <v>19854</v>
      </c>
      <c r="M594" s="12">
        <v>2.99</v>
      </c>
      <c r="N594" s="16">
        <f t="shared" si="27"/>
        <v>59363.460000000006</v>
      </c>
      <c r="O594" s="16">
        <f t="shared" si="28"/>
        <v>8480.4942857142869</v>
      </c>
      <c r="P594" s="13">
        <v>0.2</v>
      </c>
      <c r="Q594" s="16">
        <f t="shared" si="29"/>
        <v>11872.692000000003</v>
      </c>
    </row>
    <row r="595" spans="1:17" x14ac:dyDescent="0.25">
      <c r="A595" s="4">
        <v>2398</v>
      </c>
      <c r="B595" s="10">
        <v>39312</v>
      </c>
      <c r="C595" s="14">
        <v>6.441095890410959</v>
      </c>
      <c r="D595" s="4" t="s">
        <v>15</v>
      </c>
      <c r="E595" s="4" t="s">
        <v>18</v>
      </c>
      <c r="F595" s="4" t="s">
        <v>25</v>
      </c>
      <c r="G595" s="4">
        <v>5135</v>
      </c>
      <c r="H595" s="4" t="s">
        <v>27</v>
      </c>
      <c r="I595" s="4" t="s">
        <v>36</v>
      </c>
      <c r="J595" s="5">
        <v>1</v>
      </c>
      <c r="K595" s="11">
        <v>22</v>
      </c>
      <c r="L595" s="11">
        <v>564562</v>
      </c>
      <c r="M595" s="12">
        <v>2.99</v>
      </c>
      <c r="N595" s="16">
        <f t="shared" si="27"/>
        <v>1688040.3800000001</v>
      </c>
      <c r="O595" s="16">
        <f t="shared" si="28"/>
        <v>76729.108181818185</v>
      </c>
      <c r="P595" s="13">
        <v>0.2</v>
      </c>
      <c r="Q595" s="16">
        <f t="shared" si="29"/>
        <v>337608.07600000006</v>
      </c>
    </row>
    <row r="596" spans="1:17" x14ac:dyDescent="0.25">
      <c r="A596" s="4">
        <v>2401</v>
      </c>
      <c r="B596" s="10">
        <v>39767</v>
      </c>
      <c r="C596" s="14">
        <v>5.1945205479452055</v>
      </c>
      <c r="D596" s="4" t="s">
        <v>15</v>
      </c>
      <c r="E596" s="4" t="s">
        <v>18</v>
      </c>
      <c r="F596" s="4" t="s">
        <v>20</v>
      </c>
      <c r="G596" s="4">
        <v>5140</v>
      </c>
      <c r="H596" s="4" t="s">
        <v>26</v>
      </c>
      <c r="I596" s="4" t="s">
        <v>42</v>
      </c>
      <c r="J596" s="5">
        <v>1</v>
      </c>
      <c r="K596" s="11">
        <v>24</v>
      </c>
      <c r="L596" s="11">
        <v>131644</v>
      </c>
      <c r="M596" s="12">
        <v>10.99</v>
      </c>
      <c r="N596" s="16">
        <f t="shared" si="27"/>
        <v>1446767.56</v>
      </c>
      <c r="O596" s="16">
        <f t="shared" si="28"/>
        <v>60281.981666666667</v>
      </c>
      <c r="P596" s="13">
        <v>0.15</v>
      </c>
      <c r="Q596" s="16">
        <f t="shared" si="29"/>
        <v>217015.13399999999</v>
      </c>
    </row>
    <row r="597" spans="1:17" x14ac:dyDescent="0.25">
      <c r="A597" s="4">
        <v>2402</v>
      </c>
      <c r="B597" s="10">
        <v>39114</v>
      </c>
      <c r="C597" s="14">
        <v>6.9835616438356167</v>
      </c>
      <c r="D597" s="4" t="s">
        <v>16</v>
      </c>
      <c r="E597" s="4" t="s">
        <v>17</v>
      </c>
      <c r="F597" s="4" t="s">
        <v>21</v>
      </c>
      <c r="G597" s="4">
        <v>5146</v>
      </c>
      <c r="H597" s="4" t="s">
        <v>26</v>
      </c>
      <c r="I597" s="4" t="s">
        <v>117</v>
      </c>
      <c r="J597" s="5">
        <v>1</v>
      </c>
      <c r="K597" s="11">
        <v>4</v>
      </c>
      <c r="L597" s="11">
        <v>178575</v>
      </c>
      <c r="M597" s="12">
        <v>2.99</v>
      </c>
      <c r="N597" s="16">
        <f t="shared" si="27"/>
        <v>533939.25</v>
      </c>
      <c r="O597" s="16">
        <f t="shared" si="28"/>
        <v>133484.8125</v>
      </c>
      <c r="P597" s="13">
        <v>0.2</v>
      </c>
      <c r="Q597" s="16">
        <f t="shared" si="29"/>
        <v>106787.85</v>
      </c>
    </row>
    <row r="598" spans="1:17" x14ac:dyDescent="0.25">
      <c r="A598" s="4">
        <v>2404</v>
      </c>
      <c r="B598" s="10">
        <v>39118</v>
      </c>
      <c r="C598" s="14">
        <v>6.9726027397260273</v>
      </c>
      <c r="D598" s="4" t="s">
        <v>16</v>
      </c>
      <c r="E598" s="4" t="s">
        <v>17</v>
      </c>
      <c r="F598" s="4" t="s">
        <v>22</v>
      </c>
      <c r="G598" s="4">
        <v>5150</v>
      </c>
      <c r="H598" s="4" t="s">
        <v>26</v>
      </c>
      <c r="I598" s="4" t="s">
        <v>123</v>
      </c>
      <c r="J598" s="5">
        <v>1</v>
      </c>
      <c r="K598" s="11">
        <v>21</v>
      </c>
      <c r="L598" s="11">
        <v>177300</v>
      </c>
      <c r="M598" s="12">
        <v>9.99</v>
      </c>
      <c r="N598" s="16">
        <f t="shared" si="27"/>
        <v>1771227</v>
      </c>
      <c r="O598" s="16">
        <f t="shared" si="28"/>
        <v>84344.142857142855</v>
      </c>
      <c r="P598" s="13">
        <v>0.09</v>
      </c>
      <c r="Q598" s="16">
        <f t="shared" si="29"/>
        <v>159410.43</v>
      </c>
    </row>
    <row r="599" spans="1:17" x14ac:dyDescent="0.25">
      <c r="A599" s="4">
        <v>2406</v>
      </c>
      <c r="B599" s="10">
        <v>41615</v>
      </c>
      <c r="C599" s="14">
        <v>0.13150684931506848</v>
      </c>
      <c r="D599" s="4" t="s">
        <v>15</v>
      </c>
      <c r="E599" s="4" t="s">
        <v>17</v>
      </c>
      <c r="F599" s="4" t="s">
        <v>25</v>
      </c>
      <c r="G599" s="4">
        <v>5161</v>
      </c>
      <c r="H599" s="4" t="s">
        <v>27</v>
      </c>
      <c r="I599" s="4" t="s">
        <v>123</v>
      </c>
      <c r="J599" s="5">
        <v>1</v>
      </c>
      <c r="K599" s="11">
        <v>25</v>
      </c>
      <c r="L599" s="11">
        <v>426515</v>
      </c>
      <c r="M599" s="12">
        <v>7.99</v>
      </c>
      <c r="N599" s="16">
        <f t="shared" si="27"/>
        <v>3407854.85</v>
      </c>
      <c r="O599" s="16">
        <f t="shared" si="28"/>
        <v>136314.19400000002</v>
      </c>
      <c r="P599" s="13">
        <v>0.15</v>
      </c>
      <c r="Q599" s="16">
        <f t="shared" si="29"/>
        <v>511178.22749999998</v>
      </c>
    </row>
    <row r="600" spans="1:17" x14ac:dyDescent="0.25">
      <c r="A600" s="4">
        <v>2408</v>
      </c>
      <c r="B600" s="10">
        <v>39780</v>
      </c>
      <c r="C600" s="14">
        <v>5.1589041095890407</v>
      </c>
      <c r="D600" s="4" t="s">
        <v>16</v>
      </c>
      <c r="E600" s="4" t="s">
        <v>17</v>
      </c>
      <c r="F600" s="4" t="s">
        <v>24</v>
      </c>
      <c r="G600" s="4">
        <v>5167</v>
      </c>
      <c r="H600" s="4" t="s">
        <v>27</v>
      </c>
      <c r="I600" s="4" t="s">
        <v>36</v>
      </c>
      <c r="J600" s="5">
        <v>1</v>
      </c>
      <c r="K600" s="11">
        <v>24</v>
      </c>
      <c r="L600" s="11">
        <v>441164</v>
      </c>
      <c r="M600" s="12">
        <v>12.99</v>
      </c>
      <c r="N600" s="16">
        <f t="shared" si="27"/>
        <v>5730720.3600000003</v>
      </c>
      <c r="O600" s="16">
        <f t="shared" si="28"/>
        <v>238780.01500000001</v>
      </c>
      <c r="P600" s="13">
        <v>0.09</v>
      </c>
      <c r="Q600" s="16">
        <f t="shared" si="29"/>
        <v>515764.83240000001</v>
      </c>
    </row>
    <row r="601" spans="1:17" x14ac:dyDescent="0.25">
      <c r="A601" s="4">
        <v>2410</v>
      </c>
      <c r="B601" s="10">
        <v>39356</v>
      </c>
      <c r="C601" s="14">
        <v>6.3205479452054796</v>
      </c>
      <c r="D601" s="4" t="s">
        <v>15</v>
      </c>
      <c r="E601" s="4" t="s">
        <v>17</v>
      </c>
      <c r="F601" s="4" t="s">
        <v>21</v>
      </c>
      <c r="G601" s="4">
        <v>5177</v>
      </c>
      <c r="H601" s="4" t="s">
        <v>26</v>
      </c>
      <c r="I601" s="4" t="s">
        <v>117</v>
      </c>
      <c r="J601" s="5">
        <v>1</v>
      </c>
      <c r="K601" s="11">
        <v>20</v>
      </c>
      <c r="L601" s="11">
        <v>415941</v>
      </c>
      <c r="M601" s="12">
        <v>9.99</v>
      </c>
      <c r="N601" s="16">
        <f t="shared" si="27"/>
        <v>4155250.5900000003</v>
      </c>
      <c r="O601" s="16">
        <f t="shared" si="28"/>
        <v>207762.5295</v>
      </c>
      <c r="P601" s="13">
        <v>0.09</v>
      </c>
      <c r="Q601" s="16">
        <f t="shared" si="29"/>
        <v>373972.55310000002</v>
      </c>
    </row>
    <row r="602" spans="1:17" x14ac:dyDescent="0.25">
      <c r="A602" s="4">
        <v>2412</v>
      </c>
      <c r="B602" s="10">
        <v>37001</v>
      </c>
      <c r="C602" s="14">
        <v>12.772602739726027</v>
      </c>
      <c r="D602" s="4" t="s">
        <v>15</v>
      </c>
      <c r="E602" s="4" t="s">
        <v>17</v>
      </c>
      <c r="F602" s="4" t="s">
        <v>22</v>
      </c>
      <c r="G602" s="4">
        <v>5182</v>
      </c>
      <c r="H602" s="4" t="s">
        <v>27</v>
      </c>
      <c r="I602" s="4" t="s">
        <v>123</v>
      </c>
      <c r="J602" s="5">
        <v>1</v>
      </c>
      <c r="K602" s="11">
        <v>19</v>
      </c>
      <c r="L602" s="11">
        <v>497467</v>
      </c>
      <c r="M602" s="12">
        <v>2.99</v>
      </c>
      <c r="N602" s="16">
        <f t="shared" si="27"/>
        <v>1487426.33</v>
      </c>
      <c r="O602" s="16">
        <f t="shared" si="28"/>
        <v>78285.596315789473</v>
      </c>
      <c r="P602" s="13">
        <v>0.09</v>
      </c>
      <c r="Q602" s="16">
        <f t="shared" si="29"/>
        <v>133868.36970000001</v>
      </c>
    </row>
    <row r="603" spans="1:17" x14ac:dyDescent="0.25">
      <c r="A603" s="4">
        <v>2416</v>
      </c>
      <c r="B603" s="10">
        <v>40267</v>
      </c>
      <c r="C603" s="14">
        <v>3.8246575342465752</v>
      </c>
      <c r="D603" s="4" t="s">
        <v>15</v>
      </c>
      <c r="E603" s="4" t="s">
        <v>18</v>
      </c>
      <c r="F603" s="4" t="s">
        <v>20</v>
      </c>
      <c r="G603" s="4">
        <v>5192</v>
      </c>
      <c r="H603" s="4" t="s">
        <v>26</v>
      </c>
      <c r="I603" s="4" t="s">
        <v>123</v>
      </c>
      <c r="J603" s="5">
        <v>1</v>
      </c>
      <c r="K603" s="11">
        <v>2</v>
      </c>
      <c r="L603" s="11">
        <v>362472</v>
      </c>
      <c r="M603" s="12">
        <v>2.99</v>
      </c>
      <c r="N603" s="16">
        <f t="shared" si="27"/>
        <v>1083791.28</v>
      </c>
      <c r="O603" s="16">
        <f t="shared" si="28"/>
        <v>541895.64</v>
      </c>
      <c r="P603" s="13">
        <v>0.15</v>
      </c>
      <c r="Q603" s="16">
        <f t="shared" si="29"/>
        <v>162568.69200000001</v>
      </c>
    </row>
    <row r="604" spans="1:17" x14ac:dyDescent="0.25">
      <c r="A604" s="4">
        <v>2417</v>
      </c>
      <c r="B604" s="10">
        <v>39493</v>
      </c>
      <c r="C604" s="14">
        <v>5.9452054794520546</v>
      </c>
      <c r="D604" s="4" t="s">
        <v>16</v>
      </c>
      <c r="E604" s="4" t="s">
        <v>17</v>
      </c>
      <c r="F604" s="4" t="s">
        <v>21</v>
      </c>
      <c r="G604" s="4">
        <v>5198</v>
      </c>
      <c r="H604" s="4" t="s">
        <v>26</v>
      </c>
      <c r="I604" s="4" t="s">
        <v>178</v>
      </c>
      <c r="J604" s="5">
        <v>43</v>
      </c>
      <c r="K604" s="11">
        <v>18</v>
      </c>
      <c r="L604" s="11">
        <v>340561</v>
      </c>
      <c r="M604" s="12">
        <v>2.99</v>
      </c>
      <c r="N604" s="16">
        <f t="shared" si="27"/>
        <v>1018277.3900000001</v>
      </c>
      <c r="O604" s="16">
        <f t="shared" si="28"/>
        <v>56570.96611111112</v>
      </c>
      <c r="P604" s="13">
        <v>0.15</v>
      </c>
      <c r="Q604" s="16">
        <f t="shared" si="29"/>
        <v>152741.6085</v>
      </c>
    </row>
    <row r="605" spans="1:17" x14ac:dyDescent="0.25">
      <c r="A605" s="4">
        <v>2418</v>
      </c>
      <c r="B605" s="10">
        <v>38089</v>
      </c>
      <c r="C605" s="14">
        <v>9.7917808219178077</v>
      </c>
      <c r="D605" s="4" t="s">
        <v>15</v>
      </c>
      <c r="E605" s="4" t="s">
        <v>17</v>
      </c>
      <c r="F605" s="4" t="s">
        <v>22</v>
      </c>
      <c r="G605" s="4">
        <v>5203</v>
      </c>
      <c r="H605" s="4" t="s">
        <v>26</v>
      </c>
      <c r="I605" s="4" t="s">
        <v>117</v>
      </c>
      <c r="J605" s="5">
        <v>1</v>
      </c>
      <c r="K605" s="11">
        <v>19</v>
      </c>
      <c r="L605" s="11">
        <v>288112</v>
      </c>
      <c r="M605" s="12">
        <v>12.99</v>
      </c>
      <c r="N605" s="16">
        <f t="shared" si="27"/>
        <v>3742574.88</v>
      </c>
      <c r="O605" s="16">
        <f t="shared" si="28"/>
        <v>196977.62526315788</v>
      </c>
      <c r="P605" s="13">
        <v>0.2</v>
      </c>
      <c r="Q605" s="16">
        <f t="shared" si="29"/>
        <v>748514.97600000002</v>
      </c>
    </row>
    <row r="606" spans="1:17" x14ac:dyDescent="0.25">
      <c r="A606" s="4">
        <v>2419</v>
      </c>
      <c r="B606" s="10">
        <v>39570</v>
      </c>
      <c r="C606" s="14">
        <v>5.7342465753424658</v>
      </c>
      <c r="D606" s="4" t="s">
        <v>15</v>
      </c>
      <c r="E606" s="4" t="s">
        <v>18</v>
      </c>
      <c r="F606" s="4" t="s">
        <v>23</v>
      </c>
      <c r="G606" s="4">
        <v>5161</v>
      </c>
      <c r="H606" s="4" t="s">
        <v>27</v>
      </c>
      <c r="I606" s="4" t="s">
        <v>123</v>
      </c>
      <c r="J606" s="5">
        <v>1</v>
      </c>
      <c r="K606" s="11">
        <v>25</v>
      </c>
      <c r="L606" s="11">
        <v>3598</v>
      </c>
      <c r="M606" s="12">
        <v>2.99</v>
      </c>
      <c r="N606" s="16">
        <f t="shared" si="27"/>
        <v>10758.02</v>
      </c>
      <c r="O606" s="16">
        <f t="shared" si="28"/>
        <v>430.32080000000002</v>
      </c>
      <c r="P606" s="13">
        <v>0.2</v>
      </c>
      <c r="Q606" s="16">
        <f t="shared" si="29"/>
        <v>2151.6040000000003</v>
      </c>
    </row>
    <row r="607" spans="1:17" x14ac:dyDescent="0.25">
      <c r="A607" s="4">
        <v>2420</v>
      </c>
      <c r="B607" s="10">
        <v>37836</v>
      </c>
      <c r="C607" s="14">
        <v>10.484931506849316</v>
      </c>
      <c r="D607" s="4" t="s">
        <v>16</v>
      </c>
      <c r="E607" s="4" t="s">
        <v>17</v>
      </c>
      <c r="F607" s="4" t="s">
        <v>25</v>
      </c>
      <c r="G607" s="4">
        <v>5167</v>
      </c>
      <c r="H607" s="4" t="s">
        <v>27</v>
      </c>
      <c r="I607" s="4" t="s">
        <v>126</v>
      </c>
      <c r="J607" s="5">
        <v>1</v>
      </c>
      <c r="K607" s="11">
        <v>3</v>
      </c>
      <c r="L607" s="11">
        <v>425634</v>
      </c>
      <c r="M607" s="12">
        <v>15.99</v>
      </c>
      <c r="N607" s="16">
        <f t="shared" si="27"/>
        <v>6805887.6600000001</v>
      </c>
      <c r="O607" s="16">
        <f t="shared" si="28"/>
        <v>2268629.2200000002</v>
      </c>
      <c r="P607" s="13">
        <v>0.15</v>
      </c>
      <c r="Q607" s="16">
        <f t="shared" si="29"/>
        <v>1020883.149</v>
      </c>
    </row>
    <row r="608" spans="1:17" x14ac:dyDescent="0.25">
      <c r="A608" s="4">
        <v>2422</v>
      </c>
      <c r="B608" s="10">
        <v>38001</v>
      </c>
      <c r="C608" s="14">
        <v>10.032876712328767</v>
      </c>
      <c r="D608" s="4" t="s">
        <v>16</v>
      </c>
      <c r="E608" s="4" t="s">
        <v>17</v>
      </c>
      <c r="F608" s="4" t="s">
        <v>24</v>
      </c>
      <c r="G608" s="4">
        <v>5171</v>
      </c>
      <c r="H608" s="4" t="s">
        <v>27</v>
      </c>
      <c r="I608" s="4" t="s">
        <v>36</v>
      </c>
      <c r="J608" s="5">
        <v>1</v>
      </c>
      <c r="K608" s="11">
        <v>12</v>
      </c>
      <c r="L608" s="11">
        <v>181067</v>
      </c>
      <c r="M608" s="12">
        <v>2.99</v>
      </c>
      <c r="N608" s="16">
        <f t="shared" si="27"/>
        <v>541390.33000000007</v>
      </c>
      <c r="O608" s="16">
        <f t="shared" si="28"/>
        <v>45115.86083333334</v>
      </c>
      <c r="P608" s="13">
        <v>0.2</v>
      </c>
      <c r="Q608" s="16">
        <f t="shared" si="29"/>
        <v>108278.06600000002</v>
      </c>
    </row>
    <row r="609" spans="1:17" x14ac:dyDescent="0.25">
      <c r="A609" s="4">
        <v>2427</v>
      </c>
      <c r="B609" s="10">
        <v>40725</v>
      </c>
      <c r="C609" s="14">
        <v>2.56986301369863</v>
      </c>
      <c r="D609" s="4" t="s">
        <v>15</v>
      </c>
      <c r="E609" s="4" t="s">
        <v>18</v>
      </c>
      <c r="F609" s="4" t="s">
        <v>20</v>
      </c>
      <c r="G609" s="4">
        <v>5177</v>
      </c>
      <c r="H609" s="4" t="s">
        <v>26</v>
      </c>
      <c r="I609" s="4" t="s">
        <v>42</v>
      </c>
      <c r="J609" s="5">
        <v>1</v>
      </c>
      <c r="K609" s="11">
        <v>18</v>
      </c>
      <c r="L609" s="11">
        <v>267995</v>
      </c>
      <c r="M609" s="12">
        <v>9.99</v>
      </c>
      <c r="N609" s="16">
        <f t="shared" si="27"/>
        <v>2677270.0500000003</v>
      </c>
      <c r="O609" s="16">
        <f t="shared" si="28"/>
        <v>148737.22500000001</v>
      </c>
      <c r="P609" s="13">
        <v>0.09</v>
      </c>
      <c r="Q609" s="16">
        <f t="shared" si="29"/>
        <v>240954.30450000003</v>
      </c>
    </row>
    <row r="610" spans="1:17" x14ac:dyDescent="0.25">
      <c r="A610" s="4">
        <v>2429</v>
      </c>
      <c r="B610" s="10">
        <v>41181</v>
      </c>
      <c r="C610" s="14">
        <v>1.3205479452054794</v>
      </c>
      <c r="D610" s="4" t="s">
        <v>15</v>
      </c>
      <c r="E610" s="4" t="s">
        <v>17</v>
      </c>
      <c r="F610" s="4" t="s">
        <v>21</v>
      </c>
      <c r="G610" s="4">
        <v>5182</v>
      </c>
      <c r="H610" s="4" t="s">
        <v>27</v>
      </c>
      <c r="I610" s="4" t="s">
        <v>117</v>
      </c>
      <c r="J610" s="5">
        <v>1</v>
      </c>
      <c r="K610" s="11">
        <v>19</v>
      </c>
      <c r="L610" s="11">
        <v>393331</v>
      </c>
      <c r="M610" s="12">
        <v>7.99</v>
      </c>
      <c r="N610" s="16">
        <f t="shared" si="27"/>
        <v>3142714.69</v>
      </c>
      <c r="O610" s="16">
        <f t="shared" si="28"/>
        <v>165406.03631578948</v>
      </c>
      <c r="P610" s="13">
        <v>0.09</v>
      </c>
      <c r="Q610" s="16">
        <f t="shared" si="29"/>
        <v>282844.32209999999</v>
      </c>
    </row>
    <row r="611" spans="1:17" x14ac:dyDescent="0.25">
      <c r="A611" s="4">
        <v>2430</v>
      </c>
      <c r="B611" s="10">
        <v>39486</v>
      </c>
      <c r="C611" s="14">
        <v>5.9643835616438352</v>
      </c>
      <c r="D611" s="4" t="s">
        <v>15</v>
      </c>
      <c r="E611" s="4" t="s">
        <v>18</v>
      </c>
      <c r="F611" s="4" t="s">
        <v>25</v>
      </c>
      <c r="G611" s="4">
        <v>5198</v>
      </c>
      <c r="H611" s="4" t="s">
        <v>26</v>
      </c>
      <c r="I611" s="4" t="s">
        <v>123</v>
      </c>
      <c r="J611" s="5">
        <v>1</v>
      </c>
      <c r="K611" s="11">
        <v>11</v>
      </c>
      <c r="L611" s="11">
        <v>622169</v>
      </c>
      <c r="M611" s="12">
        <v>12.99</v>
      </c>
      <c r="N611" s="16">
        <f t="shared" si="27"/>
        <v>8081975.3100000005</v>
      </c>
      <c r="O611" s="16">
        <f t="shared" si="28"/>
        <v>734725.0281818182</v>
      </c>
      <c r="P611" s="13">
        <v>0.2</v>
      </c>
      <c r="Q611" s="16">
        <f t="shared" si="29"/>
        <v>1616395.0620000002</v>
      </c>
    </row>
    <row r="612" spans="1:17" x14ac:dyDescent="0.25">
      <c r="A612" s="4">
        <v>2432</v>
      </c>
      <c r="B612" s="10">
        <v>37608</v>
      </c>
      <c r="C612" s="14">
        <v>11.109589041095891</v>
      </c>
      <c r="D612" s="4" t="s">
        <v>16</v>
      </c>
      <c r="E612" s="4" t="s">
        <v>17</v>
      </c>
      <c r="F612" s="4" t="s">
        <v>21</v>
      </c>
      <c r="G612" s="4">
        <v>5001</v>
      </c>
      <c r="H612" s="4" t="s">
        <v>27</v>
      </c>
      <c r="I612" s="4" t="s">
        <v>42</v>
      </c>
      <c r="J612" s="5">
        <v>1</v>
      </c>
      <c r="K612" s="11">
        <v>16</v>
      </c>
      <c r="L612" s="11">
        <v>9584</v>
      </c>
      <c r="M612" s="12">
        <v>10.99</v>
      </c>
      <c r="N612" s="16">
        <f t="shared" si="27"/>
        <v>105328.16</v>
      </c>
      <c r="O612" s="16">
        <f t="shared" si="28"/>
        <v>6583.01</v>
      </c>
      <c r="P612" s="13">
        <v>0.15</v>
      </c>
      <c r="Q612" s="16">
        <f t="shared" si="29"/>
        <v>15799.224</v>
      </c>
    </row>
    <row r="613" spans="1:17" x14ac:dyDescent="0.25">
      <c r="A613" s="4">
        <v>2433</v>
      </c>
      <c r="B613" s="10">
        <v>37922</v>
      </c>
      <c r="C613" s="14">
        <v>10.24931506849315</v>
      </c>
      <c r="D613" s="4" t="s">
        <v>16</v>
      </c>
      <c r="E613" s="4" t="s">
        <v>18</v>
      </c>
      <c r="F613" s="4" t="s">
        <v>22</v>
      </c>
      <c r="G613" s="4">
        <v>5003</v>
      </c>
      <c r="H613" s="4" t="s">
        <v>27</v>
      </c>
      <c r="I613" s="4" t="s">
        <v>178</v>
      </c>
      <c r="J613" s="5">
        <v>51</v>
      </c>
      <c r="K613" s="11">
        <v>9</v>
      </c>
      <c r="L613" s="11">
        <v>586851</v>
      </c>
      <c r="M613" s="12">
        <v>2.99</v>
      </c>
      <c r="N613" s="16">
        <f t="shared" si="27"/>
        <v>1754684.4900000002</v>
      </c>
      <c r="O613" s="16">
        <f t="shared" si="28"/>
        <v>194964.94333333336</v>
      </c>
      <c r="P613" s="13">
        <v>0.2</v>
      </c>
      <c r="Q613" s="16">
        <f t="shared" si="29"/>
        <v>350936.89800000004</v>
      </c>
    </row>
    <row r="614" spans="1:17" x14ac:dyDescent="0.25">
      <c r="A614" s="4">
        <v>2436</v>
      </c>
      <c r="B614" s="10">
        <v>37873</v>
      </c>
      <c r="C614" s="14">
        <v>10.383561643835616</v>
      </c>
      <c r="D614" s="4" t="s">
        <v>15</v>
      </c>
      <c r="E614" s="4" t="s">
        <v>17</v>
      </c>
      <c r="F614" s="4" t="s">
        <v>23</v>
      </c>
      <c r="G614" s="4">
        <v>5001</v>
      </c>
      <c r="H614" s="4" t="s">
        <v>27</v>
      </c>
      <c r="I614" s="4" t="s">
        <v>36</v>
      </c>
      <c r="J614" s="5">
        <v>1</v>
      </c>
      <c r="K614" s="11">
        <v>12</v>
      </c>
      <c r="L614" s="11">
        <v>664385</v>
      </c>
      <c r="M614" s="12">
        <v>23.99</v>
      </c>
      <c r="N614" s="16">
        <f t="shared" si="27"/>
        <v>15938596.149999999</v>
      </c>
      <c r="O614" s="16">
        <f t="shared" si="28"/>
        <v>1328216.3458333332</v>
      </c>
      <c r="P614" s="13">
        <v>0.09</v>
      </c>
      <c r="Q614" s="16">
        <f t="shared" si="29"/>
        <v>1434473.6534999998</v>
      </c>
    </row>
    <row r="615" spans="1:17" x14ac:dyDescent="0.25">
      <c r="A615" s="4">
        <v>2441</v>
      </c>
      <c r="B615" s="10">
        <v>37434</v>
      </c>
      <c r="C615" s="14">
        <v>11.586301369863014</v>
      </c>
      <c r="D615" s="4" t="s">
        <v>15</v>
      </c>
      <c r="E615" s="4" t="s">
        <v>17</v>
      </c>
      <c r="F615" s="4" t="s">
        <v>20</v>
      </c>
      <c r="G615" s="4">
        <v>5014</v>
      </c>
      <c r="H615" s="4" t="s">
        <v>26</v>
      </c>
      <c r="I615" s="4" t="s">
        <v>48</v>
      </c>
      <c r="J615" s="5">
        <v>1</v>
      </c>
      <c r="K615" s="11">
        <v>14</v>
      </c>
      <c r="L615" s="11">
        <v>602808</v>
      </c>
      <c r="M615" s="12">
        <v>9.99</v>
      </c>
      <c r="N615" s="16">
        <f t="shared" si="27"/>
        <v>6022051.9199999999</v>
      </c>
      <c r="O615" s="16">
        <f t="shared" si="28"/>
        <v>430146.56571428571</v>
      </c>
      <c r="P615" s="13">
        <v>0.09</v>
      </c>
      <c r="Q615" s="16">
        <f t="shared" si="29"/>
        <v>541984.67279999994</v>
      </c>
    </row>
    <row r="616" spans="1:17" x14ac:dyDescent="0.25">
      <c r="A616" s="4">
        <v>2444</v>
      </c>
      <c r="B616" s="10">
        <v>37715</v>
      </c>
      <c r="C616" s="14">
        <v>10.816438356164383</v>
      </c>
      <c r="D616" s="4" t="s">
        <v>16</v>
      </c>
      <c r="E616" s="4" t="s">
        <v>17</v>
      </c>
      <c r="F616" s="4" t="s">
        <v>21</v>
      </c>
      <c r="G616" s="4">
        <v>5020</v>
      </c>
      <c r="H616" s="4" t="s">
        <v>26</v>
      </c>
      <c r="I616" s="4" t="s">
        <v>57</v>
      </c>
      <c r="J616" s="5">
        <v>1</v>
      </c>
      <c r="K616" s="11">
        <v>16</v>
      </c>
      <c r="L616" s="11">
        <v>602670</v>
      </c>
      <c r="M616" s="12">
        <v>10.99</v>
      </c>
      <c r="N616" s="16">
        <f t="shared" si="27"/>
        <v>6623343.2999999998</v>
      </c>
      <c r="O616" s="16">
        <f t="shared" si="28"/>
        <v>413958.95624999999</v>
      </c>
      <c r="P616" s="13">
        <v>0.2</v>
      </c>
      <c r="Q616" s="16">
        <f t="shared" si="29"/>
        <v>1324668.6600000001</v>
      </c>
    </row>
    <row r="617" spans="1:17" x14ac:dyDescent="0.25">
      <c r="A617" s="4">
        <v>2445</v>
      </c>
      <c r="B617" s="10">
        <v>40951</v>
      </c>
      <c r="C617" s="14">
        <v>1.9506849315068493</v>
      </c>
      <c r="D617" s="4" t="s">
        <v>15</v>
      </c>
      <c r="E617" s="4" t="s">
        <v>18</v>
      </c>
      <c r="F617" s="4" t="s">
        <v>23</v>
      </c>
      <c r="G617" s="4">
        <v>5030</v>
      </c>
      <c r="H617" s="4" t="s">
        <v>26</v>
      </c>
      <c r="I617" s="4" t="s">
        <v>117</v>
      </c>
      <c r="J617" s="5">
        <v>1</v>
      </c>
      <c r="K617" s="11">
        <v>20</v>
      </c>
      <c r="L617" s="11">
        <v>649404</v>
      </c>
      <c r="M617" s="12">
        <v>7.99</v>
      </c>
      <c r="N617" s="16">
        <f t="shared" si="27"/>
        <v>5188737.96</v>
      </c>
      <c r="O617" s="16">
        <f t="shared" si="28"/>
        <v>259436.89799999999</v>
      </c>
      <c r="P617" s="13">
        <v>0.15</v>
      </c>
      <c r="Q617" s="16">
        <f t="shared" si="29"/>
        <v>778310.69400000002</v>
      </c>
    </row>
    <row r="618" spans="1:17" x14ac:dyDescent="0.25">
      <c r="A618" s="4">
        <v>2451</v>
      </c>
      <c r="B618" s="10">
        <v>40176</v>
      </c>
      <c r="C618" s="14">
        <v>4.0739726027397261</v>
      </c>
      <c r="D618" s="4" t="s">
        <v>15</v>
      </c>
      <c r="E618" s="4" t="s">
        <v>17</v>
      </c>
      <c r="F618" s="4" t="s">
        <v>20</v>
      </c>
      <c r="G618" s="4">
        <v>5035</v>
      </c>
      <c r="H618" s="4" t="s">
        <v>26</v>
      </c>
      <c r="I618" s="4" t="s">
        <v>123</v>
      </c>
      <c r="J618" s="5">
        <v>1</v>
      </c>
      <c r="K618" s="11">
        <v>21</v>
      </c>
      <c r="L618" s="11">
        <v>168055</v>
      </c>
      <c r="M618" s="12">
        <v>3.99</v>
      </c>
      <c r="N618" s="16">
        <f t="shared" si="27"/>
        <v>670539.45000000007</v>
      </c>
      <c r="O618" s="16">
        <f t="shared" si="28"/>
        <v>31930.450000000004</v>
      </c>
      <c r="P618" s="13">
        <v>0.15</v>
      </c>
      <c r="Q618" s="16">
        <f t="shared" si="29"/>
        <v>100580.91750000001</v>
      </c>
    </row>
    <row r="619" spans="1:17" x14ac:dyDescent="0.25">
      <c r="A619" s="4">
        <v>2453</v>
      </c>
      <c r="B619" s="10">
        <v>36972</v>
      </c>
      <c r="C619" s="14">
        <v>12.852054794520548</v>
      </c>
      <c r="D619" s="4" t="s">
        <v>16</v>
      </c>
      <c r="E619" s="4" t="s">
        <v>17</v>
      </c>
      <c r="F619" s="4" t="s">
        <v>21</v>
      </c>
      <c r="G619" s="4">
        <v>5041</v>
      </c>
      <c r="H619" s="4" t="s">
        <v>27</v>
      </c>
      <c r="I619" s="4" t="s">
        <v>126</v>
      </c>
      <c r="J619" s="5">
        <v>1</v>
      </c>
      <c r="K619" s="11">
        <v>2</v>
      </c>
      <c r="L619" s="11">
        <v>193276</v>
      </c>
      <c r="M619" s="12">
        <v>9.99</v>
      </c>
      <c r="N619" s="16">
        <f t="shared" si="27"/>
        <v>1930827.24</v>
      </c>
      <c r="O619" s="16">
        <f t="shared" si="28"/>
        <v>965413.62</v>
      </c>
      <c r="P619" s="13">
        <v>0.2</v>
      </c>
      <c r="Q619" s="16">
        <f t="shared" si="29"/>
        <v>386165.44800000003</v>
      </c>
    </row>
    <row r="620" spans="1:17" x14ac:dyDescent="0.25">
      <c r="A620" s="4">
        <v>2456</v>
      </c>
      <c r="B620" s="10">
        <v>41247</v>
      </c>
      <c r="C620" s="14">
        <v>1.1397260273972603</v>
      </c>
      <c r="D620" s="4" t="s">
        <v>16</v>
      </c>
      <c r="E620" s="4" t="s">
        <v>18</v>
      </c>
      <c r="F620" s="4" t="s">
        <v>22</v>
      </c>
      <c r="G620" s="4">
        <v>5045</v>
      </c>
      <c r="H620" s="4" t="s">
        <v>27</v>
      </c>
      <c r="I620" s="4" t="s">
        <v>132</v>
      </c>
      <c r="J620" s="5">
        <v>1</v>
      </c>
      <c r="K620" s="11">
        <v>23</v>
      </c>
      <c r="L620" s="11">
        <v>563534</v>
      </c>
      <c r="M620" s="12">
        <v>2.99</v>
      </c>
      <c r="N620" s="16">
        <f t="shared" si="27"/>
        <v>1684966.6600000001</v>
      </c>
      <c r="O620" s="16">
        <f t="shared" si="28"/>
        <v>73259.420000000013</v>
      </c>
      <c r="P620" s="13">
        <v>0.2</v>
      </c>
      <c r="Q620" s="16">
        <f t="shared" si="29"/>
        <v>336993.33200000005</v>
      </c>
    </row>
    <row r="621" spans="1:17" x14ac:dyDescent="0.25">
      <c r="A621" s="4">
        <v>2459</v>
      </c>
      <c r="B621" s="10">
        <v>39610</v>
      </c>
      <c r="C621" s="14">
        <v>5.624657534246575</v>
      </c>
      <c r="D621" s="4" t="s">
        <v>15</v>
      </c>
      <c r="E621" s="4" t="s">
        <v>17</v>
      </c>
      <c r="F621" s="4" t="s">
        <v>25</v>
      </c>
      <c r="G621" s="4">
        <v>5056</v>
      </c>
      <c r="H621" s="4" t="s">
        <v>26</v>
      </c>
      <c r="I621" s="4" t="s">
        <v>168</v>
      </c>
      <c r="J621" s="5">
        <v>1</v>
      </c>
      <c r="K621" s="11">
        <v>1</v>
      </c>
      <c r="L621" s="11">
        <v>447781</v>
      </c>
      <c r="M621" s="12">
        <v>2.99</v>
      </c>
      <c r="N621" s="16">
        <f t="shared" si="27"/>
        <v>1338865.1900000002</v>
      </c>
      <c r="O621" s="16">
        <f t="shared" si="28"/>
        <v>1338865.1900000002</v>
      </c>
      <c r="P621" s="13">
        <v>0.2</v>
      </c>
      <c r="Q621" s="16">
        <f t="shared" si="29"/>
        <v>267773.03800000006</v>
      </c>
    </row>
    <row r="622" spans="1:17" x14ac:dyDescent="0.25">
      <c r="A622" s="4">
        <v>2460</v>
      </c>
      <c r="B622" s="10">
        <v>37683</v>
      </c>
      <c r="C622" s="14">
        <v>10.904109589041095</v>
      </c>
      <c r="D622" s="4" t="s">
        <v>16</v>
      </c>
      <c r="E622" s="4" t="s">
        <v>18</v>
      </c>
      <c r="F622" s="4" t="s">
        <v>24</v>
      </c>
      <c r="G622" s="4">
        <v>5062</v>
      </c>
      <c r="H622" s="4" t="s">
        <v>27</v>
      </c>
      <c r="I622" s="4" t="s">
        <v>57</v>
      </c>
      <c r="J622" s="5">
        <v>1</v>
      </c>
      <c r="K622" s="11">
        <v>18</v>
      </c>
      <c r="L622" s="11">
        <v>182104</v>
      </c>
      <c r="M622" s="12">
        <v>12.99</v>
      </c>
      <c r="N622" s="16">
        <f t="shared" si="27"/>
        <v>2365530.96</v>
      </c>
      <c r="O622" s="16">
        <f t="shared" si="28"/>
        <v>131418.38666666666</v>
      </c>
      <c r="P622" s="13">
        <v>0.09</v>
      </c>
      <c r="Q622" s="16">
        <f t="shared" si="29"/>
        <v>212897.78639999998</v>
      </c>
    </row>
    <row r="623" spans="1:17" x14ac:dyDescent="0.25">
      <c r="A623" s="4">
        <v>2461</v>
      </c>
      <c r="B623" s="10">
        <v>37611</v>
      </c>
      <c r="C623" s="14">
        <v>11.101369863013698</v>
      </c>
      <c r="D623" s="4" t="s">
        <v>16</v>
      </c>
      <c r="E623" s="4" t="s">
        <v>17</v>
      </c>
      <c r="F623" s="4" t="s">
        <v>21</v>
      </c>
      <c r="G623" s="4">
        <v>5072</v>
      </c>
      <c r="H623" s="4" t="s">
        <v>26</v>
      </c>
      <c r="I623" s="4" t="s">
        <v>117</v>
      </c>
      <c r="J623" s="5">
        <v>1</v>
      </c>
      <c r="K623" s="11">
        <v>14</v>
      </c>
      <c r="L623" s="11">
        <v>480624</v>
      </c>
      <c r="M623" s="12">
        <v>10.99</v>
      </c>
      <c r="N623" s="16">
        <f t="shared" si="27"/>
        <v>5282057.76</v>
      </c>
      <c r="O623" s="16">
        <f t="shared" si="28"/>
        <v>377289.83999999997</v>
      </c>
      <c r="P623" s="13">
        <v>0.15</v>
      </c>
      <c r="Q623" s="16">
        <f t="shared" si="29"/>
        <v>792308.66399999999</v>
      </c>
    </row>
    <row r="624" spans="1:17" x14ac:dyDescent="0.25">
      <c r="A624" s="4">
        <v>2464</v>
      </c>
      <c r="B624" s="10">
        <v>37957</v>
      </c>
      <c r="C624" s="14">
        <v>10.153424657534247</v>
      </c>
      <c r="D624" s="4" t="s">
        <v>15</v>
      </c>
      <c r="E624" s="4" t="s">
        <v>18</v>
      </c>
      <c r="F624" s="4" t="s">
        <v>22</v>
      </c>
      <c r="G624" s="4">
        <v>5077</v>
      </c>
      <c r="H624" s="4" t="s">
        <v>26</v>
      </c>
      <c r="I624" s="4" t="s">
        <v>123</v>
      </c>
      <c r="J624" s="5">
        <v>1</v>
      </c>
      <c r="K624" s="11">
        <v>25</v>
      </c>
      <c r="L624" s="11">
        <v>8744</v>
      </c>
      <c r="M624" s="12">
        <v>23.99</v>
      </c>
      <c r="N624" s="16">
        <f t="shared" si="27"/>
        <v>209768.56</v>
      </c>
      <c r="O624" s="16">
        <f t="shared" si="28"/>
        <v>8390.7423999999992</v>
      </c>
      <c r="P624" s="13">
        <v>0.09</v>
      </c>
      <c r="Q624" s="16">
        <f t="shared" si="29"/>
        <v>18879.170399999999</v>
      </c>
    </row>
    <row r="625" spans="1:17" x14ac:dyDescent="0.25">
      <c r="A625" s="4">
        <v>2467</v>
      </c>
      <c r="B625" s="10">
        <v>39771</v>
      </c>
      <c r="C625" s="14">
        <v>5.183561643835616</v>
      </c>
      <c r="D625" s="4" t="s">
        <v>16</v>
      </c>
      <c r="E625" s="4" t="s">
        <v>17</v>
      </c>
      <c r="F625" s="4" t="s">
        <v>20</v>
      </c>
      <c r="G625" s="4">
        <v>5093</v>
      </c>
      <c r="H625" s="4" t="s">
        <v>27</v>
      </c>
      <c r="I625" s="4" t="s">
        <v>42</v>
      </c>
      <c r="J625" s="5">
        <v>1</v>
      </c>
      <c r="K625" s="11">
        <v>3</v>
      </c>
      <c r="L625" s="11">
        <v>275492</v>
      </c>
      <c r="M625" s="12">
        <v>2.99</v>
      </c>
      <c r="N625" s="16">
        <f t="shared" si="27"/>
        <v>823721.08000000007</v>
      </c>
      <c r="O625" s="16">
        <f t="shared" si="28"/>
        <v>274573.69333333336</v>
      </c>
      <c r="P625" s="13">
        <v>0.2</v>
      </c>
      <c r="Q625" s="16">
        <f t="shared" si="29"/>
        <v>164744.21600000001</v>
      </c>
    </row>
    <row r="626" spans="1:17" x14ac:dyDescent="0.25">
      <c r="A626" s="4">
        <v>2468</v>
      </c>
      <c r="B626" s="10">
        <v>39377</v>
      </c>
      <c r="C626" s="14">
        <v>6.2630136986301368</v>
      </c>
      <c r="D626" s="4" t="s">
        <v>15</v>
      </c>
      <c r="E626" s="4" t="s">
        <v>17</v>
      </c>
      <c r="F626" s="4" t="s">
        <v>22</v>
      </c>
      <c r="G626" s="4">
        <v>5104</v>
      </c>
      <c r="H626" s="4" t="s">
        <v>26</v>
      </c>
      <c r="I626" s="4" t="s">
        <v>123</v>
      </c>
      <c r="J626" s="5">
        <v>1</v>
      </c>
      <c r="K626" s="11">
        <v>2</v>
      </c>
      <c r="L626" s="11">
        <v>521571</v>
      </c>
      <c r="M626" s="12">
        <v>12.99</v>
      </c>
      <c r="N626" s="16">
        <f t="shared" si="27"/>
        <v>6775207.29</v>
      </c>
      <c r="O626" s="16">
        <f t="shared" si="28"/>
        <v>3387603.645</v>
      </c>
      <c r="P626" s="13">
        <v>0.15</v>
      </c>
      <c r="Q626" s="16">
        <f t="shared" si="29"/>
        <v>1016281.0935</v>
      </c>
    </row>
    <row r="627" spans="1:17" x14ac:dyDescent="0.25">
      <c r="A627" s="4">
        <v>2470</v>
      </c>
      <c r="B627" s="10">
        <v>37726</v>
      </c>
      <c r="C627" s="14">
        <v>10.786301369863013</v>
      </c>
      <c r="D627" s="4" t="s">
        <v>16</v>
      </c>
      <c r="E627" s="4" t="s">
        <v>17</v>
      </c>
      <c r="F627" s="4" t="s">
        <v>23</v>
      </c>
      <c r="G627" s="4">
        <v>5108</v>
      </c>
      <c r="H627" s="4" t="s">
        <v>27</v>
      </c>
      <c r="I627" s="4" t="s">
        <v>156</v>
      </c>
      <c r="J627" s="5">
        <v>1</v>
      </c>
      <c r="K627" s="11">
        <v>12</v>
      </c>
      <c r="L627" s="11">
        <v>577697</v>
      </c>
      <c r="M627" s="12">
        <v>5.99</v>
      </c>
      <c r="N627" s="16">
        <f t="shared" si="27"/>
        <v>3460405.0300000003</v>
      </c>
      <c r="O627" s="16">
        <f t="shared" si="28"/>
        <v>288367.08583333337</v>
      </c>
      <c r="P627" s="13">
        <v>0.2</v>
      </c>
      <c r="Q627" s="16">
        <f t="shared" si="29"/>
        <v>692081.00600000005</v>
      </c>
    </row>
    <row r="628" spans="1:17" x14ac:dyDescent="0.25">
      <c r="A628" s="4">
        <v>2473</v>
      </c>
      <c r="B628" s="10">
        <v>38725</v>
      </c>
      <c r="C628" s="14">
        <v>8.0493150684931507</v>
      </c>
      <c r="D628" s="4" t="s">
        <v>16</v>
      </c>
      <c r="E628" s="4" t="s">
        <v>18</v>
      </c>
      <c r="F628" s="4" t="s">
        <v>25</v>
      </c>
      <c r="G628" s="4">
        <v>5114</v>
      </c>
      <c r="H628" s="4" t="s">
        <v>26</v>
      </c>
      <c r="I628" s="4" t="s">
        <v>123</v>
      </c>
      <c r="J628" s="5">
        <v>1</v>
      </c>
      <c r="K628" s="11">
        <v>25</v>
      </c>
      <c r="L628" s="11">
        <v>657159</v>
      </c>
      <c r="M628" s="12">
        <v>9.99</v>
      </c>
      <c r="N628" s="16">
        <f t="shared" si="27"/>
        <v>6565018.4100000001</v>
      </c>
      <c r="O628" s="16">
        <f t="shared" si="28"/>
        <v>262600.73639999999</v>
      </c>
      <c r="P628" s="13">
        <v>0.09</v>
      </c>
      <c r="Q628" s="16">
        <f t="shared" si="29"/>
        <v>590851.65689999994</v>
      </c>
    </row>
    <row r="629" spans="1:17" x14ac:dyDescent="0.25">
      <c r="A629" s="4">
        <v>2474</v>
      </c>
      <c r="B629" s="10">
        <v>37128</v>
      </c>
      <c r="C629" s="14">
        <v>12.424657534246576</v>
      </c>
      <c r="D629" s="4" t="s">
        <v>15</v>
      </c>
      <c r="E629" s="4" t="s">
        <v>17</v>
      </c>
      <c r="F629" s="4" t="s">
        <v>24</v>
      </c>
      <c r="G629" s="4">
        <v>5119</v>
      </c>
      <c r="H629" s="4" t="s">
        <v>26</v>
      </c>
      <c r="I629" s="4" t="s">
        <v>36</v>
      </c>
      <c r="J629" s="5">
        <v>1</v>
      </c>
      <c r="K629" s="11">
        <v>18</v>
      </c>
      <c r="L629" s="11">
        <v>431514</v>
      </c>
      <c r="M629" s="12">
        <v>2.99</v>
      </c>
      <c r="N629" s="16">
        <f t="shared" si="27"/>
        <v>1290226.8600000001</v>
      </c>
      <c r="O629" s="16">
        <f t="shared" si="28"/>
        <v>71679.27</v>
      </c>
      <c r="P629" s="13">
        <v>0.09</v>
      </c>
      <c r="Q629" s="16">
        <f t="shared" si="29"/>
        <v>116120.41740000001</v>
      </c>
    </row>
    <row r="630" spans="1:17" x14ac:dyDescent="0.25">
      <c r="A630" s="4">
        <v>2475</v>
      </c>
      <c r="B630" s="10">
        <v>37704</v>
      </c>
      <c r="C630" s="14">
        <v>10.846575342465753</v>
      </c>
      <c r="D630" s="4" t="s">
        <v>16</v>
      </c>
      <c r="E630" s="4" t="s">
        <v>18</v>
      </c>
      <c r="F630" s="4" t="s">
        <v>21</v>
      </c>
      <c r="G630" s="4">
        <v>5129</v>
      </c>
      <c r="H630" s="4" t="s">
        <v>26</v>
      </c>
      <c r="I630" s="4" t="s">
        <v>117</v>
      </c>
      <c r="J630" s="5">
        <v>1</v>
      </c>
      <c r="K630" s="11">
        <v>22</v>
      </c>
      <c r="L630" s="11">
        <v>661376</v>
      </c>
      <c r="M630" s="12">
        <v>10.99</v>
      </c>
      <c r="N630" s="16">
        <f t="shared" si="27"/>
        <v>7268522.2400000002</v>
      </c>
      <c r="O630" s="16">
        <f t="shared" si="28"/>
        <v>330387.37454545457</v>
      </c>
      <c r="P630" s="13">
        <v>0.09</v>
      </c>
      <c r="Q630" s="16">
        <f t="shared" si="29"/>
        <v>654167.00159999996</v>
      </c>
    </row>
    <row r="631" spans="1:17" x14ac:dyDescent="0.25">
      <c r="A631" s="4">
        <v>2478</v>
      </c>
      <c r="B631" s="10">
        <v>38770</v>
      </c>
      <c r="C631" s="14">
        <v>7.9260273972602739</v>
      </c>
      <c r="D631" s="4" t="s">
        <v>16</v>
      </c>
      <c r="E631" s="4" t="s">
        <v>18</v>
      </c>
      <c r="F631" s="4" t="s">
        <v>22</v>
      </c>
      <c r="G631" s="4">
        <v>5135</v>
      </c>
      <c r="H631" s="4" t="s">
        <v>27</v>
      </c>
      <c r="I631" s="4" t="s">
        <v>123</v>
      </c>
      <c r="J631" s="5">
        <v>1</v>
      </c>
      <c r="K631" s="11">
        <v>11</v>
      </c>
      <c r="L631" s="11">
        <v>497403</v>
      </c>
      <c r="M631" s="12">
        <v>2.99</v>
      </c>
      <c r="N631" s="16">
        <f t="shared" si="27"/>
        <v>1487234.9700000002</v>
      </c>
      <c r="O631" s="16">
        <f t="shared" si="28"/>
        <v>135203.17909090911</v>
      </c>
      <c r="P631" s="13">
        <v>0.2</v>
      </c>
      <c r="Q631" s="16">
        <f t="shared" si="29"/>
        <v>297446.99400000006</v>
      </c>
    </row>
    <row r="632" spans="1:17" x14ac:dyDescent="0.25">
      <c r="A632" s="4">
        <v>2482</v>
      </c>
      <c r="B632" s="10">
        <v>39433</v>
      </c>
      <c r="C632" s="14">
        <v>6.1095890410958908</v>
      </c>
      <c r="D632" s="4" t="s">
        <v>15</v>
      </c>
      <c r="E632" s="4" t="s">
        <v>17</v>
      </c>
      <c r="F632" s="4" t="s">
        <v>23</v>
      </c>
      <c r="G632" s="4">
        <v>5140</v>
      </c>
      <c r="H632" s="4" t="s">
        <v>27</v>
      </c>
      <c r="I632" s="4" t="s">
        <v>156</v>
      </c>
      <c r="J632" s="5">
        <v>1</v>
      </c>
      <c r="K632" s="11">
        <v>23</v>
      </c>
      <c r="L632" s="11">
        <v>290663</v>
      </c>
      <c r="M632" s="12">
        <v>10.99</v>
      </c>
      <c r="N632" s="16">
        <f t="shared" si="27"/>
        <v>3194386.37</v>
      </c>
      <c r="O632" s="16">
        <f t="shared" si="28"/>
        <v>138886.36391304349</v>
      </c>
      <c r="P632" s="13">
        <v>0.09</v>
      </c>
      <c r="Q632" s="16">
        <f t="shared" si="29"/>
        <v>287494.7733</v>
      </c>
    </row>
    <row r="633" spans="1:17" x14ac:dyDescent="0.25">
      <c r="A633" s="4">
        <v>2483</v>
      </c>
      <c r="B633" s="10">
        <v>38509</v>
      </c>
      <c r="C633" s="14">
        <v>8.6410958904109592</v>
      </c>
      <c r="D633" s="4" t="s">
        <v>16</v>
      </c>
      <c r="E633" s="4" t="s">
        <v>17</v>
      </c>
      <c r="F633" s="4" t="s">
        <v>20</v>
      </c>
      <c r="G633" s="4">
        <v>5146</v>
      </c>
      <c r="H633" s="4" t="s">
        <v>27</v>
      </c>
      <c r="I633" s="4" t="s">
        <v>123</v>
      </c>
      <c r="J633" s="5">
        <v>1</v>
      </c>
      <c r="K633" s="11">
        <v>2</v>
      </c>
      <c r="L633" s="11">
        <v>156567</v>
      </c>
      <c r="M633" s="12">
        <v>3.99</v>
      </c>
      <c r="N633" s="16">
        <f t="shared" si="27"/>
        <v>624702.33000000007</v>
      </c>
      <c r="O633" s="16">
        <f t="shared" si="28"/>
        <v>312351.16500000004</v>
      </c>
      <c r="P633" s="13">
        <v>0.15</v>
      </c>
      <c r="Q633" s="16">
        <f t="shared" si="29"/>
        <v>93705.349500000011</v>
      </c>
    </row>
    <row r="634" spans="1:17" x14ac:dyDescent="0.25">
      <c r="A634" s="4">
        <v>2485</v>
      </c>
      <c r="B634" s="10">
        <v>36941</v>
      </c>
      <c r="C634" s="14">
        <v>12.936986301369863</v>
      </c>
      <c r="D634" s="4" t="s">
        <v>15</v>
      </c>
      <c r="E634" s="4" t="s">
        <v>18</v>
      </c>
      <c r="F634" s="4" t="s">
        <v>21</v>
      </c>
      <c r="G634" s="4">
        <v>5150</v>
      </c>
      <c r="H634" s="4" t="s">
        <v>26</v>
      </c>
      <c r="I634" s="4" t="s">
        <v>178</v>
      </c>
      <c r="J634" s="5">
        <v>51</v>
      </c>
      <c r="K634" s="11">
        <v>7</v>
      </c>
      <c r="L634" s="11">
        <v>446436</v>
      </c>
      <c r="M634" s="12">
        <v>5.99</v>
      </c>
      <c r="N634" s="16">
        <f t="shared" si="27"/>
        <v>2674151.64</v>
      </c>
      <c r="O634" s="16">
        <f t="shared" si="28"/>
        <v>382021.66285714286</v>
      </c>
      <c r="P634" s="13">
        <v>0.15</v>
      </c>
      <c r="Q634" s="16">
        <f t="shared" si="29"/>
        <v>401122.74599999998</v>
      </c>
    </row>
    <row r="635" spans="1:17" x14ac:dyDescent="0.25">
      <c r="A635" s="4">
        <v>2486</v>
      </c>
      <c r="B635" s="10">
        <v>40800</v>
      </c>
      <c r="C635" s="14">
        <v>2.3643835616438356</v>
      </c>
      <c r="D635" s="4" t="s">
        <v>15</v>
      </c>
      <c r="E635" s="4" t="s">
        <v>17</v>
      </c>
      <c r="F635" s="4" t="s">
        <v>22</v>
      </c>
      <c r="G635" s="4">
        <v>5156</v>
      </c>
      <c r="H635" s="4" t="s">
        <v>27</v>
      </c>
      <c r="I635" s="4" t="s">
        <v>117</v>
      </c>
      <c r="J635" s="5">
        <v>1</v>
      </c>
      <c r="K635" s="11">
        <v>1</v>
      </c>
      <c r="L635" s="11">
        <v>101570</v>
      </c>
      <c r="M635" s="12">
        <v>12.99</v>
      </c>
      <c r="N635" s="16">
        <f t="shared" si="27"/>
        <v>1319394.3</v>
      </c>
      <c r="O635" s="16">
        <f t="shared" si="28"/>
        <v>1319394.3</v>
      </c>
      <c r="P635" s="13">
        <v>0.2</v>
      </c>
      <c r="Q635" s="16">
        <f t="shared" si="29"/>
        <v>263878.86000000004</v>
      </c>
    </row>
    <row r="636" spans="1:17" x14ac:dyDescent="0.25">
      <c r="A636" s="4">
        <v>2491</v>
      </c>
      <c r="B636" s="10">
        <v>41171</v>
      </c>
      <c r="C636" s="14">
        <v>1.3479452054794521</v>
      </c>
      <c r="D636" s="4" t="s">
        <v>16</v>
      </c>
      <c r="E636" s="4" t="s">
        <v>17</v>
      </c>
      <c r="F636" s="4" t="s">
        <v>23</v>
      </c>
      <c r="G636" s="4">
        <v>5161</v>
      </c>
      <c r="H636" s="4" t="s">
        <v>26</v>
      </c>
      <c r="I636" s="4" t="s">
        <v>123</v>
      </c>
      <c r="J636" s="5">
        <v>1</v>
      </c>
      <c r="K636" s="11">
        <v>3</v>
      </c>
      <c r="L636" s="11">
        <v>76964</v>
      </c>
      <c r="M636" s="12">
        <v>12.99</v>
      </c>
      <c r="N636" s="16">
        <f t="shared" si="27"/>
        <v>999762.36</v>
      </c>
      <c r="O636" s="16">
        <f t="shared" si="28"/>
        <v>333254.12</v>
      </c>
      <c r="P636" s="13">
        <v>0.2</v>
      </c>
      <c r="Q636" s="16">
        <f t="shared" si="29"/>
        <v>199952.47200000001</v>
      </c>
    </row>
    <row r="637" spans="1:17" x14ac:dyDescent="0.25">
      <c r="A637" s="4">
        <v>2493</v>
      </c>
      <c r="B637" s="10">
        <v>38355</v>
      </c>
      <c r="C637" s="14">
        <v>9.0630136986301366</v>
      </c>
      <c r="D637" s="4" t="s">
        <v>15</v>
      </c>
      <c r="E637" s="4" t="s">
        <v>17</v>
      </c>
      <c r="F637" s="4" t="s">
        <v>20</v>
      </c>
      <c r="G637" s="4">
        <v>5177</v>
      </c>
      <c r="H637" s="4" t="s">
        <v>26</v>
      </c>
      <c r="I637" s="4" t="s">
        <v>42</v>
      </c>
      <c r="J637" s="5">
        <v>1</v>
      </c>
      <c r="K637" s="11">
        <v>4</v>
      </c>
      <c r="L637" s="11">
        <v>304649</v>
      </c>
      <c r="M637" s="12">
        <v>9.99</v>
      </c>
      <c r="N637" s="16">
        <f t="shared" si="27"/>
        <v>3043443.5100000002</v>
      </c>
      <c r="O637" s="16">
        <f t="shared" si="28"/>
        <v>760860.87750000006</v>
      </c>
      <c r="P637" s="13">
        <v>0.09</v>
      </c>
      <c r="Q637" s="16">
        <f t="shared" si="29"/>
        <v>273909.91590000002</v>
      </c>
    </row>
    <row r="638" spans="1:17" x14ac:dyDescent="0.25">
      <c r="A638" s="4">
        <v>2494</v>
      </c>
      <c r="B638" s="10">
        <v>39659</v>
      </c>
      <c r="C638" s="14">
        <v>5.4904109589041097</v>
      </c>
      <c r="D638" s="4" t="s">
        <v>16</v>
      </c>
      <c r="E638" s="4" t="s">
        <v>18</v>
      </c>
      <c r="F638" s="4" t="s">
        <v>21</v>
      </c>
      <c r="G638" s="4">
        <v>5182</v>
      </c>
      <c r="H638" s="4" t="s">
        <v>27</v>
      </c>
      <c r="I638" s="4" t="s">
        <v>117</v>
      </c>
      <c r="J638" s="5">
        <v>1</v>
      </c>
      <c r="K638" s="11">
        <v>7</v>
      </c>
      <c r="L638" s="11">
        <v>627148</v>
      </c>
      <c r="M638" s="12">
        <v>9.99</v>
      </c>
      <c r="N638" s="16">
        <f t="shared" si="27"/>
        <v>6265208.5200000005</v>
      </c>
      <c r="O638" s="16">
        <f t="shared" si="28"/>
        <v>895029.78857142862</v>
      </c>
      <c r="P638" s="13">
        <v>0.09</v>
      </c>
      <c r="Q638" s="16">
        <f t="shared" si="29"/>
        <v>563868.76679999998</v>
      </c>
    </row>
    <row r="639" spans="1:17" x14ac:dyDescent="0.25">
      <c r="A639" s="4">
        <v>2496</v>
      </c>
      <c r="B639" s="10">
        <v>38944</v>
      </c>
      <c r="C639" s="14">
        <v>7.4493150684931511</v>
      </c>
      <c r="D639" s="4" t="s">
        <v>16</v>
      </c>
      <c r="E639" s="4" t="s">
        <v>18</v>
      </c>
      <c r="F639" s="4" t="s">
        <v>22</v>
      </c>
      <c r="G639" s="4">
        <v>5188</v>
      </c>
      <c r="H639" s="4" t="s">
        <v>27</v>
      </c>
      <c r="I639" s="4" t="s">
        <v>123</v>
      </c>
      <c r="J639" s="5">
        <v>1</v>
      </c>
      <c r="K639" s="11">
        <v>22</v>
      </c>
      <c r="L639" s="11">
        <v>616375</v>
      </c>
      <c r="M639" s="12">
        <v>2.99</v>
      </c>
      <c r="N639" s="16">
        <f t="shared" si="27"/>
        <v>1842961.2500000002</v>
      </c>
      <c r="O639" s="16">
        <f t="shared" si="28"/>
        <v>83770.965909090926</v>
      </c>
      <c r="P639" s="13">
        <v>0.15</v>
      </c>
      <c r="Q639" s="16">
        <f t="shared" si="29"/>
        <v>276444.1875</v>
      </c>
    </row>
    <row r="640" spans="1:17" x14ac:dyDescent="0.25">
      <c r="A640" s="4">
        <v>2498</v>
      </c>
      <c r="B640" s="10">
        <v>37406</v>
      </c>
      <c r="C640" s="14">
        <v>11.663013698630136</v>
      </c>
      <c r="D640" s="4" t="s">
        <v>15</v>
      </c>
      <c r="E640" s="4" t="s">
        <v>17</v>
      </c>
      <c r="F640" s="4" t="s">
        <v>23</v>
      </c>
      <c r="G640" s="4">
        <v>5192</v>
      </c>
      <c r="H640" s="4" t="s">
        <v>27</v>
      </c>
      <c r="I640" s="4" t="s">
        <v>156</v>
      </c>
      <c r="J640" s="5">
        <v>1</v>
      </c>
      <c r="K640" s="11">
        <v>2</v>
      </c>
      <c r="L640" s="11">
        <v>75483</v>
      </c>
      <c r="M640" s="12">
        <v>9.99</v>
      </c>
      <c r="N640" s="16">
        <f t="shared" si="27"/>
        <v>754075.17</v>
      </c>
      <c r="O640" s="16">
        <f t="shared" si="28"/>
        <v>377037.58500000002</v>
      </c>
      <c r="P640" s="13">
        <v>0.09</v>
      </c>
      <c r="Q640" s="16">
        <f t="shared" si="29"/>
        <v>67866.765299999999</v>
      </c>
    </row>
    <row r="641" spans="1:17" x14ac:dyDescent="0.25">
      <c r="A641" s="4">
        <v>2502</v>
      </c>
      <c r="B641" s="10">
        <v>40905</v>
      </c>
      <c r="C641" s="14">
        <v>2.0767123287671234</v>
      </c>
      <c r="D641" s="4" t="s">
        <v>15</v>
      </c>
      <c r="E641" s="4" t="s">
        <v>17</v>
      </c>
      <c r="F641" s="4" t="s">
        <v>21</v>
      </c>
      <c r="G641" s="4">
        <v>5001</v>
      </c>
      <c r="H641" s="4" t="s">
        <v>26</v>
      </c>
      <c r="I641" s="4" t="s">
        <v>42</v>
      </c>
      <c r="J641" s="5">
        <v>1</v>
      </c>
      <c r="K641" s="11">
        <v>19</v>
      </c>
      <c r="L641" s="11">
        <v>274182</v>
      </c>
      <c r="M641" s="12">
        <v>7.99</v>
      </c>
      <c r="N641" s="16">
        <f t="shared" si="27"/>
        <v>2190714.1800000002</v>
      </c>
      <c r="O641" s="16">
        <f t="shared" si="28"/>
        <v>115300.74631578948</v>
      </c>
      <c r="P641" s="13">
        <v>0.15</v>
      </c>
      <c r="Q641" s="16">
        <f t="shared" si="29"/>
        <v>328607.12700000004</v>
      </c>
    </row>
    <row r="642" spans="1:17" x14ac:dyDescent="0.25">
      <c r="A642" s="4">
        <v>2503</v>
      </c>
      <c r="B642" s="10">
        <v>40362</v>
      </c>
      <c r="C642" s="14">
        <v>3.5643835616438357</v>
      </c>
      <c r="D642" s="4" t="s">
        <v>16</v>
      </c>
      <c r="E642" s="4" t="s">
        <v>17</v>
      </c>
      <c r="F642" s="4" t="s">
        <v>22</v>
      </c>
      <c r="G642" s="4">
        <v>5003</v>
      </c>
      <c r="H642" s="4" t="s">
        <v>26</v>
      </c>
      <c r="I642" s="4" t="s">
        <v>178</v>
      </c>
      <c r="J642" s="5">
        <v>70</v>
      </c>
      <c r="K642" s="11">
        <v>15</v>
      </c>
      <c r="L642" s="11">
        <v>483578</v>
      </c>
      <c r="M642" s="12">
        <v>5.99</v>
      </c>
      <c r="N642" s="16">
        <f t="shared" ref="N642:N705" si="30">Number_of_Books_Sold*Sell_Price</f>
        <v>2896632.22</v>
      </c>
      <c r="O642" s="16">
        <f t="shared" ref="O642:O705" si="31">Income_Earned/No_of_Titles_in_Print</f>
        <v>193108.81466666667</v>
      </c>
      <c r="P642" s="13">
        <v>0.15</v>
      </c>
      <c r="Q642" s="16">
        <f t="shared" ref="Q642:Q705" si="32">Income_Earned*P642</f>
        <v>434494.83300000004</v>
      </c>
    </row>
    <row r="643" spans="1:17" x14ac:dyDescent="0.25">
      <c r="A643" s="4">
        <v>2511</v>
      </c>
      <c r="B643" s="10">
        <v>38523</v>
      </c>
      <c r="C643" s="14">
        <v>8.6027397260273979</v>
      </c>
      <c r="D643" s="4" t="s">
        <v>15</v>
      </c>
      <c r="E643" s="4" t="s">
        <v>18</v>
      </c>
      <c r="F643" s="4" t="s">
        <v>23</v>
      </c>
      <c r="G643" s="4">
        <v>5009</v>
      </c>
      <c r="H643" s="4" t="s">
        <v>26</v>
      </c>
      <c r="I643" s="4" t="s">
        <v>178</v>
      </c>
      <c r="J643" s="5">
        <v>25</v>
      </c>
      <c r="K643" s="11">
        <v>3</v>
      </c>
      <c r="L643" s="11">
        <v>166091</v>
      </c>
      <c r="M643" s="12">
        <v>2.99</v>
      </c>
      <c r="N643" s="16">
        <f t="shared" si="30"/>
        <v>496612.09</v>
      </c>
      <c r="O643" s="16">
        <f t="shared" si="31"/>
        <v>165537.36333333334</v>
      </c>
      <c r="P643" s="13">
        <v>0.2</v>
      </c>
      <c r="Q643" s="16">
        <f t="shared" si="32"/>
        <v>99322.418000000005</v>
      </c>
    </row>
    <row r="644" spans="1:17" x14ac:dyDescent="0.25">
      <c r="A644" s="4">
        <v>2514</v>
      </c>
      <c r="B644" s="10">
        <v>37098</v>
      </c>
      <c r="C644" s="14">
        <v>12.506849315068493</v>
      </c>
      <c r="D644" s="4" t="s">
        <v>15</v>
      </c>
      <c r="E644" s="4" t="s">
        <v>17</v>
      </c>
      <c r="F644" s="4" t="s">
        <v>25</v>
      </c>
      <c r="G644" s="4">
        <v>5014</v>
      </c>
      <c r="H644" s="4" t="s">
        <v>26</v>
      </c>
      <c r="I644" s="4" t="s">
        <v>123</v>
      </c>
      <c r="J644" s="5">
        <v>1</v>
      </c>
      <c r="K644" s="11">
        <v>12</v>
      </c>
      <c r="L644" s="11">
        <v>582362</v>
      </c>
      <c r="M644" s="12">
        <v>23.99</v>
      </c>
      <c r="N644" s="16">
        <f t="shared" si="30"/>
        <v>13970864.379999999</v>
      </c>
      <c r="O644" s="16">
        <f t="shared" si="31"/>
        <v>1164238.6983333332</v>
      </c>
      <c r="P644" s="13">
        <v>0.2</v>
      </c>
      <c r="Q644" s="16">
        <f t="shared" si="32"/>
        <v>2794172.8760000002</v>
      </c>
    </row>
    <row r="645" spans="1:17" x14ac:dyDescent="0.25">
      <c r="A645" s="4">
        <v>2515</v>
      </c>
      <c r="B645" s="10">
        <v>38423</v>
      </c>
      <c r="C645" s="14">
        <v>8.8767123287671232</v>
      </c>
      <c r="D645" s="4" t="s">
        <v>16</v>
      </c>
      <c r="E645" s="4" t="s">
        <v>17</v>
      </c>
      <c r="F645" s="4" t="s">
        <v>24</v>
      </c>
      <c r="G645" s="4">
        <v>5020</v>
      </c>
      <c r="H645" s="4" t="s">
        <v>26</v>
      </c>
      <c r="I645" s="4" t="s">
        <v>126</v>
      </c>
      <c r="J645" s="5">
        <v>1</v>
      </c>
      <c r="K645" s="11">
        <v>4</v>
      </c>
      <c r="L645" s="11">
        <v>684523</v>
      </c>
      <c r="M645" s="12">
        <v>12.99</v>
      </c>
      <c r="N645" s="16">
        <f t="shared" si="30"/>
        <v>8891953.7699999996</v>
      </c>
      <c r="O645" s="16">
        <f t="shared" si="31"/>
        <v>2222988.4424999999</v>
      </c>
      <c r="P645" s="13">
        <v>0.15</v>
      </c>
      <c r="Q645" s="16">
        <f t="shared" si="32"/>
        <v>1333793.0654999998</v>
      </c>
    </row>
    <row r="646" spans="1:17" x14ac:dyDescent="0.25">
      <c r="A646" s="4">
        <v>2518</v>
      </c>
      <c r="B646" s="10">
        <v>39872</v>
      </c>
      <c r="C646" s="14">
        <v>4.9178082191780819</v>
      </c>
      <c r="D646" s="4" t="s">
        <v>16</v>
      </c>
      <c r="E646" s="4" t="s">
        <v>18</v>
      </c>
      <c r="F646" s="4" t="s">
        <v>20</v>
      </c>
      <c r="G646" s="4">
        <v>5024</v>
      </c>
      <c r="H646" s="4" t="s">
        <v>27</v>
      </c>
      <c r="I646" s="4" t="s">
        <v>36</v>
      </c>
      <c r="J646" s="5">
        <v>1</v>
      </c>
      <c r="K646" s="11">
        <v>6</v>
      </c>
      <c r="L646" s="11">
        <v>518659</v>
      </c>
      <c r="M646" s="12">
        <v>7.99</v>
      </c>
      <c r="N646" s="16">
        <f t="shared" si="30"/>
        <v>4144085.41</v>
      </c>
      <c r="O646" s="16">
        <f t="shared" si="31"/>
        <v>690680.90166666673</v>
      </c>
      <c r="P646" s="13">
        <v>0.2</v>
      </c>
      <c r="Q646" s="16">
        <f t="shared" si="32"/>
        <v>828817.08200000005</v>
      </c>
    </row>
    <row r="647" spans="1:17" x14ac:dyDescent="0.25">
      <c r="A647" s="4">
        <v>2524</v>
      </c>
      <c r="B647" s="10">
        <v>39417</v>
      </c>
      <c r="C647" s="14">
        <v>6.1534246575342468</v>
      </c>
      <c r="D647" s="4" t="s">
        <v>15</v>
      </c>
      <c r="E647" s="4" t="s">
        <v>18</v>
      </c>
      <c r="F647" s="4" t="s">
        <v>21</v>
      </c>
      <c r="G647" s="4">
        <v>5030</v>
      </c>
      <c r="H647" s="4" t="s">
        <v>27</v>
      </c>
      <c r="I647" s="4" t="s">
        <v>42</v>
      </c>
      <c r="J647" s="5">
        <v>1</v>
      </c>
      <c r="K647" s="11">
        <v>7</v>
      </c>
      <c r="L647" s="11">
        <v>341000</v>
      </c>
      <c r="M647" s="12">
        <v>2.99</v>
      </c>
      <c r="N647" s="16">
        <f t="shared" si="30"/>
        <v>1019590.0000000001</v>
      </c>
      <c r="O647" s="16">
        <f t="shared" si="31"/>
        <v>145655.71428571429</v>
      </c>
      <c r="P647" s="13">
        <v>0.09</v>
      </c>
      <c r="Q647" s="16">
        <f t="shared" si="32"/>
        <v>91763.1</v>
      </c>
    </row>
    <row r="648" spans="1:17" x14ac:dyDescent="0.25">
      <c r="A648" s="4">
        <v>2525</v>
      </c>
      <c r="B648" s="10">
        <v>41370</v>
      </c>
      <c r="C648" s="14">
        <v>0.80273972602739729</v>
      </c>
      <c r="D648" s="4" t="s">
        <v>15</v>
      </c>
      <c r="E648" s="4" t="s">
        <v>17</v>
      </c>
      <c r="F648" s="4" t="s">
        <v>22</v>
      </c>
      <c r="G648" s="4">
        <v>5035</v>
      </c>
      <c r="H648" s="4" t="s">
        <v>27</v>
      </c>
      <c r="I648" s="4" t="s">
        <v>117</v>
      </c>
      <c r="J648" s="5">
        <v>1</v>
      </c>
      <c r="K648" s="11">
        <v>2</v>
      </c>
      <c r="L648" s="11">
        <v>309962</v>
      </c>
      <c r="M648" s="12">
        <v>5.99</v>
      </c>
      <c r="N648" s="16">
        <f t="shared" si="30"/>
        <v>1856672.3800000001</v>
      </c>
      <c r="O648" s="16">
        <f t="shared" si="31"/>
        <v>928336.19000000006</v>
      </c>
      <c r="P648" s="13">
        <v>0.09</v>
      </c>
      <c r="Q648" s="16">
        <f t="shared" si="32"/>
        <v>167100.51420000001</v>
      </c>
    </row>
    <row r="649" spans="1:17" x14ac:dyDescent="0.25">
      <c r="A649" s="4">
        <v>2528</v>
      </c>
      <c r="B649" s="10">
        <v>38618</v>
      </c>
      <c r="C649" s="14">
        <v>8.3424657534246567</v>
      </c>
      <c r="D649" s="4" t="s">
        <v>16</v>
      </c>
      <c r="E649" s="4" t="s">
        <v>18</v>
      </c>
      <c r="F649" s="4" t="s">
        <v>20</v>
      </c>
      <c r="G649" s="4">
        <v>5045</v>
      </c>
      <c r="H649" s="4" t="s">
        <v>27</v>
      </c>
      <c r="I649" s="4" t="s">
        <v>156</v>
      </c>
      <c r="J649" s="5">
        <v>1</v>
      </c>
      <c r="K649" s="11">
        <v>19</v>
      </c>
      <c r="L649" s="11">
        <v>179864</v>
      </c>
      <c r="M649" s="12">
        <v>3.99</v>
      </c>
      <c r="N649" s="16">
        <f t="shared" si="30"/>
        <v>717657.36</v>
      </c>
      <c r="O649" s="16">
        <f t="shared" si="31"/>
        <v>37771.440000000002</v>
      </c>
      <c r="P649" s="13">
        <v>0.09</v>
      </c>
      <c r="Q649" s="16">
        <f t="shared" si="32"/>
        <v>64589.162399999994</v>
      </c>
    </row>
    <row r="650" spans="1:17" x14ac:dyDescent="0.25">
      <c r="A650" s="4">
        <v>2529</v>
      </c>
      <c r="B650" s="10">
        <v>37844</v>
      </c>
      <c r="C650" s="14">
        <v>10.463013698630137</v>
      </c>
      <c r="D650" s="4" t="s">
        <v>15</v>
      </c>
      <c r="E650" s="4" t="s">
        <v>17</v>
      </c>
      <c r="F650" s="4" t="s">
        <v>21</v>
      </c>
      <c r="G650" s="4">
        <v>5051</v>
      </c>
      <c r="H650" s="4" t="s">
        <v>26</v>
      </c>
      <c r="I650" s="4" t="s">
        <v>123</v>
      </c>
      <c r="J650" s="5">
        <v>1</v>
      </c>
      <c r="K650" s="11">
        <v>20</v>
      </c>
      <c r="L650" s="11">
        <v>299811</v>
      </c>
      <c r="M650" s="12">
        <v>7.99</v>
      </c>
      <c r="N650" s="16">
        <f t="shared" si="30"/>
        <v>2395489.89</v>
      </c>
      <c r="O650" s="16">
        <f t="shared" si="31"/>
        <v>119774.4945</v>
      </c>
      <c r="P650" s="13">
        <v>0.2</v>
      </c>
      <c r="Q650" s="16">
        <f t="shared" si="32"/>
        <v>479097.97800000006</v>
      </c>
    </row>
    <row r="651" spans="1:17" x14ac:dyDescent="0.25">
      <c r="A651" s="4">
        <v>2530</v>
      </c>
      <c r="B651" s="10">
        <v>41253</v>
      </c>
      <c r="C651" s="14">
        <v>1.1232876712328768</v>
      </c>
      <c r="D651" s="4" t="s">
        <v>15</v>
      </c>
      <c r="E651" s="4" t="s">
        <v>17</v>
      </c>
      <c r="F651" s="4" t="s">
        <v>22</v>
      </c>
      <c r="G651" s="4">
        <v>5056</v>
      </c>
      <c r="H651" s="4" t="s">
        <v>26</v>
      </c>
      <c r="I651" s="4" t="s">
        <v>36</v>
      </c>
      <c r="J651" s="5">
        <v>1</v>
      </c>
      <c r="K651" s="11">
        <v>3</v>
      </c>
      <c r="L651" s="11">
        <v>539695</v>
      </c>
      <c r="M651" s="12">
        <v>23.99</v>
      </c>
      <c r="N651" s="16">
        <f t="shared" si="30"/>
        <v>12947283.049999999</v>
      </c>
      <c r="O651" s="16">
        <f t="shared" si="31"/>
        <v>4315761.0166666666</v>
      </c>
      <c r="P651" s="13">
        <v>0.09</v>
      </c>
      <c r="Q651" s="16">
        <f t="shared" si="32"/>
        <v>1165255.4744999998</v>
      </c>
    </row>
    <row r="652" spans="1:17" x14ac:dyDescent="0.25">
      <c r="A652" s="4">
        <v>2535</v>
      </c>
      <c r="B652" s="10">
        <v>39823</v>
      </c>
      <c r="C652" s="14">
        <v>5.0410958904109586</v>
      </c>
      <c r="D652" s="4" t="s">
        <v>16</v>
      </c>
      <c r="E652" s="4" t="s">
        <v>18</v>
      </c>
      <c r="F652" s="4" t="s">
        <v>23</v>
      </c>
      <c r="G652" s="4">
        <v>5062</v>
      </c>
      <c r="H652" s="4" t="s">
        <v>26</v>
      </c>
      <c r="I652" s="4" t="s">
        <v>42</v>
      </c>
      <c r="J652" s="5">
        <v>1</v>
      </c>
      <c r="K652" s="11">
        <v>4</v>
      </c>
      <c r="L652" s="11">
        <v>6302</v>
      </c>
      <c r="M652" s="12">
        <v>7.99</v>
      </c>
      <c r="N652" s="16">
        <f t="shared" si="30"/>
        <v>50352.98</v>
      </c>
      <c r="O652" s="16">
        <f t="shared" si="31"/>
        <v>12588.245000000001</v>
      </c>
      <c r="P652" s="13">
        <v>0.15</v>
      </c>
      <c r="Q652" s="16">
        <f t="shared" si="32"/>
        <v>7552.9470000000001</v>
      </c>
    </row>
    <row r="653" spans="1:17" x14ac:dyDescent="0.25">
      <c r="A653" s="4">
        <v>2538</v>
      </c>
      <c r="B653" s="10">
        <v>39193</v>
      </c>
      <c r="C653" s="14">
        <v>6.7671232876712333</v>
      </c>
      <c r="D653" s="4" t="s">
        <v>15</v>
      </c>
      <c r="E653" s="4" t="s">
        <v>17</v>
      </c>
      <c r="F653" s="4" t="s">
        <v>24</v>
      </c>
      <c r="G653" s="4">
        <v>5072</v>
      </c>
      <c r="H653" s="4" t="s">
        <v>27</v>
      </c>
      <c r="I653" s="4" t="s">
        <v>123</v>
      </c>
      <c r="J653" s="5">
        <v>1</v>
      </c>
      <c r="K653" s="11">
        <v>19</v>
      </c>
      <c r="L653" s="11">
        <v>104993</v>
      </c>
      <c r="M653" s="12">
        <v>7.99</v>
      </c>
      <c r="N653" s="16">
        <f t="shared" si="30"/>
        <v>838894.07000000007</v>
      </c>
      <c r="O653" s="16">
        <f t="shared" si="31"/>
        <v>44152.319473684212</v>
      </c>
      <c r="P653" s="13">
        <v>0.2</v>
      </c>
      <c r="Q653" s="16">
        <f t="shared" si="32"/>
        <v>167778.81400000001</v>
      </c>
    </row>
    <row r="654" spans="1:17" x14ac:dyDescent="0.25">
      <c r="A654" s="4">
        <v>2540</v>
      </c>
      <c r="B654" s="10">
        <v>39078</v>
      </c>
      <c r="C654" s="14">
        <v>7.0821917808219181</v>
      </c>
      <c r="D654" s="4" t="s">
        <v>16</v>
      </c>
      <c r="E654" s="4" t="s">
        <v>18</v>
      </c>
      <c r="F654" s="4" t="s">
        <v>20</v>
      </c>
      <c r="G654" s="4">
        <v>5077</v>
      </c>
      <c r="H654" s="4" t="s">
        <v>27</v>
      </c>
      <c r="I654" s="4" t="s">
        <v>156</v>
      </c>
      <c r="J654" s="5">
        <v>1</v>
      </c>
      <c r="K654" s="11">
        <v>24</v>
      </c>
      <c r="L654" s="11">
        <v>362335</v>
      </c>
      <c r="M654" s="12">
        <v>23.99</v>
      </c>
      <c r="N654" s="16">
        <f t="shared" si="30"/>
        <v>8692416.6499999985</v>
      </c>
      <c r="O654" s="16">
        <f t="shared" si="31"/>
        <v>362184.02708333329</v>
      </c>
      <c r="P654" s="13">
        <v>0.2</v>
      </c>
      <c r="Q654" s="16">
        <f t="shared" si="32"/>
        <v>1738483.3299999998</v>
      </c>
    </row>
    <row r="655" spans="1:17" x14ac:dyDescent="0.25">
      <c r="A655" s="4">
        <v>2541</v>
      </c>
      <c r="B655" s="10">
        <v>41100</v>
      </c>
      <c r="C655" s="14">
        <v>1.5424657534246575</v>
      </c>
      <c r="D655" s="4" t="s">
        <v>15</v>
      </c>
      <c r="E655" s="4" t="s">
        <v>17</v>
      </c>
      <c r="F655" s="4" t="s">
        <v>22</v>
      </c>
      <c r="G655" s="4">
        <v>5087</v>
      </c>
      <c r="H655" s="4" t="s">
        <v>26</v>
      </c>
      <c r="I655" s="4" t="s">
        <v>178</v>
      </c>
      <c r="J655" s="5">
        <v>40</v>
      </c>
      <c r="K655" s="11">
        <v>19</v>
      </c>
      <c r="L655" s="11">
        <v>479060</v>
      </c>
      <c r="M655" s="12">
        <v>2.99</v>
      </c>
      <c r="N655" s="16">
        <f t="shared" si="30"/>
        <v>1432389.4000000001</v>
      </c>
      <c r="O655" s="16">
        <f t="shared" si="31"/>
        <v>75388.915789473685</v>
      </c>
      <c r="P655" s="13">
        <v>0.2</v>
      </c>
      <c r="Q655" s="16">
        <f t="shared" si="32"/>
        <v>286477.88000000006</v>
      </c>
    </row>
    <row r="656" spans="1:17" x14ac:dyDescent="0.25">
      <c r="A656" s="4">
        <v>2542</v>
      </c>
      <c r="B656" s="10">
        <v>41098</v>
      </c>
      <c r="C656" s="14">
        <v>1.547945205479452</v>
      </c>
      <c r="D656" s="4" t="s">
        <v>16</v>
      </c>
      <c r="E656" s="4" t="s">
        <v>17</v>
      </c>
      <c r="F656" s="4" t="s">
        <v>23</v>
      </c>
      <c r="G656" s="4">
        <v>5093</v>
      </c>
      <c r="H656" s="4" t="s">
        <v>27</v>
      </c>
      <c r="I656" s="4" t="s">
        <v>117</v>
      </c>
      <c r="J656" s="5">
        <v>1</v>
      </c>
      <c r="K656" s="11">
        <v>9</v>
      </c>
      <c r="L656" s="11">
        <v>69519</v>
      </c>
      <c r="M656" s="12">
        <v>23.99</v>
      </c>
      <c r="N656" s="16">
        <f t="shared" si="30"/>
        <v>1667760.8099999998</v>
      </c>
      <c r="O656" s="16">
        <f t="shared" si="31"/>
        <v>185306.75666666665</v>
      </c>
      <c r="P656" s="13">
        <v>0.09</v>
      </c>
      <c r="Q656" s="16">
        <f t="shared" si="32"/>
        <v>150098.47289999996</v>
      </c>
    </row>
    <row r="657" spans="1:17" x14ac:dyDescent="0.25">
      <c r="A657" s="4">
        <v>2543</v>
      </c>
      <c r="B657" s="10">
        <v>38903</v>
      </c>
      <c r="C657" s="14">
        <v>7.5616438356164384</v>
      </c>
      <c r="D657" s="4" t="s">
        <v>16</v>
      </c>
      <c r="E657" s="4" t="s">
        <v>18</v>
      </c>
      <c r="F657" s="4" t="s">
        <v>25</v>
      </c>
      <c r="G657" s="4">
        <v>5098</v>
      </c>
      <c r="H657" s="4" t="s">
        <v>26</v>
      </c>
      <c r="I657" s="4" t="s">
        <v>123</v>
      </c>
      <c r="J657" s="5">
        <v>1</v>
      </c>
      <c r="K657" s="11">
        <v>9</v>
      </c>
      <c r="L657" s="11">
        <v>148436</v>
      </c>
      <c r="M657" s="12">
        <v>5.99</v>
      </c>
      <c r="N657" s="16">
        <f t="shared" si="30"/>
        <v>889131.64</v>
      </c>
      <c r="O657" s="16">
        <f t="shared" si="31"/>
        <v>98792.404444444444</v>
      </c>
      <c r="P657" s="13">
        <v>0.09</v>
      </c>
      <c r="Q657" s="16">
        <f t="shared" si="32"/>
        <v>80021.847599999994</v>
      </c>
    </row>
    <row r="658" spans="1:17" x14ac:dyDescent="0.25">
      <c r="A658" s="4">
        <v>2550</v>
      </c>
      <c r="B658" s="10">
        <v>38507</v>
      </c>
      <c r="C658" s="14">
        <v>8.6465753424657539</v>
      </c>
      <c r="D658" s="4" t="s">
        <v>15</v>
      </c>
      <c r="E658" s="4" t="s">
        <v>17</v>
      </c>
      <c r="F658" s="4" t="s">
        <v>20</v>
      </c>
      <c r="G658" s="4">
        <v>5104</v>
      </c>
      <c r="H658" s="4" t="s">
        <v>26</v>
      </c>
      <c r="I658" s="4" t="s">
        <v>126</v>
      </c>
      <c r="J658" s="5">
        <v>1</v>
      </c>
      <c r="K658" s="11">
        <v>22</v>
      </c>
      <c r="L658" s="11">
        <v>277647</v>
      </c>
      <c r="M658" s="12">
        <v>7.99</v>
      </c>
      <c r="N658" s="16">
        <f t="shared" si="30"/>
        <v>2218399.5300000003</v>
      </c>
      <c r="O658" s="16">
        <f t="shared" si="31"/>
        <v>100836.34227272728</v>
      </c>
      <c r="P658" s="13">
        <v>0.15</v>
      </c>
      <c r="Q658" s="16">
        <f t="shared" si="32"/>
        <v>332759.92950000003</v>
      </c>
    </row>
    <row r="659" spans="1:17" x14ac:dyDescent="0.25">
      <c r="A659" s="4">
        <v>2552</v>
      </c>
      <c r="B659" s="10">
        <v>39833</v>
      </c>
      <c r="C659" s="14">
        <v>5.0136986301369859</v>
      </c>
      <c r="D659" s="4" t="s">
        <v>15</v>
      </c>
      <c r="E659" s="4" t="s">
        <v>17</v>
      </c>
      <c r="F659" s="4" t="s">
        <v>21</v>
      </c>
      <c r="G659" s="4">
        <v>5108</v>
      </c>
      <c r="H659" s="4" t="s">
        <v>26</v>
      </c>
      <c r="I659" s="4" t="s">
        <v>36</v>
      </c>
      <c r="J659" s="5">
        <v>1</v>
      </c>
      <c r="K659" s="11">
        <v>21</v>
      </c>
      <c r="L659" s="11">
        <v>557962</v>
      </c>
      <c r="M659" s="12">
        <v>15.99</v>
      </c>
      <c r="N659" s="16">
        <f t="shared" si="30"/>
        <v>8921812.3800000008</v>
      </c>
      <c r="O659" s="16">
        <f t="shared" si="31"/>
        <v>424848.20857142861</v>
      </c>
      <c r="P659" s="13">
        <v>0.09</v>
      </c>
      <c r="Q659" s="16">
        <f t="shared" si="32"/>
        <v>802963.11420000007</v>
      </c>
    </row>
    <row r="660" spans="1:17" x14ac:dyDescent="0.25">
      <c r="A660" s="4">
        <v>2553</v>
      </c>
      <c r="B660" s="10">
        <v>40928</v>
      </c>
      <c r="C660" s="14">
        <v>2.0136986301369864</v>
      </c>
      <c r="D660" s="4" t="s">
        <v>16</v>
      </c>
      <c r="E660" s="4" t="s">
        <v>17</v>
      </c>
      <c r="F660" s="4" t="s">
        <v>23</v>
      </c>
      <c r="G660" s="4">
        <v>5119</v>
      </c>
      <c r="H660" s="4" t="s">
        <v>27</v>
      </c>
      <c r="I660" s="4" t="s">
        <v>117</v>
      </c>
      <c r="J660" s="5">
        <v>1</v>
      </c>
      <c r="K660" s="11">
        <v>12</v>
      </c>
      <c r="L660" s="11">
        <v>26304</v>
      </c>
      <c r="M660" s="12">
        <v>3.99</v>
      </c>
      <c r="N660" s="16">
        <f t="shared" si="30"/>
        <v>104952.96000000001</v>
      </c>
      <c r="O660" s="16">
        <f t="shared" si="31"/>
        <v>8746.08</v>
      </c>
      <c r="P660" s="13">
        <v>0.09</v>
      </c>
      <c r="Q660" s="16">
        <f t="shared" si="32"/>
        <v>9445.7664000000004</v>
      </c>
    </row>
    <row r="661" spans="1:17" x14ac:dyDescent="0.25">
      <c r="A661" s="4">
        <v>2554</v>
      </c>
      <c r="B661" s="10">
        <v>38682</v>
      </c>
      <c r="C661" s="14">
        <v>8.1671232876712327</v>
      </c>
      <c r="D661" s="4" t="s">
        <v>16</v>
      </c>
      <c r="E661" s="4" t="s">
        <v>18</v>
      </c>
      <c r="F661" s="4" t="s">
        <v>20</v>
      </c>
      <c r="G661" s="4">
        <v>5135</v>
      </c>
      <c r="H661" s="4" t="s">
        <v>26</v>
      </c>
      <c r="I661" s="4" t="s">
        <v>123</v>
      </c>
      <c r="J661" s="5">
        <v>1</v>
      </c>
      <c r="K661" s="11">
        <v>6</v>
      </c>
      <c r="L661" s="11">
        <v>91548</v>
      </c>
      <c r="M661" s="12">
        <v>10.99</v>
      </c>
      <c r="N661" s="16">
        <f t="shared" si="30"/>
        <v>1006112.52</v>
      </c>
      <c r="O661" s="16">
        <f t="shared" si="31"/>
        <v>167685.42000000001</v>
      </c>
      <c r="P661" s="13">
        <v>0.15</v>
      </c>
      <c r="Q661" s="16">
        <f t="shared" si="32"/>
        <v>150916.878</v>
      </c>
    </row>
    <row r="662" spans="1:17" x14ac:dyDescent="0.25">
      <c r="A662" s="4">
        <v>2559</v>
      </c>
      <c r="B662" s="10">
        <v>40649</v>
      </c>
      <c r="C662" s="14">
        <v>2.7780821917808218</v>
      </c>
      <c r="D662" s="4" t="s">
        <v>15</v>
      </c>
      <c r="E662" s="4" t="s">
        <v>18</v>
      </c>
      <c r="F662" s="4" t="s">
        <v>23</v>
      </c>
      <c r="G662" s="4">
        <v>5150</v>
      </c>
      <c r="H662" s="4" t="s">
        <v>26</v>
      </c>
      <c r="I662" s="4" t="s">
        <v>178</v>
      </c>
      <c r="J662" s="5">
        <v>59</v>
      </c>
      <c r="K662" s="11">
        <v>7</v>
      </c>
      <c r="L662" s="11">
        <v>310126</v>
      </c>
      <c r="M662" s="12">
        <v>9.99</v>
      </c>
      <c r="N662" s="16">
        <f t="shared" si="30"/>
        <v>3098158.74</v>
      </c>
      <c r="O662" s="16">
        <f t="shared" si="31"/>
        <v>442594.10571428575</v>
      </c>
      <c r="P662" s="13">
        <v>0.2</v>
      </c>
      <c r="Q662" s="16">
        <f t="shared" si="32"/>
        <v>619631.74800000002</v>
      </c>
    </row>
    <row r="663" spans="1:17" x14ac:dyDescent="0.25">
      <c r="A663" s="4">
        <v>2564</v>
      </c>
      <c r="B663" s="10">
        <v>39820</v>
      </c>
      <c r="C663" s="14">
        <v>5.0493150684931507</v>
      </c>
      <c r="D663" s="4" t="s">
        <v>15</v>
      </c>
      <c r="E663" s="4" t="s">
        <v>17</v>
      </c>
      <c r="F663" s="4" t="s">
        <v>20</v>
      </c>
      <c r="G663" s="4">
        <v>5156</v>
      </c>
      <c r="H663" s="4" t="s">
        <v>26</v>
      </c>
      <c r="I663" s="4" t="s">
        <v>36</v>
      </c>
      <c r="J663" s="5">
        <v>1</v>
      </c>
      <c r="K663" s="11">
        <v>10</v>
      </c>
      <c r="L663" s="11">
        <v>608850</v>
      </c>
      <c r="M663" s="12">
        <v>2.99</v>
      </c>
      <c r="N663" s="16">
        <f t="shared" si="30"/>
        <v>1820461.5000000002</v>
      </c>
      <c r="O663" s="16">
        <f t="shared" si="31"/>
        <v>182046.15000000002</v>
      </c>
      <c r="P663" s="13">
        <v>0.15</v>
      </c>
      <c r="Q663" s="16">
        <f t="shared" si="32"/>
        <v>273069.22500000003</v>
      </c>
    </row>
    <row r="664" spans="1:17" x14ac:dyDescent="0.25">
      <c r="A664" s="4">
        <v>2568</v>
      </c>
      <c r="B664" s="10">
        <v>41306</v>
      </c>
      <c r="C664" s="14">
        <v>0.9780821917808219</v>
      </c>
      <c r="D664" s="4" t="s">
        <v>16</v>
      </c>
      <c r="E664" s="4" t="s">
        <v>17</v>
      </c>
      <c r="F664" s="4" t="s">
        <v>21</v>
      </c>
      <c r="G664" s="4">
        <v>5161</v>
      </c>
      <c r="H664" s="4" t="s">
        <v>26</v>
      </c>
      <c r="I664" s="4" t="s">
        <v>42</v>
      </c>
      <c r="J664" s="5">
        <v>1</v>
      </c>
      <c r="K664" s="11">
        <v>17</v>
      </c>
      <c r="L664" s="11">
        <v>332290</v>
      </c>
      <c r="M664" s="12">
        <v>23.99</v>
      </c>
      <c r="N664" s="16">
        <f t="shared" si="30"/>
        <v>7971637.0999999996</v>
      </c>
      <c r="O664" s="16">
        <f t="shared" si="31"/>
        <v>468919.82941176469</v>
      </c>
      <c r="P664" s="13">
        <v>0.2</v>
      </c>
      <c r="Q664" s="16">
        <f t="shared" si="32"/>
        <v>1594327.42</v>
      </c>
    </row>
    <row r="665" spans="1:17" x14ac:dyDescent="0.25">
      <c r="A665" s="4">
        <v>2569</v>
      </c>
      <c r="B665" s="10">
        <v>37935</v>
      </c>
      <c r="C665" s="14">
        <v>10.213698630136987</v>
      </c>
      <c r="D665" s="4" t="s">
        <v>16</v>
      </c>
      <c r="E665" s="4" t="s">
        <v>18</v>
      </c>
      <c r="F665" s="4" t="s">
        <v>22</v>
      </c>
      <c r="G665" s="4">
        <v>5167</v>
      </c>
      <c r="H665" s="4" t="s">
        <v>27</v>
      </c>
      <c r="I665" s="4" t="s">
        <v>45</v>
      </c>
      <c r="J665" s="5">
        <v>1</v>
      </c>
      <c r="K665" s="11">
        <v>7</v>
      </c>
      <c r="L665" s="11">
        <v>141546</v>
      </c>
      <c r="M665" s="12">
        <v>10.99</v>
      </c>
      <c r="N665" s="16">
        <f t="shared" si="30"/>
        <v>1555590.54</v>
      </c>
      <c r="O665" s="16">
        <f t="shared" si="31"/>
        <v>222227.22</v>
      </c>
      <c r="P665" s="13">
        <v>0.09</v>
      </c>
      <c r="Q665" s="16">
        <f t="shared" si="32"/>
        <v>140003.14859999999</v>
      </c>
    </row>
    <row r="666" spans="1:17" x14ac:dyDescent="0.25">
      <c r="A666" s="4">
        <v>2570</v>
      </c>
      <c r="B666" s="10">
        <v>39996</v>
      </c>
      <c r="C666" s="14">
        <v>4.5671232876712331</v>
      </c>
      <c r="D666" s="4" t="s">
        <v>15</v>
      </c>
      <c r="E666" s="4" t="s">
        <v>17</v>
      </c>
      <c r="F666" s="4" t="s">
        <v>23</v>
      </c>
      <c r="G666" s="4">
        <v>5171</v>
      </c>
      <c r="H666" s="4" t="s">
        <v>27</v>
      </c>
      <c r="I666" s="4" t="s">
        <v>48</v>
      </c>
      <c r="J666" s="5">
        <v>1</v>
      </c>
      <c r="K666" s="11">
        <v>3</v>
      </c>
      <c r="L666" s="11">
        <v>279995</v>
      </c>
      <c r="M666" s="12">
        <v>9.99</v>
      </c>
      <c r="N666" s="16">
        <f t="shared" si="30"/>
        <v>2797150.0500000003</v>
      </c>
      <c r="O666" s="16">
        <f t="shared" si="31"/>
        <v>932383.35000000009</v>
      </c>
      <c r="P666" s="13">
        <v>0.09</v>
      </c>
      <c r="Q666" s="16">
        <f t="shared" si="32"/>
        <v>251743.50450000001</v>
      </c>
    </row>
    <row r="667" spans="1:17" x14ac:dyDescent="0.25">
      <c r="A667" s="4">
        <v>2572</v>
      </c>
      <c r="B667" s="10">
        <v>39918</v>
      </c>
      <c r="C667" s="14">
        <v>4.7808219178082192</v>
      </c>
      <c r="D667" s="4" t="s">
        <v>15</v>
      </c>
      <c r="E667" s="4" t="s">
        <v>17</v>
      </c>
      <c r="F667" s="4" t="s">
        <v>25</v>
      </c>
      <c r="G667" s="4">
        <v>5177</v>
      </c>
      <c r="H667" s="4" t="s">
        <v>27</v>
      </c>
      <c r="I667" s="4" t="s">
        <v>57</v>
      </c>
      <c r="J667" s="5">
        <v>1</v>
      </c>
      <c r="K667" s="11">
        <v>9</v>
      </c>
      <c r="L667" s="11">
        <v>496711</v>
      </c>
      <c r="M667" s="12">
        <v>5.99</v>
      </c>
      <c r="N667" s="16">
        <f t="shared" si="30"/>
        <v>2975298.89</v>
      </c>
      <c r="O667" s="16">
        <f t="shared" si="31"/>
        <v>330588.76555555558</v>
      </c>
      <c r="P667" s="13">
        <v>0.15</v>
      </c>
      <c r="Q667" s="16">
        <f t="shared" si="32"/>
        <v>446294.83350000001</v>
      </c>
    </row>
    <row r="668" spans="1:17" x14ac:dyDescent="0.25">
      <c r="A668" s="4">
        <v>2573</v>
      </c>
      <c r="B668" s="10">
        <v>38394</v>
      </c>
      <c r="C668" s="14">
        <v>8.956164383561644</v>
      </c>
      <c r="D668" s="4" t="s">
        <v>16</v>
      </c>
      <c r="E668" s="4" t="s">
        <v>18</v>
      </c>
      <c r="F668" s="4" t="s">
        <v>24</v>
      </c>
      <c r="G668" s="4">
        <v>5182</v>
      </c>
      <c r="H668" s="4" t="s">
        <v>26</v>
      </c>
      <c r="I668" s="4" t="s">
        <v>93</v>
      </c>
      <c r="J668" s="5">
        <v>1</v>
      </c>
      <c r="K668" s="11">
        <v>16</v>
      </c>
      <c r="L668" s="11">
        <v>367659</v>
      </c>
      <c r="M668" s="12">
        <v>2.99</v>
      </c>
      <c r="N668" s="16">
        <f t="shared" si="30"/>
        <v>1099300.4100000001</v>
      </c>
      <c r="O668" s="16">
        <f t="shared" si="31"/>
        <v>68706.275625000009</v>
      </c>
      <c r="P668" s="13">
        <v>0.09</v>
      </c>
      <c r="Q668" s="16">
        <f t="shared" si="32"/>
        <v>98937.036900000006</v>
      </c>
    </row>
    <row r="669" spans="1:17" x14ac:dyDescent="0.25">
      <c r="A669" s="4">
        <v>2574</v>
      </c>
      <c r="B669" s="10">
        <v>39183</v>
      </c>
      <c r="C669" s="14">
        <v>6.7945205479452051</v>
      </c>
      <c r="D669" s="4" t="s">
        <v>16</v>
      </c>
      <c r="E669" s="4" t="s">
        <v>18</v>
      </c>
      <c r="F669" s="4" t="s">
        <v>20</v>
      </c>
      <c r="G669" s="4">
        <v>5188</v>
      </c>
      <c r="H669" s="4" t="s">
        <v>27</v>
      </c>
      <c r="I669" s="4" t="s">
        <v>117</v>
      </c>
      <c r="J669" s="5">
        <v>1</v>
      </c>
      <c r="K669" s="11">
        <v>4</v>
      </c>
      <c r="L669" s="11">
        <v>158993</v>
      </c>
      <c r="M669" s="12">
        <v>2.99</v>
      </c>
      <c r="N669" s="16">
        <f t="shared" si="30"/>
        <v>475389.07</v>
      </c>
      <c r="O669" s="16">
        <f t="shared" si="31"/>
        <v>118847.2675</v>
      </c>
      <c r="P669" s="13">
        <v>0.2</v>
      </c>
      <c r="Q669" s="16">
        <f t="shared" si="32"/>
        <v>95077.814000000013</v>
      </c>
    </row>
    <row r="670" spans="1:17" x14ac:dyDescent="0.25">
      <c r="A670" s="4">
        <v>2575</v>
      </c>
      <c r="B670" s="10">
        <v>40166</v>
      </c>
      <c r="C670" s="14">
        <v>4.1013698630136988</v>
      </c>
      <c r="D670" s="4" t="s">
        <v>15</v>
      </c>
      <c r="E670" s="4" t="s">
        <v>17</v>
      </c>
      <c r="F670" s="4" t="s">
        <v>21</v>
      </c>
      <c r="G670" s="4">
        <v>5192</v>
      </c>
      <c r="H670" s="4" t="s">
        <v>26</v>
      </c>
      <c r="I670" s="4" t="s">
        <v>123</v>
      </c>
      <c r="J670" s="5">
        <v>1</v>
      </c>
      <c r="K670" s="11">
        <v>9</v>
      </c>
      <c r="L670" s="11">
        <v>359224</v>
      </c>
      <c r="M670" s="12">
        <v>10.99</v>
      </c>
      <c r="N670" s="16">
        <f t="shared" si="30"/>
        <v>3947871.7600000002</v>
      </c>
      <c r="O670" s="16">
        <f t="shared" si="31"/>
        <v>438652.41777777782</v>
      </c>
      <c r="P670" s="13">
        <v>0.2</v>
      </c>
      <c r="Q670" s="16">
        <f t="shared" si="32"/>
        <v>789574.35200000007</v>
      </c>
    </row>
    <row r="671" spans="1:17" x14ac:dyDescent="0.25">
      <c r="A671" s="4">
        <v>2577</v>
      </c>
      <c r="B671" s="10">
        <v>40175</v>
      </c>
      <c r="C671" s="14">
        <v>4.0767123287671234</v>
      </c>
      <c r="D671" s="4" t="s">
        <v>15</v>
      </c>
      <c r="E671" s="4" t="s">
        <v>17</v>
      </c>
      <c r="F671" s="4" t="s">
        <v>22</v>
      </c>
      <c r="G671" s="4">
        <v>5198</v>
      </c>
      <c r="H671" s="4" t="s">
        <v>26</v>
      </c>
      <c r="I671" s="4" t="s">
        <v>126</v>
      </c>
      <c r="J671" s="5">
        <v>1</v>
      </c>
      <c r="K671" s="11">
        <v>19</v>
      </c>
      <c r="L671" s="11">
        <v>478951</v>
      </c>
      <c r="M671" s="12">
        <v>9.99</v>
      </c>
      <c r="N671" s="16">
        <f t="shared" si="30"/>
        <v>4784720.49</v>
      </c>
      <c r="O671" s="16">
        <f t="shared" si="31"/>
        <v>251827.39421052634</v>
      </c>
      <c r="P671" s="13">
        <v>0.15</v>
      </c>
      <c r="Q671" s="16">
        <f t="shared" si="32"/>
        <v>717708.07350000006</v>
      </c>
    </row>
    <row r="672" spans="1:17" x14ac:dyDescent="0.25">
      <c r="A672" s="4">
        <v>2578</v>
      </c>
      <c r="B672" s="10">
        <v>36960</v>
      </c>
      <c r="C672" s="14">
        <v>12.884931506849314</v>
      </c>
      <c r="D672" s="4" t="s">
        <v>16</v>
      </c>
      <c r="E672" s="4" t="s">
        <v>18</v>
      </c>
      <c r="F672" s="4" t="s">
        <v>23</v>
      </c>
      <c r="G672" s="4">
        <v>5203</v>
      </c>
      <c r="H672" s="4" t="s">
        <v>26</v>
      </c>
      <c r="I672" s="4" t="s">
        <v>132</v>
      </c>
      <c r="J672" s="5">
        <v>1</v>
      </c>
      <c r="K672" s="11">
        <v>22</v>
      </c>
      <c r="L672" s="11">
        <v>650927</v>
      </c>
      <c r="M672" s="12">
        <v>2.99</v>
      </c>
      <c r="N672" s="16">
        <f t="shared" si="30"/>
        <v>1946271.7300000002</v>
      </c>
      <c r="O672" s="16">
        <f t="shared" si="31"/>
        <v>88466.896818181835</v>
      </c>
      <c r="P672" s="13">
        <v>0.2</v>
      </c>
      <c r="Q672" s="16">
        <f t="shared" si="32"/>
        <v>389254.34600000008</v>
      </c>
    </row>
    <row r="673" spans="1:17" x14ac:dyDescent="0.25">
      <c r="A673" s="4">
        <v>2583</v>
      </c>
      <c r="B673" s="10">
        <v>40847</v>
      </c>
      <c r="C673" s="14">
        <v>2.2356164383561645</v>
      </c>
      <c r="D673" s="4" t="s">
        <v>16</v>
      </c>
      <c r="E673" s="4" t="s">
        <v>17</v>
      </c>
      <c r="F673" s="4" t="s">
        <v>25</v>
      </c>
      <c r="G673" s="4">
        <v>5161</v>
      </c>
      <c r="H673" s="4" t="s">
        <v>26</v>
      </c>
      <c r="I673" s="4" t="s">
        <v>156</v>
      </c>
      <c r="J673" s="5">
        <v>1</v>
      </c>
      <c r="K673" s="11">
        <v>19</v>
      </c>
      <c r="L673" s="11">
        <v>561089</v>
      </c>
      <c r="M673" s="12">
        <v>5.99</v>
      </c>
      <c r="N673" s="16">
        <f t="shared" si="30"/>
        <v>3360923.1100000003</v>
      </c>
      <c r="O673" s="16">
        <f t="shared" si="31"/>
        <v>176890.69000000003</v>
      </c>
      <c r="P673" s="13">
        <v>0.09</v>
      </c>
      <c r="Q673" s="16">
        <f t="shared" si="32"/>
        <v>302483.07990000001</v>
      </c>
    </row>
    <row r="674" spans="1:17" x14ac:dyDescent="0.25">
      <c r="A674" s="4">
        <v>2592</v>
      </c>
      <c r="B674" s="10">
        <v>41587</v>
      </c>
      <c r="C674" s="14">
        <v>0.20821917808219179</v>
      </c>
      <c r="D674" s="4" t="s">
        <v>16</v>
      </c>
      <c r="E674" s="4" t="s">
        <v>18</v>
      </c>
      <c r="F674" s="4" t="s">
        <v>21</v>
      </c>
      <c r="G674" s="4">
        <v>5171</v>
      </c>
      <c r="H674" s="4" t="s">
        <v>27</v>
      </c>
      <c r="I674" s="4" t="s">
        <v>57</v>
      </c>
      <c r="J674" s="5">
        <v>1</v>
      </c>
      <c r="K674" s="11">
        <v>13</v>
      </c>
      <c r="L674" s="11">
        <v>350977</v>
      </c>
      <c r="M674" s="12">
        <v>12.99</v>
      </c>
      <c r="N674" s="16">
        <f t="shared" si="30"/>
        <v>4559191.2300000004</v>
      </c>
      <c r="O674" s="16">
        <f t="shared" si="31"/>
        <v>350707.01769230771</v>
      </c>
      <c r="P674" s="13">
        <v>0.15</v>
      </c>
      <c r="Q674" s="16">
        <f t="shared" si="32"/>
        <v>683878.68450000009</v>
      </c>
    </row>
    <row r="675" spans="1:17" x14ac:dyDescent="0.25">
      <c r="A675" s="4">
        <v>2598</v>
      </c>
      <c r="B675" s="10">
        <v>38155</v>
      </c>
      <c r="C675" s="14">
        <v>9.6109589041095891</v>
      </c>
      <c r="D675" s="4" t="s">
        <v>15</v>
      </c>
      <c r="E675" s="4" t="s">
        <v>17</v>
      </c>
      <c r="F675" s="4" t="s">
        <v>22</v>
      </c>
      <c r="G675" s="4">
        <v>5177</v>
      </c>
      <c r="H675" s="4" t="s">
        <v>27</v>
      </c>
      <c r="I675" s="4" t="s">
        <v>93</v>
      </c>
      <c r="J675" s="5">
        <v>1</v>
      </c>
      <c r="K675" s="11">
        <v>16</v>
      </c>
      <c r="L675" s="11">
        <v>215608</v>
      </c>
      <c r="M675" s="12">
        <v>10.99</v>
      </c>
      <c r="N675" s="16">
        <f t="shared" si="30"/>
        <v>2369531.92</v>
      </c>
      <c r="O675" s="16">
        <f t="shared" si="31"/>
        <v>148095.745</v>
      </c>
      <c r="P675" s="13">
        <v>0.09</v>
      </c>
      <c r="Q675" s="16">
        <f t="shared" si="32"/>
        <v>213257.87279999998</v>
      </c>
    </row>
    <row r="676" spans="1:17" x14ac:dyDescent="0.25">
      <c r="A676" s="4">
        <v>2599</v>
      </c>
      <c r="B676" s="10">
        <v>37978</v>
      </c>
      <c r="C676" s="14">
        <v>10.095890410958905</v>
      </c>
      <c r="D676" s="4" t="s">
        <v>16</v>
      </c>
      <c r="E676" s="4" t="s">
        <v>18</v>
      </c>
      <c r="F676" s="4" t="s">
        <v>25</v>
      </c>
      <c r="G676" s="4">
        <v>5188</v>
      </c>
      <c r="H676" s="4" t="s">
        <v>26</v>
      </c>
      <c r="I676" s="4" t="s">
        <v>123</v>
      </c>
      <c r="J676" s="5">
        <v>1</v>
      </c>
      <c r="K676" s="11">
        <v>18</v>
      </c>
      <c r="L676" s="11">
        <v>457463</v>
      </c>
      <c r="M676" s="12">
        <v>5.99</v>
      </c>
      <c r="N676" s="16">
        <f t="shared" si="30"/>
        <v>2740203.37</v>
      </c>
      <c r="O676" s="16">
        <f t="shared" si="31"/>
        <v>152233.52055555556</v>
      </c>
      <c r="P676" s="13">
        <v>0.09</v>
      </c>
      <c r="Q676" s="16">
        <f t="shared" si="32"/>
        <v>246618.3033</v>
      </c>
    </row>
    <row r="677" spans="1:17" x14ac:dyDescent="0.25">
      <c r="A677" s="4">
        <v>2600</v>
      </c>
      <c r="B677" s="10">
        <v>38228</v>
      </c>
      <c r="C677" s="14">
        <v>9.4109589041095898</v>
      </c>
      <c r="D677" s="4" t="s">
        <v>16</v>
      </c>
      <c r="E677" s="4" t="s">
        <v>18</v>
      </c>
      <c r="F677" s="4" t="s">
        <v>24</v>
      </c>
      <c r="G677" s="4">
        <v>5192</v>
      </c>
      <c r="H677" s="4" t="s">
        <v>27</v>
      </c>
      <c r="I677" s="4" t="s">
        <v>126</v>
      </c>
      <c r="J677" s="5">
        <v>1</v>
      </c>
      <c r="K677" s="11">
        <v>20</v>
      </c>
      <c r="L677" s="11">
        <v>472162</v>
      </c>
      <c r="M677" s="12">
        <v>10.99</v>
      </c>
      <c r="N677" s="16">
        <f t="shared" si="30"/>
        <v>5189060.38</v>
      </c>
      <c r="O677" s="16">
        <f t="shared" si="31"/>
        <v>259453.019</v>
      </c>
      <c r="P677" s="13">
        <v>0.15</v>
      </c>
      <c r="Q677" s="16">
        <f t="shared" si="32"/>
        <v>778359.05699999991</v>
      </c>
    </row>
    <row r="678" spans="1:17" x14ac:dyDescent="0.25">
      <c r="A678" s="4">
        <v>2602</v>
      </c>
      <c r="B678" s="10">
        <v>38926</v>
      </c>
      <c r="C678" s="14">
        <v>7.4986301369863018</v>
      </c>
      <c r="D678" s="4" t="s">
        <v>15</v>
      </c>
      <c r="E678" s="4" t="s">
        <v>17</v>
      </c>
      <c r="F678" s="4" t="s">
        <v>20</v>
      </c>
      <c r="G678" s="4">
        <v>5198</v>
      </c>
      <c r="H678" s="4" t="s">
        <v>26</v>
      </c>
      <c r="I678" s="4" t="s">
        <v>36</v>
      </c>
      <c r="J678" s="5">
        <v>1</v>
      </c>
      <c r="K678" s="11">
        <v>22</v>
      </c>
      <c r="L678" s="11">
        <v>366059</v>
      </c>
      <c r="M678" s="12">
        <v>9.99</v>
      </c>
      <c r="N678" s="16">
        <f t="shared" si="30"/>
        <v>3656929.41</v>
      </c>
      <c r="O678" s="16">
        <f t="shared" si="31"/>
        <v>166224.06409090909</v>
      </c>
      <c r="P678" s="13">
        <v>0.15</v>
      </c>
      <c r="Q678" s="16">
        <f t="shared" si="32"/>
        <v>548539.41150000005</v>
      </c>
    </row>
    <row r="679" spans="1:17" x14ac:dyDescent="0.25">
      <c r="A679" s="4">
        <v>2609</v>
      </c>
      <c r="B679" s="10">
        <v>39604</v>
      </c>
      <c r="C679" s="14">
        <v>5.6410958904109592</v>
      </c>
      <c r="D679" s="4" t="s">
        <v>15</v>
      </c>
      <c r="E679" s="4" t="s">
        <v>17</v>
      </c>
      <c r="F679" s="4" t="s">
        <v>21</v>
      </c>
      <c r="G679" s="4">
        <v>5203</v>
      </c>
      <c r="H679" s="4" t="s">
        <v>26</v>
      </c>
      <c r="I679" s="4" t="s">
        <v>42</v>
      </c>
      <c r="J679" s="5">
        <v>1</v>
      </c>
      <c r="K679" s="11">
        <v>1</v>
      </c>
      <c r="L679" s="11">
        <v>505709</v>
      </c>
      <c r="M679" s="12">
        <v>3.99</v>
      </c>
      <c r="N679" s="16">
        <f t="shared" si="30"/>
        <v>2017778.9100000001</v>
      </c>
      <c r="O679" s="16">
        <f t="shared" si="31"/>
        <v>2017778.9100000001</v>
      </c>
      <c r="P679" s="13">
        <v>0.2</v>
      </c>
      <c r="Q679" s="16">
        <f t="shared" si="32"/>
        <v>403555.78200000006</v>
      </c>
    </row>
    <row r="680" spans="1:17" x14ac:dyDescent="0.25">
      <c r="A680" s="4">
        <v>2611</v>
      </c>
      <c r="B680" s="10">
        <v>39215</v>
      </c>
      <c r="C680" s="14">
        <v>6.7068493150684931</v>
      </c>
      <c r="D680" s="4" t="s">
        <v>16</v>
      </c>
      <c r="E680" s="4" t="s">
        <v>18</v>
      </c>
      <c r="F680" s="4" t="s">
        <v>22</v>
      </c>
      <c r="G680" s="4">
        <v>5001</v>
      </c>
      <c r="H680" s="4" t="s">
        <v>26</v>
      </c>
      <c r="I680" s="4" t="s">
        <v>117</v>
      </c>
      <c r="J680" s="5">
        <v>1</v>
      </c>
      <c r="K680" s="11">
        <v>13</v>
      </c>
      <c r="L680" s="11">
        <v>32839</v>
      </c>
      <c r="M680" s="12">
        <v>10.99</v>
      </c>
      <c r="N680" s="16">
        <f t="shared" si="30"/>
        <v>360900.61</v>
      </c>
      <c r="O680" s="16">
        <f t="shared" si="31"/>
        <v>27761.585384615384</v>
      </c>
      <c r="P680" s="13">
        <v>0.2</v>
      </c>
      <c r="Q680" s="16">
        <f t="shared" si="32"/>
        <v>72180.122000000003</v>
      </c>
    </row>
    <row r="681" spans="1:17" x14ac:dyDescent="0.25">
      <c r="A681" s="4">
        <v>2613</v>
      </c>
      <c r="B681" s="10">
        <v>40543</v>
      </c>
      <c r="C681" s="14">
        <v>3.0684931506849313</v>
      </c>
      <c r="D681" s="4" t="s">
        <v>16</v>
      </c>
      <c r="E681" s="4" t="s">
        <v>17</v>
      </c>
      <c r="F681" s="4" t="s">
        <v>23</v>
      </c>
      <c r="G681" s="4">
        <v>5003</v>
      </c>
      <c r="H681" s="4" t="s">
        <v>26</v>
      </c>
      <c r="I681" s="4" t="s">
        <v>123</v>
      </c>
      <c r="J681" s="5">
        <v>1</v>
      </c>
      <c r="K681" s="11">
        <v>18</v>
      </c>
      <c r="L681" s="11">
        <v>289786</v>
      </c>
      <c r="M681" s="12">
        <v>9.99</v>
      </c>
      <c r="N681" s="16">
        <f t="shared" si="30"/>
        <v>2894962.14</v>
      </c>
      <c r="O681" s="16">
        <f t="shared" si="31"/>
        <v>160831.23000000001</v>
      </c>
      <c r="P681" s="13">
        <v>0.15</v>
      </c>
      <c r="Q681" s="16">
        <f t="shared" si="32"/>
        <v>434244.321</v>
      </c>
    </row>
    <row r="682" spans="1:17" x14ac:dyDescent="0.25">
      <c r="A682" s="4">
        <v>2614</v>
      </c>
      <c r="B682" s="10">
        <v>38771</v>
      </c>
      <c r="C682" s="14">
        <v>7.9232876712328766</v>
      </c>
      <c r="D682" s="4" t="s">
        <v>15</v>
      </c>
      <c r="E682" s="4" t="s">
        <v>17</v>
      </c>
      <c r="F682" s="4" t="s">
        <v>20</v>
      </c>
      <c r="G682" s="4">
        <v>5009</v>
      </c>
      <c r="H682" s="4" t="s">
        <v>27</v>
      </c>
      <c r="I682" s="4" t="s">
        <v>156</v>
      </c>
      <c r="J682" s="5">
        <v>1</v>
      </c>
      <c r="K682" s="11">
        <v>5</v>
      </c>
      <c r="L682" s="11">
        <v>437059</v>
      </c>
      <c r="M682" s="12">
        <v>10.99</v>
      </c>
      <c r="N682" s="16">
        <f t="shared" si="30"/>
        <v>4803278.41</v>
      </c>
      <c r="O682" s="16">
        <f t="shared" si="31"/>
        <v>960655.68200000003</v>
      </c>
      <c r="P682" s="13">
        <v>0.2</v>
      </c>
      <c r="Q682" s="16">
        <f t="shared" si="32"/>
        <v>960655.68200000003</v>
      </c>
    </row>
    <row r="683" spans="1:17" x14ac:dyDescent="0.25">
      <c r="A683" s="4">
        <v>2621</v>
      </c>
      <c r="B683" s="10">
        <v>38646</v>
      </c>
      <c r="C683" s="14">
        <v>8.2657534246575342</v>
      </c>
      <c r="D683" s="4" t="s">
        <v>15</v>
      </c>
      <c r="E683" s="4" t="s">
        <v>18</v>
      </c>
      <c r="F683" s="4" t="s">
        <v>21</v>
      </c>
      <c r="G683" s="4">
        <v>5014</v>
      </c>
      <c r="H683" s="4" t="s">
        <v>27</v>
      </c>
      <c r="I683" s="4" t="s">
        <v>123</v>
      </c>
      <c r="J683" s="5">
        <v>1</v>
      </c>
      <c r="K683" s="11">
        <v>23</v>
      </c>
      <c r="L683" s="11">
        <v>338809</v>
      </c>
      <c r="M683" s="12">
        <v>3.99</v>
      </c>
      <c r="N683" s="16">
        <f t="shared" si="30"/>
        <v>1351847.9100000001</v>
      </c>
      <c r="O683" s="16">
        <f t="shared" si="31"/>
        <v>58775.996086956526</v>
      </c>
      <c r="P683" s="13">
        <v>0.09</v>
      </c>
      <c r="Q683" s="16">
        <f t="shared" si="32"/>
        <v>121666.31190000002</v>
      </c>
    </row>
    <row r="684" spans="1:17" x14ac:dyDescent="0.25">
      <c r="A684" s="4">
        <v>2623</v>
      </c>
      <c r="B684" s="10">
        <v>40238</v>
      </c>
      <c r="C684" s="14">
        <v>3.904109589041096</v>
      </c>
      <c r="D684" s="4" t="s">
        <v>16</v>
      </c>
      <c r="E684" s="4" t="s">
        <v>17</v>
      </c>
      <c r="F684" s="4" t="s">
        <v>22</v>
      </c>
      <c r="G684" s="4">
        <v>5020</v>
      </c>
      <c r="H684" s="4" t="s">
        <v>27</v>
      </c>
      <c r="I684" s="4" t="s">
        <v>36</v>
      </c>
      <c r="J684" s="5">
        <v>1</v>
      </c>
      <c r="K684" s="11">
        <v>18</v>
      </c>
      <c r="L684" s="11">
        <v>176171</v>
      </c>
      <c r="M684" s="12">
        <v>23.99</v>
      </c>
      <c r="N684" s="16">
        <f t="shared" si="30"/>
        <v>4226342.29</v>
      </c>
      <c r="O684" s="16">
        <f t="shared" si="31"/>
        <v>234796.7938888889</v>
      </c>
      <c r="P684" s="13">
        <v>0.09</v>
      </c>
      <c r="Q684" s="16">
        <f t="shared" si="32"/>
        <v>380370.80609999999</v>
      </c>
    </row>
    <row r="685" spans="1:17" x14ac:dyDescent="0.25">
      <c r="A685" s="4">
        <v>2627</v>
      </c>
      <c r="B685" s="10">
        <v>38528</v>
      </c>
      <c r="C685" s="14">
        <v>8.5890410958904102</v>
      </c>
      <c r="D685" s="4" t="s">
        <v>16</v>
      </c>
      <c r="E685" s="4" t="s">
        <v>17</v>
      </c>
      <c r="F685" s="4" t="s">
        <v>23</v>
      </c>
      <c r="G685" s="4">
        <v>5024</v>
      </c>
      <c r="H685" s="4" t="s">
        <v>26</v>
      </c>
      <c r="I685" s="4" t="s">
        <v>42</v>
      </c>
      <c r="J685" s="5">
        <v>1</v>
      </c>
      <c r="K685" s="11">
        <v>4</v>
      </c>
      <c r="L685" s="11">
        <v>605014</v>
      </c>
      <c r="M685" s="12">
        <v>2.99</v>
      </c>
      <c r="N685" s="16">
        <f t="shared" si="30"/>
        <v>1808991.86</v>
      </c>
      <c r="O685" s="16">
        <f t="shared" si="31"/>
        <v>452247.96500000003</v>
      </c>
      <c r="P685" s="13">
        <v>0.15</v>
      </c>
      <c r="Q685" s="16">
        <f t="shared" si="32"/>
        <v>271348.77899999998</v>
      </c>
    </row>
    <row r="686" spans="1:17" x14ac:dyDescent="0.25">
      <c r="A686" s="4">
        <v>2632</v>
      </c>
      <c r="B686" s="10">
        <v>39189</v>
      </c>
      <c r="C686" s="14">
        <v>6.7780821917808218</v>
      </c>
      <c r="D686" s="4" t="s">
        <v>15</v>
      </c>
      <c r="E686" s="4" t="s">
        <v>18</v>
      </c>
      <c r="F686" s="4" t="s">
        <v>25</v>
      </c>
      <c r="G686" s="4">
        <v>5030</v>
      </c>
      <c r="H686" s="4" t="s">
        <v>27</v>
      </c>
      <c r="I686" s="4" t="s">
        <v>117</v>
      </c>
      <c r="J686" s="5">
        <v>1</v>
      </c>
      <c r="K686" s="11">
        <v>1</v>
      </c>
      <c r="L686" s="11">
        <v>350615</v>
      </c>
      <c r="M686" s="12">
        <v>7.99</v>
      </c>
      <c r="N686" s="16">
        <f t="shared" si="30"/>
        <v>2801413.85</v>
      </c>
      <c r="O686" s="16">
        <f t="shared" si="31"/>
        <v>2801413.85</v>
      </c>
      <c r="P686" s="13">
        <v>0.09</v>
      </c>
      <c r="Q686" s="16">
        <f t="shared" si="32"/>
        <v>252127.24650000001</v>
      </c>
    </row>
    <row r="687" spans="1:17" x14ac:dyDescent="0.25">
      <c r="A687" s="4">
        <v>2635</v>
      </c>
      <c r="B687" s="10">
        <v>40469</v>
      </c>
      <c r="C687" s="14">
        <v>3.2712328767123289</v>
      </c>
      <c r="D687" s="4" t="s">
        <v>16</v>
      </c>
      <c r="E687" s="4" t="s">
        <v>18</v>
      </c>
      <c r="F687" s="4" t="s">
        <v>24</v>
      </c>
      <c r="G687" s="4">
        <v>5035</v>
      </c>
      <c r="H687" s="4" t="s">
        <v>26</v>
      </c>
      <c r="I687" s="4" t="s">
        <v>123</v>
      </c>
      <c r="J687" s="5">
        <v>1</v>
      </c>
      <c r="K687" s="11">
        <v>15</v>
      </c>
      <c r="L687" s="11">
        <v>87913</v>
      </c>
      <c r="M687" s="12">
        <v>15.99</v>
      </c>
      <c r="N687" s="16">
        <f t="shared" si="30"/>
        <v>1405728.87</v>
      </c>
      <c r="O687" s="16">
        <f t="shared" si="31"/>
        <v>93715.258000000002</v>
      </c>
      <c r="P687" s="13">
        <v>0.15</v>
      </c>
      <c r="Q687" s="16">
        <f t="shared" si="32"/>
        <v>210859.33050000001</v>
      </c>
    </row>
    <row r="688" spans="1:17" x14ac:dyDescent="0.25">
      <c r="A688" s="4">
        <v>2640</v>
      </c>
      <c r="B688" s="10">
        <v>40248</v>
      </c>
      <c r="C688" s="14">
        <v>3.8767123287671232</v>
      </c>
      <c r="D688" s="4" t="s">
        <v>16</v>
      </c>
      <c r="E688" s="4" t="s">
        <v>17</v>
      </c>
      <c r="F688" s="4" t="s">
        <v>23</v>
      </c>
      <c r="G688" s="4">
        <v>5056</v>
      </c>
      <c r="H688" s="4" t="s">
        <v>27</v>
      </c>
      <c r="I688" s="4" t="s">
        <v>117</v>
      </c>
      <c r="J688" s="5">
        <v>1</v>
      </c>
      <c r="K688" s="11">
        <v>10</v>
      </c>
      <c r="L688" s="11">
        <v>504640</v>
      </c>
      <c r="M688" s="12">
        <v>5.99</v>
      </c>
      <c r="N688" s="16">
        <f t="shared" si="30"/>
        <v>3022793.6</v>
      </c>
      <c r="O688" s="16">
        <f t="shared" si="31"/>
        <v>302279.36</v>
      </c>
      <c r="P688" s="13">
        <v>0.15</v>
      </c>
      <c r="Q688" s="16">
        <f t="shared" si="32"/>
        <v>453419.04</v>
      </c>
    </row>
    <row r="689" spans="1:17" x14ac:dyDescent="0.25">
      <c r="A689" s="4">
        <v>2646</v>
      </c>
      <c r="B689" s="10">
        <v>39806</v>
      </c>
      <c r="C689" s="14">
        <v>5.087671232876712</v>
      </c>
      <c r="D689" s="4" t="s">
        <v>15</v>
      </c>
      <c r="E689" s="4" t="s">
        <v>17</v>
      </c>
      <c r="F689" s="4" t="s">
        <v>25</v>
      </c>
      <c r="G689" s="4">
        <v>5062</v>
      </c>
      <c r="H689" s="4" t="s">
        <v>27</v>
      </c>
      <c r="I689" s="4" t="s">
        <v>123</v>
      </c>
      <c r="J689" s="5">
        <v>1</v>
      </c>
      <c r="K689" s="11">
        <v>23</v>
      </c>
      <c r="L689" s="11">
        <v>14784</v>
      </c>
      <c r="M689" s="12">
        <v>2.99</v>
      </c>
      <c r="N689" s="16">
        <f t="shared" si="30"/>
        <v>44204.160000000003</v>
      </c>
      <c r="O689" s="16">
        <f t="shared" si="31"/>
        <v>1921.92</v>
      </c>
      <c r="P689" s="13">
        <v>0.2</v>
      </c>
      <c r="Q689" s="16">
        <f t="shared" si="32"/>
        <v>8840.8320000000003</v>
      </c>
    </row>
    <row r="690" spans="1:17" x14ac:dyDescent="0.25">
      <c r="A690" s="4">
        <v>2650</v>
      </c>
      <c r="B690" s="10">
        <v>37002</v>
      </c>
      <c r="C690" s="14">
        <v>12.769863013698631</v>
      </c>
      <c r="D690" s="4" t="s">
        <v>15</v>
      </c>
      <c r="E690" s="4" t="s">
        <v>18</v>
      </c>
      <c r="F690" s="4" t="s">
        <v>20</v>
      </c>
      <c r="G690" s="4">
        <v>5066</v>
      </c>
      <c r="H690" s="4" t="s">
        <v>27</v>
      </c>
      <c r="I690" s="4" t="s">
        <v>126</v>
      </c>
      <c r="J690" s="5">
        <v>1</v>
      </c>
      <c r="K690" s="11">
        <v>20</v>
      </c>
      <c r="L690" s="11">
        <v>120171</v>
      </c>
      <c r="M690" s="12">
        <v>7.99</v>
      </c>
      <c r="N690" s="16">
        <f t="shared" si="30"/>
        <v>960166.29</v>
      </c>
      <c r="O690" s="16">
        <f t="shared" si="31"/>
        <v>48008.3145</v>
      </c>
      <c r="P690" s="13">
        <v>0.09</v>
      </c>
      <c r="Q690" s="16">
        <f t="shared" si="32"/>
        <v>86414.966100000005</v>
      </c>
    </row>
    <row r="691" spans="1:17" x14ac:dyDescent="0.25">
      <c r="A691" s="4">
        <v>2654</v>
      </c>
      <c r="B691" s="10">
        <v>40765</v>
      </c>
      <c r="C691" s="14">
        <v>2.4602739726027396</v>
      </c>
      <c r="D691" s="4" t="s">
        <v>16</v>
      </c>
      <c r="E691" s="4" t="s">
        <v>17</v>
      </c>
      <c r="F691" s="4" t="s">
        <v>21</v>
      </c>
      <c r="G691" s="4">
        <v>5072</v>
      </c>
      <c r="H691" s="4" t="s">
        <v>26</v>
      </c>
      <c r="I691" s="4" t="s">
        <v>36</v>
      </c>
      <c r="J691" s="5">
        <v>1</v>
      </c>
      <c r="K691" s="11">
        <v>9</v>
      </c>
      <c r="L691" s="11">
        <v>69984</v>
      </c>
      <c r="M691" s="12">
        <v>7.99</v>
      </c>
      <c r="N691" s="16">
        <f t="shared" si="30"/>
        <v>559172.16</v>
      </c>
      <c r="O691" s="16">
        <f t="shared" si="31"/>
        <v>62130.240000000005</v>
      </c>
      <c r="P691" s="13">
        <v>0.09</v>
      </c>
      <c r="Q691" s="16">
        <f t="shared" si="32"/>
        <v>50325.494400000003</v>
      </c>
    </row>
    <row r="692" spans="1:17" x14ac:dyDescent="0.25">
      <c r="A692" s="4">
        <v>2663</v>
      </c>
      <c r="B692" s="10">
        <v>38121</v>
      </c>
      <c r="C692" s="14">
        <v>9.7041095890410958</v>
      </c>
      <c r="D692" s="4" t="s">
        <v>16</v>
      </c>
      <c r="E692" s="4" t="s">
        <v>17</v>
      </c>
      <c r="F692" s="4" t="s">
        <v>22</v>
      </c>
      <c r="G692" s="4">
        <v>5077</v>
      </c>
      <c r="H692" s="4" t="s">
        <v>27</v>
      </c>
      <c r="I692" s="4" t="s">
        <v>42</v>
      </c>
      <c r="J692" s="5">
        <v>1</v>
      </c>
      <c r="K692" s="11">
        <v>6</v>
      </c>
      <c r="L692" s="11">
        <v>485116</v>
      </c>
      <c r="M692" s="12">
        <v>9.99</v>
      </c>
      <c r="N692" s="16">
        <f t="shared" si="30"/>
        <v>4846308.84</v>
      </c>
      <c r="O692" s="16">
        <f t="shared" si="31"/>
        <v>807718.14</v>
      </c>
      <c r="P692" s="13">
        <v>0.15</v>
      </c>
      <c r="Q692" s="16">
        <f t="shared" si="32"/>
        <v>726946.326</v>
      </c>
    </row>
    <row r="693" spans="1:17" x14ac:dyDescent="0.25">
      <c r="A693" s="4">
        <v>2664</v>
      </c>
      <c r="B693" s="10">
        <v>40071</v>
      </c>
      <c r="C693" s="14">
        <v>4.3616438356164382</v>
      </c>
      <c r="D693" s="4" t="s">
        <v>15</v>
      </c>
      <c r="E693" s="4" t="s">
        <v>18</v>
      </c>
      <c r="F693" s="4" t="s">
        <v>25</v>
      </c>
      <c r="G693" s="4">
        <v>5087</v>
      </c>
      <c r="H693" s="4" t="s">
        <v>26</v>
      </c>
      <c r="I693" s="4" t="s">
        <v>123</v>
      </c>
      <c r="J693" s="5">
        <v>1</v>
      </c>
      <c r="K693" s="11">
        <v>11</v>
      </c>
      <c r="L693" s="11">
        <v>394137</v>
      </c>
      <c r="M693" s="12">
        <v>2.99</v>
      </c>
      <c r="N693" s="16">
        <f t="shared" si="30"/>
        <v>1178469.6300000001</v>
      </c>
      <c r="O693" s="16">
        <f t="shared" si="31"/>
        <v>107133.60272727274</v>
      </c>
      <c r="P693" s="13">
        <v>0.2</v>
      </c>
      <c r="Q693" s="16">
        <f t="shared" si="32"/>
        <v>235693.92600000004</v>
      </c>
    </row>
    <row r="694" spans="1:17" x14ac:dyDescent="0.25">
      <c r="A694" s="4">
        <v>2667</v>
      </c>
      <c r="B694" s="10">
        <v>39038</v>
      </c>
      <c r="C694" s="14">
        <v>7.1917808219178081</v>
      </c>
      <c r="D694" s="4" t="s">
        <v>16</v>
      </c>
      <c r="E694" s="4" t="s">
        <v>17</v>
      </c>
      <c r="F694" s="4" t="s">
        <v>24</v>
      </c>
      <c r="G694" s="4">
        <v>5093</v>
      </c>
      <c r="H694" s="4" t="s">
        <v>26</v>
      </c>
      <c r="I694" s="4" t="s">
        <v>156</v>
      </c>
      <c r="J694" s="5">
        <v>1</v>
      </c>
      <c r="K694" s="11">
        <v>7</v>
      </c>
      <c r="L694" s="11">
        <v>50452</v>
      </c>
      <c r="M694" s="12">
        <v>5.99</v>
      </c>
      <c r="N694" s="16">
        <f t="shared" si="30"/>
        <v>302207.48000000004</v>
      </c>
      <c r="O694" s="16">
        <f t="shared" si="31"/>
        <v>43172.497142857152</v>
      </c>
      <c r="P694" s="13">
        <v>0.09</v>
      </c>
      <c r="Q694" s="16">
        <f t="shared" si="32"/>
        <v>27198.673200000001</v>
      </c>
    </row>
    <row r="695" spans="1:17" x14ac:dyDescent="0.25">
      <c r="A695" s="4">
        <v>2671</v>
      </c>
      <c r="B695" s="10">
        <v>38348</v>
      </c>
      <c r="C695" s="14">
        <v>9.0821917808219172</v>
      </c>
      <c r="D695" s="4" t="s">
        <v>15</v>
      </c>
      <c r="E695" s="4" t="s">
        <v>18</v>
      </c>
      <c r="F695" s="4" t="s">
        <v>21</v>
      </c>
      <c r="G695" s="4">
        <v>5104</v>
      </c>
      <c r="H695" s="4" t="s">
        <v>27</v>
      </c>
      <c r="I695" s="4" t="s">
        <v>36</v>
      </c>
      <c r="J695" s="5">
        <v>1</v>
      </c>
      <c r="K695" s="11">
        <v>6</v>
      </c>
      <c r="L695" s="11">
        <v>590405</v>
      </c>
      <c r="M695" s="12">
        <v>9.99</v>
      </c>
      <c r="N695" s="16">
        <f t="shared" si="30"/>
        <v>5898145.9500000002</v>
      </c>
      <c r="O695" s="16">
        <f t="shared" si="31"/>
        <v>983024.32500000007</v>
      </c>
      <c r="P695" s="13">
        <v>0.15</v>
      </c>
      <c r="Q695" s="16">
        <f t="shared" si="32"/>
        <v>884721.89249999996</v>
      </c>
    </row>
    <row r="696" spans="1:17" x14ac:dyDescent="0.25">
      <c r="A696" s="4">
        <v>2672</v>
      </c>
      <c r="B696" s="10">
        <v>40795</v>
      </c>
      <c r="C696" s="14">
        <v>2.3780821917808219</v>
      </c>
      <c r="D696" s="4" t="s">
        <v>15</v>
      </c>
      <c r="E696" s="4" t="s">
        <v>17</v>
      </c>
      <c r="F696" s="4" t="s">
        <v>23</v>
      </c>
      <c r="G696" s="4">
        <v>5114</v>
      </c>
      <c r="H696" s="4" t="s">
        <v>27</v>
      </c>
      <c r="I696" s="4" t="s">
        <v>178</v>
      </c>
      <c r="J696" s="5">
        <v>51</v>
      </c>
      <c r="K696" s="11">
        <v>8</v>
      </c>
      <c r="L696" s="11">
        <v>169931</v>
      </c>
      <c r="M696" s="12">
        <v>2.99</v>
      </c>
      <c r="N696" s="16">
        <f t="shared" si="30"/>
        <v>508093.69000000006</v>
      </c>
      <c r="O696" s="16">
        <f t="shared" si="31"/>
        <v>63511.711250000008</v>
      </c>
      <c r="P696" s="13">
        <v>0.2</v>
      </c>
      <c r="Q696" s="16">
        <f t="shared" si="32"/>
        <v>101618.73800000001</v>
      </c>
    </row>
    <row r="697" spans="1:17" x14ac:dyDescent="0.25">
      <c r="A697" s="4">
        <v>2674</v>
      </c>
      <c r="B697" s="10">
        <v>40958</v>
      </c>
      <c r="C697" s="14">
        <v>1.9315068493150684</v>
      </c>
      <c r="D697" s="4" t="s">
        <v>16</v>
      </c>
      <c r="E697" s="4" t="s">
        <v>17</v>
      </c>
      <c r="F697" s="4" t="s">
        <v>22</v>
      </c>
      <c r="G697" s="4">
        <v>5129</v>
      </c>
      <c r="H697" s="4" t="s">
        <v>26</v>
      </c>
      <c r="I697" s="4" t="s">
        <v>126</v>
      </c>
      <c r="J697" s="5">
        <v>1</v>
      </c>
      <c r="K697" s="11">
        <v>15</v>
      </c>
      <c r="L697" s="11">
        <v>104339</v>
      </c>
      <c r="M697" s="12">
        <v>12.99</v>
      </c>
      <c r="N697" s="16">
        <f t="shared" si="30"/>
        <v>1355363.61</v>
      </c>
      <c r="O697" s="16">
        <f t="shared" si="31"/>
        <v>90357.574000000008</v>
      </c>
      <c r="P697" s="13">
        <v>0.09</v>
      </c>
      <c r="Q697" s="16">
        <f t="shared" si="32"/>
        <v>121982.7249</v>
      </c>
    </row>
    <row r="698" spans="1:17" x14ac:dyDescent="0.25">
      <c r="A698" s="4">
        <v>2675</v>
      </c>
      <c r="B698" s="10">
        <v>36940</v>
      </c>
      <c r="C698" s="14">
        <v>12.93972602739726</v>
      </c>
      <c r="D698" s="4" t="s">
        <v>16</v>
      </c>
      <c r="E698" s="4" t="s">
        <v>17</v>
      </c>
      <c r="F698" s="4" t="s">
        <v>24</v>
      </c>
      <c r="G698" s="4">
        <v>5146</v>
      </c>
      <c r="H698" s="4" t="s">
        <v>26</v>
      </c>
      <c r="I698" s="4" t="s">
        <v>117</v>
      </c>
      <c r="J698" s="5">
        <v>1</v>
      </c>
      <c r="K698" s="11">
        <v>14</v>
      </c>
      <c r="L698" s="11">
        <v>451397</v>
      </c>
      <c r="M698" s="12">
        <v>9.99</v>
      </c>
      <c r="N698" s="16">
        <f t="shared" si="30"/>
        <v>4509456.03</v>
      </c>
      <c r="O698" s="16">
        <f t="shared" si="31"/>
        <v>322104.00214285718</v>
      </c>
      <c r="P698" s="13">
        <v>0.09</v>
      </c>
      <c r="Q698" s="16">
        <f t="shared" si="32"/>
        <v>405851.04269999999</v>
      </c>
    </row>
    <row r="699" spans="1:17" x14ac:dyDescent="0.25">
      <c r="A699" s="4">
        <v>2676</v>
      </c>
      <c r="B699" s="10">
        <v>41052</v>
      </c>
      <c r="C699" s="14">
        <v>1.6739726027397259</v>
      </c>
      <c r="D699" s="4" t="s">
        <v>15</v>
      </c>
      <c r="E699" s="4" t="s">
        <v>18</v>
      </c>
      <c r="F699" s="4" t="s">
        <v>21</v>
      </c>
      <c r="G699" s="4">
        <v>5156</v>
      </c>
      <c r="H699" s="4" t="s">
        <v>27</v>
      </c>
      <c r="I699" s="4" t="s">
        <v>156</v>
      </c>
      <c r="J699" s="5">
        <v>1</v>
      </c>
      <c r="K699" s="11">
        <v>12</v>
      </c>
      <c r="L699" s="11">
        <v>638732</v>
      </c>
      <c r="M699" s="12">
        <v>2.99</v>
      </c>
      <c r="N699" s="16">
        <f t="shared" si="30"/>
        <v>1909808.6800000002</v>
      </c>
      <c r="O699" s="16">
        <f t="shared" si="31"/>
        <v>159150.72333333336</v>
      </c>
      <c r="P699" s="13">
        <v>0.09</v>
      </c>
      <c r="Q699" s="16">
        <f t="shared" si="32"/>
        <v>171882.7812</v>
      </c>
    </row>
    <row r="700" spans="1:17" x14ac:dyDescent="0.25">
      <c r="A700" s="4">
        <v>2677</v>
      </c>
      <c r="B700" s="10">
        <v>38699</v>
      </c>
      <c r="C700" s="14">
        <v>8.1205479452054803</v>
      </c>
      <c r="D700" s="4" t="s">
        <v>16</v>
      </c>
      <c r="E700" s="4" t="s">
        <v>17</v>
      </c>
      <c r="F700" s="4" t="s">
        <v>23</v>
      </c>
      <c r="G700" s="4">
        <v>5093</v>
      </c>
      <c r="H700" s="4" t="s">
        <v>27</v>
      </c>
      <c r="I700" s="4" t="s">
        <v>36</v>
      </c>
      <c r="J700" s="5">
        <v>1</v>
      </c>
      <c r="K700" s="11">
        <v>7</v>
      </c>
      <c r="L700" s="11">
        <v>470155</v>
      </c>
      <c r="M700" s="12">
        <v>12.99</v>
      </c>
      <c r="N700" s="16">
        <f t="shared" si="30"/>
        <v>6107313.4500000002</v>
      </c>
      <c r="O700" s="16">
        <f t="shared" si="31"/>
        <v>872473.35</v>
      </c>
      <c r="P700" s="13">
        <v>0.15</v>
      </c>
      <c r="Q700" s="16">
        <f t="shared" si="32"/>
        <v>916097.01749999996</v>
      </c>
    </row>
    <row r="701" spans="1:17" x14ac:dyDescent="0.25">
      <c r="A701" s="4">
        <v>2679</v>
      </c>
      <c r="B701" s="10">
        <v>38311</v>
      </c>
      <c r="C701" s="14">
        <v>9.1835616438356169</v>
      </c>
      <c r="D701" s="4" t="s">
        <v>15</v>
      </c>
      <c r="E701" s="4" t="s">
        <v>18</v>
      </c>
      <c r="F701" s="4" t="s">
        <v>25</v>
      </c>
      <c r="G701" s="4">
        <v>5098</v>
      </c>
      <c r="H701" s="4" t="s">
        <v>26</v>
      </c>
      <c r="I701" s="4" t="s">
        <v>42</v>
      </c>
      <c r="J701" s="5">
        <v>1</v>
      </c>
      <c r="K701" s="11">
        <v>19</v>
      </c>
      <c r="L701" s="11">
        <v>548520</v>
      </c>
      <c r="M701" s="12">
        <v>2.99</v>
      </c>
      <c r="N701" s="16">
        <f t="shared" si="30"/>
        <v>1640074.8</v>
      </c>
      <c r="O701" s="16">
        <f t="shared" si="31"/>
        <v>86319.726315789478</v>
      </c>
      <c r="P701" s="13">
        <v>0.2</v>
      </c>
      <c r="Q701" s="16">
        <f t="shared" si="32"/>
        <v>328014.96000000002</v>
      </c>
    </row>
    <row r="702" spans="1:17" x14ac:dyDescent="0.25">
      <c r="A702" s="4">
        <v>2680</v>
      </c>
      <c r="B702" s="10">
        <v>39265</v>
      </c>
      <c r="C702" s="14">
        <v>6.5698630136986305</v>
      </c>
      <c r="D702" s="4" t="s">
        <v>15</v>
      </c>
      <c r="E702" s="4" t="s">
        <v>17</v>
      </c>
      <c r="F702" s="4" t="s">
        <v>21</v>
      </c>
      <c r="G702" s="4">
        <v>5108</v>
      </c>
      <c r="H702" s="4" t="s">
        <v>26</v>
      </c>
      <c r="I702" s="4" t="s">
        <v>123</v>
      </c>
      <c r="J702" s="5">
        <v>1</v>
      </c>
      <c r="K702" s="11">
        <v>14</v>
      </c>
      <c r="L702" s="11">
        <v>440343</v>
      </c>
      <c r="M702" s="12">
        <v>3.99</v>
      </c>
      <c r="N702" s="16">
        <f t="shared" si="30"/>
        <v>1756968.57</v>
      </c>
      <c r="O702" s="16">
        <f t="shared" si="31"/>
        <v>125497.755</v>
      </c>
      <c r="P702" s="13">
        <v>0.15</v>
      </c>
      <c r="Q702" s="16">
        <f t="shared" si="32"/>
        <v>263545.2855</v>
      </c>
    </row>
    <row r="703" spans="1:17" x14ac:dyDescent="0.25">
      <c r="A703" s="4">
        <v>2682</v>
      </c>
      <c r="B703" s="10">
        <v>38856</v>
      </c>
      <c r="C703" s="14">
        <v>7.6904109589041099</v>
      </c>
      <c r="D703" s="4" t="s">
        <v>16</v>
      </c>
      <c r="E703" s="4" t="s">
        <v>18</v>
      </c>
      <c r="F703" s="4" t="s">
        <v>23</v>
      </c>
      <c r="G703" s="4">
        <v>5119</v>
      </c>
      <c r="H703" s="4" t="s">
        <v>26</v>
      </c>
      <c r="I703" s="4" t="s">
        <v>123</v>
      </c>
      <c r="J703" s="5">
        <v>1</v>
      </c>
      <c r="K703" s="11">
        <v>21</v>
      </c>
      <c r="L703" s="11">
        <v>466941</v>
      </c>
      <c r="M703" s="12">
        <v>3.99</v>
      </c>
      <c r="N703" s="16">
        <f t="shared" si="30"/>
        <v>1863094.59</v>
      </c>
      <c r="O703" s="16">
        <f t="shared" si="31"/>
        <v>88718.790000000008</v>
      </c>
      <c r="P703" s="13">
        <v>0.09</v>
      </c>
      <c r="Q703" s="16">
        <f t="shared" si="32"/>
        <v>167678.51310000001</v>
      </c>
    </row>
    <row r="704" spans="1:17" x14ac:dyDescent="0.25">
      <c r="A704" s="4">
        <v>2686</v>
      </c>
      <c r="B704" s="10">
        <v>41091</v>
      </c>
      <c r="C704" s="14">
        <v>1.5671232876712329</v>
      </c>
      <c r="D704" s="4" t="s">
        <v>15</v>
      </c>
      <c r="E704" s="4" t="s">
        <v>17</v>
      </c>
      <c r="F704" s="4" t="s">
        <v>24</v>
      </c>
      <c r="G704" s="4">
        <v>5129</v>
      </c>
      <c r="H704" s="4" t="s">
        <v>27</v>
      </c>
      <c r="I704" s="4" t="s">
        <v>117</v>
      </c>
      <c r="J704" s="5">
        <v>1</v>
      </c>
      <c r="K704" s="11">
        <v>18</v>
      </c>
      <c r="L704" s="11">
        <v>629864</v>
      </c>
      <c r="M704" s="12">
        <v>9.99</v>
      </c>
      <c r="N704" s="16">
        <f t="shared" si="30"/>
        <v>6292341.3600000003</v>
      </c>
      <c r="O704" s="16">
        <f t="shared" si="31"/>
        <v>349574.52</v>
      </c>
      <c r="P704" s="13">
        <v>0.15</v>
      </c>
      <c r="Q704" s="16">
        <f t="shared" si="32"/>
        <v>943851.20400000003</v>
      </c>
    </row>
    <row r="705" spans="1:17" x14ac:dyDescent="0.25">
      <c r="A705" s="4">
        <v>2687</v>
      </c>
      <c r="B705" s="10">
        <v>39833</v>
      </c>
      <c r="C705" s="14">
        <v>5.0136986301369859</v>
      </c>
      <c r="D705" s="4" t="s">
        <v>15</v>
      </c>
      <c r="E705" s="4" t="s">
        <v>18</v>
      </c>
      <c r="F705" s="4" t="s">
        <v>20</v>
      </c>
      <c r="G705" s="4">
        <v>5135</v>
      </c>
      <c r="H705" s="4" t="s">
        <v>27</v>
      </c>
      <c r="I705" s="4" t="s">
        <v>123</v>
      </c>
      <c r="J705" s="5">
        <v>1</v>
      </c>
      <c r="K705" s="11">
        <v>22</v>
      </c>
      <c r="L705" s="11">
        <v>357371</v>
      </c>
      <c r="M705" s="12">
        <v>3.99</v>
      </c>
      <c r="N705" s="16">
        <f t="shared" si="30"/>
        <v>1425910.29</v>
      </c>
      <c r="O705" s="16">
        <f t="shared" si="31"/>
        <v>64814.104090909095</v>
      </c>
      <c r="P705" s="13">
        <v>0.09</v>
      </c>
      <c r="Q705" s="16">
        <f t="shared" si="32"/>
        <v>128331.9261</v>
      </c>
    </row>
    <row r="706" spans="1:17" x14ac:dyDescent="0.25">
      <c r="A706" s="4">
        <v>2688</v>
      </c>
      <c r="B706" s="10">
        <v>37719</v>
      </c>
      <c r="C706" s="14">
        <v>10.805479452054794</v>
      </c>
      <c r="D706" s="4" t="s">
        <v>16</v>
      </c>
      <c r="E706" s="4" t="s">
        <v>17</v>
      </c>
      <c r="F706" s="4" t="s">
        <v>21</v>
      </c>
      <c r="G706" s="4">
        <v>5140</v>
      </c>
      <c r="H706" s="4" t="s">
        <v>27</v>
      </c>
      <c r="I706" s="4" t="s">
        <v>126</v>
      </c>
      <c r="J706" s="5">
        <v>1</v>
      </c>
      <c r="K706" s="11">
        <v>17</v>
      </c>
      <c r="L706" s="11">
        <v>624714</v>
      </c>
      <c r="M706" s="12">
        <v>2.99</v>
      </c>
      <c r="N706" s="16">
        <f t="shared" ref="N706:N769" si="33">Number_of_Books_Sold*Sell_Price</f>
        <v>1867894.86</v>
      </c>
      <c r="O706" s="16">
        <f t="shared" ref="O706:O769" si="34">Income_Earned/No_of_Titles_in_Print</f>
        <v>109876.16823529413</v>
      </c>
      <c r="P706" s="13">
        <v>0.2</v>
      </c>
      <c r="Q706" s="16">
        <f t="shared" ref="Q706:Q769" si="35">Income_Earned*P706</f>
        <v>373578.97200000007</v>
      </c>
    </row>
    <row r="707" spans="1:17" x14ac:dyDescent="0.25">
      <c r="A707" s="4">
        <v>2691</v>
      </c>
      <c r="B707" s="10">
        <v>37658</v>
      </c>
      <c r="C707" s="14">
        <v>10.972602739726028</v>
      </c>
      <c r="D707" s="4" t="s">
        <v>15</v>
      </c>
      <c r="E707" s="4" t="s">
        <v>17</v>
      </c>
      <c r="F707" s="4" t="s">
        <v>20</v>
      </c>
      <c r="G707" s="4">
        <v>5156</v>
      </c>
      <c r="H707" s="4" t="s">
        <v>26</v>
      </c>
      <c r="I707" s="4" t="s">
        <v>117</v>
      </c>
      <c r="J707" s="5">
        <v>1</v>
      </c>
      <c r="K707" s="11">
        <v>2</v>
      </c>
      <c r="L707" s="11">
        <v>146312</v>
      </c>
      <c r="M707" s="12">
        <v>9.99</v>
      </c>
      <c r="N707" s="16">
        <f t="shared" si="33"/>
        <v>1461656.8800000001</v>
      </c>
      <c r="O707" s="16">
        <f t="shared" si="34"/>
        <v>730828.44000000006</v>
      </c>
      <c r="P707" s="13">
        <v>0.15</v>
      </c>
      <c r="Q707" s="16">
        <f t="shared" si="35"/>
        <v>219248.53200000001</v>
      </c>
    </row>
    <row r="708" spans="1:17" x14ac:dyDescent="0.25">
      <c r="A708" s="4">
        <v>2692</v>
      </c>
      <c r="B708" s="10">
        <v>38808</v>
      </c>
      <c r="C708" s="14">
        <v>7.8219178082191778</v>
      </c>
      <c r="D708" s="4" t="s">
        <v>16</v>
      </c>
      <c r="E708" s="4" t="s">
        <v>17</v>
      </c>
      <c r="F708" s="4" t="s">
        <v>21</v>
      </c>
      <c r="G708" s="4">
        <v>5161</v>
      </c>
      <c r="H708" s="4" t="s">
        <v>26</v>
      </c>
      <c r="I708" s="4" t="s">
        <v>123</v>
      </c>
      <c r="J708" s="5">
        <v>1</v>
      </c>
      <c r="K708" s="11">
        <v>25</v>
      </c>
      <c r="L708" s="11">
        <v>471525</v>
      </c>
      <c r="M708" s="12">
        <v>9.99</v>
      </c>
      <c r="N708" s="16">
        <f t="shared" si="33"/>
        <v>4710534.75</v>
      </c>
      <c r="O708" s="16">
        <f t="shared" si="34"/>
        <v>188421.39</v>
      </c>
      <c r="P708" s="13">
        <v>0.2</v>
      </c>
      <c r="Q708" s="16">
        <f t="shared" si="35"/>
        <v>942106.95000000007</v>
      </c>
    </row>
    <row r="709" spans="1:17" x14ac:dyDescent="0.25">
      <c r="A709" s="4">
        <v>2693</v>
      </c>
      <c r="B709" s="10">
        <v>38283</v>
      </c>
      <c r="C709" s="14">
        <v>9.2602739726027394</v>
      </c>
      <c r="D709" s="4" t="s">
        <v>16</v>
      </c>
      <c r="E709" s="4" t="s">
        <v>18</v>
      </c>
      <c r="F709" s="4" t="s">
        <v>22</v>
      </c>
      <c r="G709" s="4">
        <v>5167</v>
      </c>
      <c r="H709" s="4" t="s">
        <v>26</v>
      </c>
      <c r="I709" s="4" t="s">
        <v>156</v>
      </c>
      <c r="J709" s="5">
        <v>1</v>
      </c>
      <c r="K709" s="11">
        <v>14</v>
      </c>
      <c r="L709" s="11">
        <v>208586</v>
      </c>
      <c r="M709" s="12">
        <v>2.99</v>
      </c>
      <c r="N709" s="16">
        <f t="shared" si="33"/>
        <v>623672.14</v>
      </c>
      <c r="O709" s="16">
        <f t="shared" si="34"/>
        <v>44548.01</v>
      </c>
      <c r="P709" s="13">
        <v>0.2</v>
      </c>
      <c r="Q709" s="16">
        <f t="shared" si="35"/>
        <v>124734.42800000001</v>
      </c>
    </row>
    <row r="710" spans="1:17" x14ac:dyDescent="0.25">
      <c r="A710" s="4">
        <v>2695</v>
      </c>
      <c r="B710" s="10">
        <v>37152</v>
      </c>
      <c r="C710" s="14">
        <v>12.358904109589041</v>
      </c>
      <c r="D710" s="4" t="s">
        <v>15</v>
      </c>
      <c r="E710" s="4" t="s">
        <v>18</v>
      </c>
      <c r="F710" s="4" t="s">
        <v>23</v>
      </c>
      <c r="G710" s="4">
        <v>5171</v>
      </c>
      <c r="H710" s="4" t="s">
        <v>26</v>
      </c>
      <c r="I710" s="4" t="s">
        <v>123</v>
      </c>
      <c r="J710" s="5">
        <v>1</v>
      </c>
      <c r="K710" s="11">
        <v>3</v>
      </c>
      <c r="L710" s="11">
        <v>186914</v>
      </c>
      <c r="M710" s="12">
        <v>7.99</v>
      </c>
      <c r="N710" s="16">
        <f t="shared" si="33"/>
        <v>1493442.86</v>
      </c>
      <c r="O710" s="16">
        <f t="shared" si="34"/>
        <v>497814.28666666668</v>
      </c>
      <c r="P710" s="13">
        <v>0.15</v>
      </c>
      <c r="Q710" s="16">
        <f t="shared" si="35"/>
        <v>224016.429</v>
      </c>
    </row>
    <row r="711" spans="1:17" x14ac:dyDescent="0.25">
      <c r="A711" s="4">
        <v>2696</v>
      </c>
      <c r="B711" s="10">
        <v>41384</v>
      </c>
      <c r="C711" s="14">
        <v>0.76438356164383559</v>
      </c>
      <c r="D711" s="4" t="s">
        <v>16</v>
      </c>
      <c r="E711" s="4" t="s">
        <v>17</v>
      </c>
      <c r="F711" s="4" t="s">
        <v>25</v>
      </c>
      <c r="G711" s="4">
        <v>5177</v>
      </c>
      <c r="H711" s="4" t="s">
        <v>27</v>
      </c>
      <c r="I711" s="4" t="s">
        <v>36</v>
      </c>
      <c r="J711" s="5">
        <v>1</v>
      </c>
      <c r="K711" s="11">
        <v>13</v>
      </c>
      <c r="L711" s="11">
        <v>399795</v>
      </c>
      <c r="M711" s="12">
        <v>2.99</v>
      </c>
      <c r="N711" s="16">
        <f t="shared" si="33"/>
        <v>1195387.05</v>
      </c>
      <c r="O711" s="16">
        <f t="shared" si="34"/>
        <v>91952.85</v>
      </c>
      <c r="P711" s="13">
        <v>0.2</v>
      </c>
      <c r="Q711" s="16">
        <f t="shared" si="35"/>
        <v>239077.41000000003</v>
      </c>
    </row>
    <row r="712" spans="1:17" x14ac:dyDescent="0.25">
      <c r="A712" s="4">
        <v>2697</v>
      </c>
      <c r="B712" s="10">
        <v>40590</v>
      </c>
      <c r="C712" s="14">
        <v>2.9397260273972603</v>
      </c>
      <c r="D712" s="4" t="s">
        <v>15</v>
      </c>
      <c r="E712" s="4" t="s">
        <v>17</v>
      </c>
      <c r="F712" s="4" t="s">
        <v>24</v>
      </c>
      <c r="G712" s="4">
        <v>5182</v>
      </c>
      <c r="H712" s="4" t="s">
        <v>27</v>
      </c>
      <c r="I712" s="4" t="s">
        <v>42</v>
      </c>
      <c r="J712" s="5">
        <v>1</v>
      </c>
      <c r="K712" s="11">
        <v>9</v>
      </c>
      <c r="L712" s="11">
        <v>275679</v>
      </c>
      <c r="M712" s="12">
        <v>10.99</v>
      </c>
      <c r="N712" s="16">
        <f t="shared" si="33"/>
        <v>3029712.21</v>
      </c>
      <c r="O712" s="16">
        <f t="shared" si="34"/>
        <v>336634.69</v>
      </c>
      <c r="P712" s="13">
        <v>0.09</v>
      </c>
      <c r="Q712" s="16">
        <f t="shared" si="35"/>
        <v>272674.09889999998</v>
      </c>
    </row>
    <row r="713" spans="1:17" x14ac:dyDescent="0.25">
      <c r="A713" s="4">
        <v>2698</v>
      </c>
      <c r="B713" s="10">
        <v>38838</v>
      </c>
      <c r="C713" s="14">
        <v>7.7397260273972606</v>
      </c>
      <c r="D713" s="4" t="s">
        <v>15</v>
      </c>
      <c r="E713" s="4" t="s">
        <v>18</v>
      </c>
      <c r="F713" s="4" t="s">
        <v>20</v>
      </c>
      <c r="G713" s="4">
        <v>5188</v>
      </c>
      <c r="H713" s="4" t="s">
        <v>27</v>
      </c>
      <c r="I713" s="4" t="s">
        <v>178</v>
      </c>
      <c r="J713" s="5">
        <v>40</v>
      </c>
      <c r="K713" s="11">
        <v>19</v>
      </c>
      <c r="L713" s="11">
        <v>529278</v>
      </c>
      <c r="M713" s="12">
        <v>2.99</v>
      </c>
      <c r="N713" s="16">
        <f t="shared" si="33"/>
        <v>1582541.2200000002</v>
      </c>
      <c r="O713" s="16">
        <f t="shared" si="34"/>
        <v>83291.643157894752</v>
      </c>
      <c r="P713" s="13">
        <v>0.09</v>
      </c>
      <c r="Q713" s="16">
        <f t="shared" si="35"/>
        <v>142428.70980000001</v>
      </c>
    </row>
    <row r="714" spans="1:17" x14ac:dyDescent="0.25">
      <c r="A714" s="4">
        <v>2700</v>
      </c>
      <c r="B714" s="10">
        <v>37250</v>
      </c>
      <c r="C714" s="14">
        <v>12.09041095890411</v>
      </c>
      <c r="D714" s="4" t="s">
        <v>16</v>
      </c>
      <c r="E714" s="4" t="s">
        <v>17</v>
      </c>
      <c r="F714" s="4" t="s">
        <v>21</v>
      </c>
      <c r="G714" s="4">
        <v>5192</v>
      </c>
      <c r="H714" s="4" t="s">
        <v>26</v>
      </c>
      <c r="I714" s="4" t="s">
        <v>36</v>
      </c>
      <c r="J714" s="5">
        <v>1</v>
      </c>
      <c r="K714" s="11">
        <v>16</v>
      </c>
      <c r="L714" s="11">
        <v>209050</v>
      </c>
      <c r="M714" s="12">
        <v>3.99</v>
      </c>
      <c r="N714" s="16">
        <f t="shared" si="33"/>
        <v>834109.5</v>
      </c>
      <c r="O714" s="16">
        <f t="shared" si="34"/>
        <v>52131.84375</v>
      </c>
      <c r="P714" s="13">
        <v>0.15</v>
      </c>
      <c r="Q714" s="16">
        <f t="shared" si="35"/>
        <v>125116.42499999999</v>
      </c>
    </row>
    <row r="715" spans="1:17" x14ac:dyDescent="0.25">
      <c r="A715" s="4">
        <v>2702</v>
      </c>
      <c r="B715" s="10">
        <v>37933</v>
      </c>
      <c r="C715" s="14">
        <v>10.219178082191782</v>
      </c>
      <c r="D715" s="4" t="s">
        <v>16</v>
      </c>
      <c r="E715" s="4" t="s">
        <v>17</v>
      </c>
      <c r="F715" s="4" t="s">
        <v>22</v>
      </c>
      <c r="G715" s="4">
        <v>5198</v>
      </c>
      <c r="H715" s="4" t="s">
        <v>27</v>
      </c>
      <c r="I715" s="4" t="s">
        <v>42</v>
      </c>
      <c r="J715" s="5">
        <v>1</v>
      </c>
      <c r="K715" s="11">
        <v>3</v>
      </c>
      <c r="L715" s="11">
        <v>127068</v>
      </c>
      <c r="M715" s="12">
        <v>12.99</v>
      </c>
      <c r="N715" s="16">
        <f t="shared" si="33"/>
        <v>1650613.32</v>
      </c>
      <c r="O715" s="16">
        <f t="shared" si="34"/>
        <v>550204.44000000006</v>
      </c>
      <c r="P715" s="13">
        <v>0.09</v>
      </c>
      <c r="Q715" s="16">
        <f t="shared" si="35"/>
        <v>148555.19880000001</v>
      </c>
    </row>
    <row r="716" spans="1:17" x14ac:dyDescent="0.25">
      <c r="A716" s="4">
        <v>2703</v>
      </c>
      <c r="B716" s="10">
        <v>38062</v>
      </c>
      <c r="C716" s="14">
        <v>9.8657534246575338</v>
      </c>
      <c r="D716" s="4" t="s">
        <v>15</v>
      </c>
      <c r="E716" s="4" t="s">
        <v>18</v>
      </c>
      <c r="F716" s="4" t="s">
        <v>23</v>
      </c>
      <c r="G716" s="4">
        <v>5203</v>
      </c>
      <c r="H716" s="4" t="s">
        <v>26</v>
      </c>
      <c r="I716" s="4" t="s">
        <v>45</v>
      </c>
      <c r="J716" s="5">
        <v>1</v>
      </c>
      <c r="K716" s="11">
        <v>10</v>
      </c>
      <c r="L716" s="11">
        <v>77585</v>
      </c>
      <c r="M716" s="12">
        <v>2.99</v>
      </c>
      <c r="N716" s="16">
        <f t="shared" si="33"/>
        <v>231979.15000000002</v>
      </c>
      <c r="O716" s="16">
        <f t="shared" si="34"/>
        <v>23197.915000000001</v>
      </c>
      <c r="P716" s="13">
        <v>0.2</v>
      </c>
      <c r="Q716" s="16">
        <f t="shared" si="35"/>
        <v>46395.830000000009</v>
      </c>
    </row>
    <row r="717" spans="1:17" x14ac:dyDescent="0.25">
      <c r="A717" s="4">
        <v>2709</v>
      </c>
      <c r="B717" s="10">
        <v>39927</v>
      </c>
      <c r="C717" s="14">
        <v>4.7561643835616438</v>
      </c>
      <c r="D717" s="4" t="s">
        <v>15</v>
      </c>
      <c r="E717" s="4" t="s">
        <v>17</v>
      </c>
      <c r="F717" s="4" t="s">
        <v>25</v>
      </c>
      <c r="G717" s="4">
        <v>5161</v>
      </c>
      <c r="H717" s="4" t="s">
        <v>26</v>
      </c>
      <c r="I717" s="4" t="s">
        <v>48</v>
      </c>
      <c r="J717" s="5">
        <v>1</v>
      </c>
      <c r="K717" s="11">
        <v>2</v>
      </c>
      <c r="L717" s="11">
        <v>465957</v>
      </c>
      <c r="M717" s="12">
        <v>9.99</v>
      </c>
      <c r="N717" s="16">
        <f t="shared" si="33"/>
        <v>4654910.43</v>
      </c>
      <c r="O717" s="16">
        <f t="shared" si="34"/>
        <v>2327455.2149999999</v>
      </c>
      <c r="P717" s="13">
        <v>0.09</v>
      </c>
      <c r="Q717" s="16">
        <f t="shared" si="35"/>
        <v>418941.93869999994</v>
      </c>
    </row>
    <row r="718" spans="1:17" x14ac:dyDescent="0.25">
      <c r="A718" s="4">
        <v>2711</v>
      </c>
      <c r="B718" s="10">
        <v>37136</v>
      </c>
      <c r="C718" s="14">
        <v>12.402739726027397</v>
      </c>
      <c r="D718" s="4" t="s">
        <v>16</v>
      </c>
      <c r="E718" s="4" t="s">
        <v>17</v>
      </c>
      <c r="F718" s="4" t="s">
        <v>20</v>
      </c>
      <c r="G718" s="4">
        <v>5167</v>
      </c>
      <c r="H718" s="4" t="s">
        <v>26</v>
      </c>
      <c r="I718" s="4" t="s">
        <v>57</v>
      </c>
      <c r="J718" s="5">
        <v>1</v>
      </c>
      <c r="K718" s="11">
        <v>18</v>
      </c>
      <c r="L718" s="11">
        <v>631323</v>
      </c>
      <c r="M718" s="12">
        <v>2.99</v>
      </c>
      <c r="N718" s="16">
        <f t="shared" si="33"/>
        <v>1887655.77</v>
      </c>
      <c r="O718" s="16">
        <f t="shared" si="34"/>
        <v>104869.765</v>
      </c>
      <c r="P718" s="13">
        <v>0.09</v>
      </c>
      <c r="Q718" s="16">
        <f t="shared" si="35"/>
        <v>169889.01929999999</v>
      </c>
    </row>
    <row r="719" spans="1:17" x14ac:dyDescent="0.25">
      <c r="A719" s="4">
        <v>2713</v>
      </c>
      <c r="B719" s="10">
        <v>40914</v>
      </c>
      <c r="C719" s="14">
        <v>2.0520547945205481</v>
      </c>
      <c r="D719" s="4" t="s">
        <v>16</v>
      </c>
      <c r="E719" s="4" t="s">
        <v>18</v>
      </c>
      <c r="F719" s="4" t="s">
        <v>21</v>
      </c>
      <c r="G719" s="4">
        <v>5171</v>
      </c>
      <c r="H719" s="4" t="s">
        <v>26</v>
      </c>
      <c r="I719" s="4" t="s">
        <v>93</v>
      </c>
      <c r="J719" s="5">
        <v>1</v>
      </c>
      <c r="K719" s="11">
        <v>18</v>
      </c>
      <c r="L719" s="11">
        <v>336643</v>
      </c>
      <c r="M719" s="12">
        <v>2.99</v>
      </c>
      <c r="N719" s="16">
        <f t="shared" si="33"/>
        <v>1006562.5700000001</v>
      </c>
      <c r="O719" s="16">
        <f t="shared" si="34"/>
        <v>55920.142777777779</v>
      </c>
      <c r="P719" s="13">
        <v>0.09</v>
      </c>
      <c r="Q719" s="16">
        <f t="shared" si="35"/>
        <v>90590.631300000008</v>
      </c>
    </row>
    <row r="720" spans="1:17" x14ac:dyDescent="0.25">
      <c r="A720" s="4">
        <v>2719</v>
      </c>
      <c r="B720" s="10">
        <v>38842</v>
      </c>
      <c r="C720" s="14">
        <v>7.7287671232876711</v>
      </c>
      <c r="D720" s="4" t="s">
        <v>15</v>
      </c>
      <c r="E720" s="4" t="s">
        <v>18</v>
      </c>
      <c r="F720" s="4" t="s">
        <v>22</v>
      </c>
      <c r="G720" s="4">
        <v>5177</v>
      </c>
      <c r="H720" s="4" t="s">
        <v>27</v>
      </c>
      <c r="I720" s="4" t="s">
        <v>117</v>
      </c>
      <c r="J720" s="5">
        <v>1</v>
      </c>
      <c r="K720" s="11">
        <v>25</v>
      </c>
      <c r="L720" s="11">
        <v>432514</v>
      </c>
      <c r="M720" s="12">
        <v>2.99</v>
      </c>
      <c r="N720" s="16">
        <f t="shared" si="33"/>
        <v>1293216.8600000001</v>
      </c>
      <c r="O720" s="16">
        <f t="shared" si="34"/>
        <v>51728.674400000004</v>
      </c>
      <c r="P720" s="13">
        <v>0.15</v>
      </c>
      <c r="Q720" s="16">
        <f t="shared" si="35"/>
        <v>193982.52900000001</v>
      </c>
    </row>
    <row r="721" spans="1:17" x14ac:dyDescent="0.25">
      <c r="A721" s="4">
        <v>2720</v>
      </c>
      <c r="B721" s="10">
        <v>40785</v>
      </c>
      <c r="C721" s="14">
        <v>2.4054794520547946</v>
      </c>
      <c r="D721" s="4" t="s">
        <v>15</v>
      </c>
      <c r="E721" s="4" t="s">
        <v>17</v>
      </c>
      <c r="F721" s="4" t="s">
        <v>23</v>
      </c>
      <c r="G721" s="4">
        <v>5182</v>
      </c>
      <c r="H721" s="4" t="s">
        <v>27</v>
      </c>
      <c r="I721" s="4" t="s">
        <v>123</v>
      </c>
      <c r="J721" s="5">
        <v>1</v>
      </c>
      <c r="K721" s="11">
        <v>2</v>
      </c>
      <c r="L721" s="11">
        <v>138335</v>
      </c>
      <c r="M721" s="12">
        <v>7.99</v>
      </c>
      <c r="N721" s="16">
        <f t="shared" si="33"/>
        <v>1105296.6500000001</v>
      </c>
      <c r="O721" s="16">
        <f t="shared" si="34"/>
        <v>552648.32500000007</v>
      </c>
      <c r="P721" s="13">
        <v>0.15</v>
      </c>
      <c r="Q721" s="16">
        <f t="shared" si="35"/>
        <v>165794.49750000003</v>
      </c>
    </row>
    <row r="722" spans="1:17" x14ac:dyDescent="0.25">
      <c r="A722" s="4">
        <v>2722</v>
      </c>
      <c r="B722" s="10">
        <v>39607</v>
      </c>
      <c r="C722" s="14">
        <v>5.6328767123287671</v>
      </c>
      <c r="D722" s="4" t="s">
        <v>15</v>
      </c>
      <c r="E722" s="4" t="s">
        <v>18</v>
      </c>
      <c r="F722" s="4" t="s">
        <v>24</v>
      </c>
      <c r="G722" s="4">
        <v>5192</v>
      </c>
      <c r="H722" s="4" t="s">
        <v>26</v>
      </c>
      <c r="I722" s="4" t="s">
        <v>132</v>
      </c>
      <c r="J722" s="5">
        <v>1</v>
      </c>
      <c r="K722" s="11">
        <v>9</v>
      </c>
      <c r="L722" s="11">
        <v>668605</v>
      </c>
      <c r="M722" s="12">
        <v>5.99</v>
      </c>
      <c r="N722" s="16">
        <f t="shared" si="33"/>
        <v>4004943.95</v>
      </c>
      <c r="O722" s="16">
        <f t="shared" si="34"/>
        <v>444993.77222222224</v>
      </c>
      <c r="P722" s="13">
        <v>0.2</v>
      </c>
      <c r="Q722" s="16">
        <f t="shared" si="35"/>
        <v>800988.79</v>
      </c>
    </row>
    <row r="723" spans="1:17" x14ac:dyDescent="0.25">
      <c r="A723" s="4">
        <v>2723</v>
      </c>
      <c r="B723" s="10">
        <v>37154</v>
      </c>
      <c r="C723" s="14">
        <v>12.353424657534246</v>
      </c>
      <c r="D723" s="4" t="s">
        <v>16</v>
      </c>
      <c r="E723" s="4" t="s">
        <v>17</v>
      </c>
      <c r="F723" s="4" t="s">
        <v>20</v>
      </c>
      <c r="G723" s="4">
        <v>5198</v>
      </c>
      <c r="H723" s="4" t="s">
        <v>27</v>
      </c>
      <c r="I723" s="4" t="s">
        <v>156</v>
      </c>
      <c r="J723" s="5">
        <v>1</v>
      </c>
      <c r="K723" s="11">
        <v>24</v>
      </c>
      <c r="L723" s="11">
        <v>699988</v>
      </c>
      <c r="M723" s="12">
        <v>10.99</v>
      </c>
      <c r="N723" s="16">
        <f t="shared" si="33"/>
        <v>7692868.1200000001</v>
      </c>
      <c r="O723" s="16">
        <f t="shared" si="34"/>
        <v>320536.17166666669</v>
      </c>
      <c r="P723" s="13">
        <v>0.15</v>
      </c>
      <c r="Q723" s="16">
        <f t="shared" si="35"/>
        <v>1153930.2179999999</v>
      </c>
    </row>
    <row r="724" spans="1:17" x14ac:dyDescent="0.25">
      <c r="A724" s="4">
        <v>2726</v>
      </c>
      <c r="B724" s="10">
        <v>40809</v>
      </c>
      <c r="C724" s="14">
        <v>2.3397260273972602</v>
      </c>
      <c r="D724" s="4" t="s">
        <v>15</v>
      </c>
      <c r="E724" s="4" t="s">
        <v>17</v>
      </c>
      <c r="F724" s="4" t="s">
        <v>21</v>
      </c>
      <c r="G724" s="4">
        <v>5203</v>
      </c>
      <c r="H724" s="4" t="s">
        <v>26</v>
      </c>
      <c r="I724" s="4" t="s">
        <v>168</v>
      </c>
      <c r="J724" s="5">
        <v>1</v>
      </c>
      <c r="K724" s="11">
        <v>16</v>
      </c>
      <c r="L724" s="11">
        <v>411873</v>
      </c>
      <c r="M724" s="12">
        <v>2.99</v>
      </c>
      <c r="N724" s="16">
        <f t="shared" si="33"/>
        <v>1231500.27</v>
      </c>
      <c r="O724" s="16">
        <f t="shared" si="34"/>
        <v>76968.766875000001</v>
      </c>
      <c r="P724" s="13">
        <v>0.2</v>
      </c>
      <c r="Q724" s="16">
        <f t="shared" si="35"/>
        <v>246300.054</v>
      </c>
    </row>
    <row r="725" spans="1:17" x14ac:dyDescent="0.25">
      <c r="A725" s="4">
        <v>2727</v>
      </c>
      <c r="B725" s="10">
        <v>41186</v>
      </c>
      <c r="C725" s="14">
        <v>1.3068493150684932</v>
      </c>
      <c r="D725" s="4" t="s">
        <v>15</v>
      </c>
      <c r="E725" s="4" t="s">
        <v>18</v>
      </c>
      <c r="F725" s="4" t="s">
        <v>22</v>
      </c>
      <c r="G725" s="4">
        <v>5001</v>
      </c>
      <c r="H725" s="4" t="s">
        <v>26</v>
      </c>
      <c r="I725" s="4" t="s">
        <v>57</v>
      </c>
      <c r="J725" s="5">
        <v>1</v>
      </c>
      <c r="K725" s="11">
        <v>23</v>
      </c>
      <c r="L725" s="11">
        <v>402736</v>
      </c>
      <c r="M725" s="12">
        <v>2.99</v>
      </c>
      <c r="N725" s="16">
        <f t="shared" si="33"/>
        <v>1204180.6400000001</v>
      </c>
      <c r="O725" s="16">
        <f t="shared" si="34"/>
        <v>52355.680000000008</v>
      </c>
      <c r="P725" s="13">
        <v>0.09</v>
      </c>
      <c r="Q725" s="16">
        <f t="shared" si="35"/>
        <v>108376.25760000001</v>
      </c>
    </row>
    <row r="726" spans="1:17" x14ac:dyDescent="0.25">
      <c r="A726" s="4">
        <v>2736</v>
      </c>
      <c r="B726" s="10">
        <v>37900</v>
      </c>
      <c r="C726" s="14">
        <v>10.30958904109589</v>
      </c>
      <c r="D726" s="4" t="s">
        <v>16</v>
      </c>
      <c r="E726" s="4" t="s">
        <v>17</v>
      </c>
      <c r="F726" s="4" t="s">
        <v>23</v>
      </c>
      <c r="G726" s="4">
        <v>5003</v>
      </c>
      <c r="H726" s="4" t="s">
        <v>26</v>
      </c>
      <c r="I726" s="4" t="s">
        <v>93</v>
      </c>
      <c r="J726" s="5">
        <v>1</v>
      </c>
      <c r="K726" s="11">
        <v>11</v>
      </c>
      <c r="L726" s="11">
        <v>54512</v>
      </c>
      <c r="M726" s="12">
        <v>2.99</v>
      </c>
      <c r="N726" s="16">
        <f t="shared" si="33"/>
        <v>162990.88</v>
      </c>
      <c r="O726" s="16">
        <f t="shared" si="34"/>
        <v>14817.352727272728</v>
      </c>
      <c r="P726" s="13">
        <v>0.09</v>
      </c>
      <c r="Q726" s="16">
        <f t="shared" si="35"/>
        <v>14669.1792</v>
      </c>
    </row>
    <row r="727" spans="1:17" x14ac:dyDescent="0.25">
      <c r="A727" s="4">
        <v>2737</v>
      </c>
      <c r="B727" s="10">
        <v>38802</v>
      </c>
      <c r="C727" s="14">
        <v>7.838356164383562</v>
      </c>
      <c r="D727" s="4" t="s">
        <v>16</v>
      </c>
      <c r="E727" s="4" t="s">
        <v>17</v>
      </c>
      <c r="F727" s="4" t="s">
        <v>20</v>
      </c>
      <c r="G727" s="4">
        <v>5001</v>
      </c>
      <c r="H727" s="4" t="s">
        <v>26</v>
      </c>
      <c r="I727" s="4" t="s">
        <v>117</v>
      </c>
      <c r="J727" s="5">
        <v>1</v>
      </c>
      <c r="K727" s="11">
        <v>3</v>
      </c>
      <c r="L727" s="11">
        <v>135179</v>
      </c>
      <c r="M727" s="12">
        <v>5.99</v>
      </c>
      <c r="N727" s="16">
        <f t="shared" si="33"/>
        <v>809722.21000000008</v>
      </c>
      <c r="O727" s="16">
        <f t="shared" si="34"/>
        <v>269907.40333333338</v>
      </c>
      <c r="P727" s="13">
        <v>0.15</v>
      </c>
      <c r="Q727" s="16">
        <f t="shared" si="35"/>
        <v>121458.3315</v>
      </c>
    </row>
    <row r="728" spans="1:17" x14ac:dyDescent="0.25">
      <c r="A728" s="4">
        <v>2738</v>
      </c>
      <c r="B728" s="10">
        <v>40031</v>
      </c>
      <c r="C728" s="14">
        <v>4.4712328767123291</v>
      </c>
      <c r="D728" s="4" t="s">
        <v>15</v>
      </c>
      <c r="E728" s="4" t="s">
        <v>18</v>
      </c>
      <c r="F728" s="4" t="s">
        <v>22</v>
      </c>
      <c r="G728" s="4">
        <v>5009</v>
      </c>
      <c r="H728" s="4" t="s">
        <v>27</v>
      </c>
      <c r="I728" s="4" t="s">
        <v>126</v>
      </c>
      <c r="J728" s="5">
        <v>1</v>
      </c>
      <c r="K728" s="11">
        <v>11</v>
      </c>
      <c r="L728" s="11">
        <v>47180</v>
      </c>
      <c r="M728" s="12">
        <v>10.99</v>
      </c>
      <c r="N728" s="16">
        <f t="shared" si="33"/>
        <v>518508.2</v>
      </c>
      <c r="O728" s="16">
        <f t="shared" si="34"/>
        <v>47137.109090909093</v>
      </c>
      <c r="P728" s="13">
        <v>0.2</v>
      </c>
      <c r="Q728" s="16">
        <f t="shared" si="35"/>
        <v>103701.64000000001</v>
      </c>
    </row>
    <row r="729" spans="1:17" x14ac:dyDescent="0.25">
      <c r="A729" s="4">
        <v>2739</v>
      </c>
      <c r="B729" s="10">
        <v>38626</v>
      </c>
      <c r="C729" s="14">
        <v>8.3205479452054796</v>
      </c>
      <c r="D729" s="4" t="s">
        <v>16</v>
      </c>
      <c r="E729" s="4" t="s">
        <v>17</v>
      </c>
      <c r="F729" s="4" t="s">
        <v>25</v>
      </c>
      <c r="G729" s="4">
        <v>5020</v>
      </c>
      <c r="H729" s="4" t="s">
        <v>27</v>
      </c>
      <c r="I729" s="4" t="s">
        <v>42</v>
      </c>
      <c r="J729" s="5">
        <v>1</v>
      </c>
      <c r="K729" s="11">
        <v>3</v>
      </c>
      <c r="L729" s="11">
        <v>679940</v>
      </c>
      <c r="M729" s="12">
        <v>5.99</v>
      </c>
      <c r="N729" s="16">
        <f t="shared" si="33"/>
        <v>4072840.6</v>
      </c>
      <c r="O729" s="16">
        <f t="shared" si="34"/>
        <v>1357613.5333333334</v>
      </c>
      <c r="P729" s="13">
        <v>0.15</v>
      </c>
      <c r="Q729" s="16">
        <f t="shared" si="35"/>
        <v>610926.09</v>
      </c>
    </row>
    <row r="730" spans="1:17" x14ac:dyDescent="0.25">
      <c r="A730" s="4">
        <v>2745</v>
      </c>
      <c r="B730" s="10">
        <v>38264</v>
      </c>
      <c r="C730" s="14">
        <v>9.3123287671232884</v>
      </c>
      <c r="D730" s="4" t="s">
        <v>15</v>
      </c>
      <c r="E730" s="4" t="s">
        <v>18</v>
      </c>
      <c r="F730" s="4" t="s">
        <v>24</v>
      </c>
      <c r="G730" s="4">
        <v>5024</v>
      </c>
      <c r="H730" s="4" t="s">
        <v>26</v>
      </c>
      <c r="I730" s="4" t="s">
        <v>117</v>
      </c>
      <c r="J730" s="5">
        <v>1</v>
      </c>
      <c r="K730" s="11">
        <v>19</v>
      </c>
      <c r="L730" s="11">
        <v>631973</v>
      </c>
      <c r="M730" s="12">
        <v>12.99</v>
      </c>
      <c r="N730" s="16">
        <f t="shared" si="33"/>
        <v>8209329.2700000005</v>
      </c>
      <c r="O730" s="16">
        <f t="shared" si="34"/>
        <v>432069.96157894738</v>
      </c>
      <c r="P730" s="13">
        <v>0.2</v>
      </c>
      <c r="Q730" s="16">
        <f t="shared" si="35"/>
        <v>1641865.8540000003</v>
      </c>
    </row>
    <row r="731" spans="1:17" x14ac:dyDescent="0.25">
      <c r="A731" s="4">
        <v>2751</v>
      </c>
      <c r="B731" s="10">
        <v>40870</v>
      </c>
      <c r="C731" s="14">
        <v>2.1726027397260275</v>
      </c>
      <c r="D731" s="4" t="s">
        <v>15</v>
      </c>
      <c r="E731" s="4" t="s">
        <v>17</v>
      </c>
      <c r="F731" s="4" t="s">
        <v>20</v>
      </c>
      <c r="G731" s="4">
        <v>5030</v>
      </c>
      <c r="H731" s="4" t="s">
        <v>27</v>
      </c>
      <c r="I731" s="4" t="s">
        <v>123</v>
      </c>
      <c r="J731" s="5">
        <v>1</v>
      </c>
      <c r="K731" s="11">
        <v>15</v>
      </c>
      <c r="L731" s="11">
        <v>403511</v>
      </c>
      <c r="M731" s="12">
        <v>9.99</v>
      </c>
      <c r="N731" s="16">
        <f t="shared" si="33"/>
        <v>4031074.89</v>
      </c>
      <c r="O731" s="16">
        <f t="shared" si="34"/>
        <v>268738.326</v>
      </c>
      <c r="P731" s="13">
        <v>0.09</v>
      </c>
      <c r="Q731" s="16">
        <f t="shared" si="35"/>
        <v>362796.7401</v>
      </c>
    </row>
    <row r="732" spans="1:17" x14ac:dyDescent="0.25">
      <c r="A732" s="4">
        <v>2752</v>
      </c>
      <c r="B732" s="10">
        <v>39543</v>
      </c>
      <c r="C732" s="14">
        <v>5.8082191780821919</v>
      </c>
      <c r="D732" s="4" t="s">
        <v>16</v>
      </c>
      <c r="E732" s="4" t="s">
        <v>17</v>
      </c>
      <c r="F732" s="4" t="s">
        <v>21</v>
      </c>
      <c r="G732" s="4">
        <v>5035</v>
      </c>
      <c r="H732" s="4" t="s">
        <v>26</v>
      </c>
      <c r="I732" s="4" t="s">
        <v>156</v>
      </c>
      <c r="J732" s="5">
        <v>1</v>
      </c>
      <c r="K732" s="11">
        <v>8</v>
      </c>
      <c r="L732" s="11">
        <v>620410</v>
      </c>
      <c r="M732" s="12">
        <v>7.99</v>
      </c>
      <c r="N732" s="16">
        <f t="shared" si="33"/>
        <v>4957075.9000000004</v>
      </c>
      <c r="O732" s="16">
        <f t="shared" si="34"/>
        <v>619634.48750000005</v>
      </c>
      <c r="P732" s="13">
        <v>0.09</v>
      </c>
      <c r="Q732" s="16">
        <f t="shared" si="35"/>
        <v>446136.83100000001</v>
      </c>
    </row>
    <row r="733" spans="1:17" x14ac:dyDescent="0.25">
      <c r="A733" s="4">
        <v>2755</v>
      </c>
      <c r="B733" s="10">
        <v>39671</v>
      </c>
      <c r="C733" s="14">
        <v>5.4575342465753423</v>
      </c>
      <c r="D733" s="4" t="s">
        <v>16</v>
      </c>
      <c r="E733" s="4" t="s">
        <v>18</v>
      </c>
      <c r="F733" s="4" t="s">
        <v>22</v>
      </c>
      <c r="G733" s="4">
        <v>5041</v>
      </c>
      <c r="H733" s="4" t="s">
        <v>26</v>
      </c>
      <c r="I733" s="4" t="s">
        <v>123</v>
      </c>
      <c r="J733" s="5">
        <v>1</v>
      </c>
      <c r="K733" s="11">
        <v>16</v>
      </c>
      <c r="L733" s="11">
        <v>698700</v>
      </c>
      <c r="M733" s="12">
        <v>3.99</v>
      </c>
      <c r="N733" s="16">
        <f t="shared" si="33"/>
        <v>2787813</v>
      </c>
      <c r="O733" s="16">
        <f t="shared" si="34"/>
        <v>174238.3125</v>
      </c>
      <c r="P733" s="13">
        <v>0.15</v>
      </c>
      <c r="Q733" s="16">
        <f t="shared" si="35"/>
        <v>418171.95</v>
      </c>
    </row>
    <row r="734" spans="1:17" x14ac:dyDescent="0.25">
      <c r="A734" s="4">
        <v>2758</v>
      </c>
      <c r="B734" s="10">
        <v>41565</v>
      </c>
      <c r="C734" s="14">
        <v>0.26849315068493151</v>
      </c>
      <c r="D734" s="4" t="s">
        <v>15</v>
      </c>
      <c r="E734" s="4" t="s">
        <v>17</v>
      </c>
      <c r="F734" s="4" t="s">
        <v>23</v>
      </c>
      <c r="G734" s="4">
        <v>5045</v>
      </c>
      <c r="H734" s="4" t="s">
        <v>26</v>
      </c>
      <c r="I734" s="4" t="s">
        <v>36</v>
      </c>
      <c r="J734" s="5">
        <v>1</v>
      </c>
      <c r="K734" s="11">
        <v>20</v>
      </c>
      <c r="L734" s="11">
        <v>492751</v>
      </c>
      <c r="M734" s="12">
        <v>2.99</v>
      </c>
      <c r="N734" s="16">
        <f t="shared" si="33"/>
        <v>1473325.49</v>
      </c>
      <c r="O734" s="16">
        <f t="shared" si="34"/>
        <v>73666.2745</v>
      </c>
      <c r="P734" s="13">
        <v>0.09</v>
      </c>
      <c r="Q734" s="16">
        <f t="shared" si="35"/>
        <v>132599.2941</v>
      </c>
    </row>
    <row r="735" spans="1:17" x14ac:dyDescent="0.25">
      <c r="A735" s="4">
        <v>2759</v>
      </c>
      <c r="B735" s="10">
        <v>39623</v>
      </c>
      <c r="C735" s="14">
        <v>5.5890410958904111</v>
      </c>
      <c r="D735" s="4" t="s">
        <v>16</v>
      </c>
      <c r="E735" s="4" t="s">
        <v>17</v>
      </c>
      <c r="F735" s="4" t="s">
        <v>25</v>
      </c>
      <c r="G735" s="4">
        <v>5051</v>
      </c>
      <c r="H735" s="4" t="s">
        <v>26</v>
      </c>
      <c r="I735" s="4" t="s">
        <v>42</v>
      </c>
      <c r="J735" s="5">
        <v>1</v>
      </c>
      <c r="K735" s="11">
        <v>16</v>
      </c>
      <c r="L735" s="11">
        <v>70046</v>
      </c>
      <c r="M735" s="12">
        <v>10.99</v>
      </c>
      <c r="N735" s="16">
        <f t="shared" si="33"/>
        <v>769805.54</v>
      </c>
      <c r="O735" s="16">
        <f t="shared" si="34"/>
        <v>48112.846250000002</v>
      </c>
      <c r="P735" s="13">
        <v>0.2</v>
      </c>
      <c r="Q735" s="16">
        <f t="shared" si="35"/>
        <v>153961.10800000001</v>
      </c>
    </row>
    <row r="736" spans="1:17" x14ac:dyDescent="0.25">
      <c r="A736" s="4">
        <v>2763</v>
      </c>
      <c r="B736" s="10">
        <v>39639</v>
      </c>
      <c r="C736" s="14">
        <v>5.5452054794520551</v>
      </c>
      <c r="D736" s="4" t="s">
        <v>15</v>
      </c>
      <c r="E736" s="4" t="s">
        <v>18</v>
      </c>
      <c r="F736" s="4" t="s">
        <v>20</v>
      </c>
      <c r="G736" s="4">
        <v>5056</v>
      </c>
      <c r="H736" s="4" t="s">
        <v>27</v>
      </c>
      <c r="I736" s="4" t="s">
        <v>117</v>
      </c>
      <c r="J736" s="5">
        <v>1</v>
      </c>
      <c r="K736" s="11">
        <v>24</v>
      </c>
      <c r="L736" s="11">
        <v>123958</v>
      </c>
      <c r="M736" s="12">
        <v>10.99</v>
      </c>
      <c r="N736" s="16">
        <f t="shared" si="33"/>
        <v>1362298.42</v>
      </c>
      <c r="O736" s="16">
        <f t="shared" si="34"/>
        <v>56762.434166666666</v>
      </c>
      <c r="P736" s="13">
        <v>0.09</v>
      </c>
      <c r="Q736" s="16">
        <f t="shared" si="35"/>
        <v>122606.85779999998</v>
      </c>
    </row>
    <row r="737" spans="1:17" x14ac:dyDescent="0.25">
      <c r="A737" s="4">
        <v>2767</v>
      </c>
      <c r="B737" s="10">
        <v>40229</v>
      </c>
      <c r="C737" s="14">
        <v>3.9287671232876713</v>
      </c>
      <c r="D737" s="4" t="s">
        <v>16</v>
      </c>
      <c r="E737" s="4" t="s">
        <v>17</v>
      </c>
      <c r="F737" s="4" t="s">
        <v>23</v>
      </c>
      <c r="G737" s="4">
        <v>5072</v>
      </c>
      <c r="H737" s="4" t="s">
        <v>26</v>
      </c>
      <c r="I737" s="4" t="s">
        <v>123</v>
      </c>
      <c r="J737" s="5">
        <v>1</v>
      </c>
      <c r="K737" s="11">
        <v>9</v>
      </c>
      <c r="L737" s="11">
        <v>398789</v>
      </c>
      <c r="M737" s="12">
        <v>2.99</v>
      </c>
      <c r="N737" s="16">
        <f t="shared" si="33"/>
        <v>1192379.1100000001</v>
      </c>
      <c r="O737" s="16">
        <f t="shared" si="34"/>
        <v>132486.56777777779</v>
      </c>
      <c r="P737" s="13">
        <v>0.2</v>
      </c>
      <c r="Q737" s="16">
        <f t="shared" si="35"/>
        <v>238475.82200000004</v>
      </c>
    </row>
    <row r="738" spans="1:17" x14ac:dyDescent="0.25">
      <c r="A738" s="4">
        <v>2771</v>
      </c>
      <c r="B738" s="10">
        <v>37018</v>
      </c>
      <c r="C738" s="14">
        <v>12.726027397260275</v>
      </c>
      <c r="D738" s="4" t="s">
        <v>15</v>
      </c>
      <c r="E738" s="4" t="s">
        <v>18</v>
      </c>
      <c r="F738" s="4" t="s">
        <v>25</v>
      </c>
      <c r="G738" s="4">
        <v>5077</v>
      </c>
      <c r="H738" s="4" t="s">
        <v>27</v>
      </c>
      <c r="I738" s="4" t="s">
        <v>178</v>
      </c>
      <c r="J738" s="5">
        <v>51</v>
      </c>
      <c r="K738" s="11">
        <v>9</v>
      </c>
      <c r="L738" s="11">
        <v>284099</v>
      </c>
      <c r="M738" s="12">
        <v>7.99</v>
      </c>
      <c r="N738" s="16">
        <f t="shared" si="33"/>
        <v>2269951.0100000002</v>
      </c>
      <c r="O738" s="16">
        <f t="shared" si="34"/>
        <v>252216.77888888892</v>
      </c>
      <c r="P738" s="13">
        <v>0.2</v>
      </c>
      <c r="Q738" s="16">
        <f t="shared" si="35"/>
        <v>453990.20200000005</v>
      </c>
    </row>
    <row r="739" spans="1:17" x14ac:dyDescent="0.25">
      <c r="A739" s="4">
        <v>2772</v>
      </c>
      <c r="B739" s="10">
        <v>39379</v>
      </c>
      <c r="C739" s="14">
        <v>6.2575342465753421</v>
      </c>
      <c r="D739" s="4" t="s">
        <v>16</v>
      </c>
      <c r="E739" s="4" t="s">
        <v>17</v>
      </c>
      <c r="F739" s="4" t="s">
        <v>20</v>
      </c>
      <c r="G739" s="4">
        <v>5087</v>
      </c>
      <c r="H739" s="4" t="s">
        <v>26</v>
      </c>
      <c r="I739" s="4" t="s">
        <v>123</v>
      </c>
      <c r="J739" s="5">
        <v>1</v>
      </c>
      <c r="K739" s="11">
        <v>5</v>
      </c>
      <c r="L739" s="11">
        <v>6708</v>
      </c>
      <c r="M739" s="12">
        <v>2.99</v>
      </c>
      <c r="N739" s="16">
        <f t="shared" si="33"/>
        <v>20056.920000000002</v>
      </c>
      <c r="O739" s="16">
        <f t="shared" si="34"/>
        <v>4011.3840000000005</v>
      </c>
      <c r="P739" s="13">
        <v>0.2</v>
      </c>
      <c r="Q739" s="16">
        <f t="shared" si="35"/>
        <v>4011.3840000000005</v>
      </c>
    </row>
    <row r="740" spans="1:17" x14ac:dyDescent="0.25">
      <c r="A740" s="4">
        <v>2773</v>
      </c>
      <c r="B740" s="10">
        <v>41015</v>
      </c>
      <c r="C740" s="14">
        <v>1.7753424657534247</v>
      </c>
      <c r="D740" s="4" t="s">
        <v>16</v>
      </c>
      <c r="E740" s="4" t="s">
        <v>18</v>
      </c>
      <c r="F740" s="4" t="s">
        <v>21</v>
      </c>
      <c r="G740" s="4">
        <v>5093</v>
      </c>
      <c r="H740" s="4" t="s">
        <v>26</v>
      </c>
      <c r="I740" s="4" t="s">
        <v>126</v>
      </c>
      <c r="J740" s="5">
        <v>1</v>
      </c>
      <c r="K740" s="11">
        <v>2</v>
      </c>
      <c r="L740" s="11">
        <v>188613</v>
      </c>
      <c r="M740" s="12">
        <v>23.99</v>
      </c>
      <c r="N740" s="16">
        <f t="shared" si="33"/>
        <v>4524825.87</v>
      </c>
      <c r="O740" s="16">
        <f t="shared" si="34"/>
        <v>2262412.9350000001</v>
      </c>
      <c r="P740" s="13">
        <v>0.09</v>
      </c>
      <c r="Q740" s="16">
        <f t="shared" si="35"/>
        <v>407234.32829999999</v>
      </c>
    </row>
    <row r="741" spans="1:17" x14ac:dyDescent="0.25">
      <c r="A741" s="4">
        <v>2775</v>
      </c>
      <c r="B741" s="10">
        <v>39260</v>
      </c>
      <c r="C741" s="14">
        <v>6.5835616438356164</v>
      </c>
      <c r="D741" s="4" t="s">
        <v>15</v>
      </c>
      <c r="E741" s="4" t="s">
        <v>17</v>
      </c>
      <c r="F741" s="4" t="s">
        <v>22</v>
      </c>
      <c r="G741" s="4">
        <v>5098</v>
      </c>
      <c r="H741" s="4" t="s">
        <v>26</v>
      </c>
      <c r="I741" s="4" t="s">
        <v>36</v>
      </c>
      <c r="J741" s="5">
        <v>1</v>
      </c>
      <c r="K741" s="11">
        <v>18</v>
      </c>
      <c r="L741" s="11">
        <v>592953</v>
      </c>
      <c r="M741" s="12">
        <v>2.99</v>
      </c>
      <c r="N741" s="16">
        <f t="shared" si="33"/>
        <v>1772929.4700000002</v>
      </c>
      <c r="O741" s="16">
        <f t="shared" si="34"/>
        <v>98496.08166666668</v>
      </c>
      <c r="P741" s="13">
        <v>0.09</v>
      </c>
      <c r="Q741" s="16">
        <f t="shared" si="35"/>
        <v>159563.65230000002</v>
      </c>
    </row>
    <row r="742" spans="1:17" x14ac:dyDescent="0.25">
      <c r="A742" s="4">
        <v>2779</v>
      </c>
      <c r="B742" s="10">
        <v>38974</v>
      </c>
      <c r="C742" s="14">
        <v>7.3671232876712329</v>
      </c>
      <c r="D742" s="4" t="s">
        <v>16</v>
      </c>
      <c r="E742" s="4" t="s">
        <v>18</v>
      </c>
      <c r="F742" s="4" t="s">
        <v>20</v>
      </c>
      <c r="G742" s="4">
        <v>5108</v>
      </c>
      <c r="H742" s="4" t="s">
        <v>27</v>
      </c>
      <c r="I742" s="4" t="s">
        <v>117</v>
      </c>
      <c r="J742" s="5">
        <v>1</v>
      </c>
      <c r="K742" s="11">
        <v>11</v>
      </c>
      <c r="L742" s="11">
        <v>461204</v>
      </c>
      <c r="M742" s="12">
        <v>2.99</v>
      </c>
      <c r="N742" s="16">
        <f t="shared" si="33"/>
        <v>1378999.9600000002</v>
      </c>
      <c r="O742" s="16">
        <f t="shared" si="34"/>
        <v>125363.63272727275</v>
      </c>
      <c r="P742" s="13">
        <v>0.09</v>
      </c>
      <c r="Q742" s="16">
        <f t="shared" si="35"/>
        <v>124109.99640000002</v>
      </c>
    </row>
    <row r="743" spans="1:17" x14ac:dyDescent="0.25">
      <c r="A743" s="4">
        <v>2781</v>
      </c>
      <c r="B743" s="10">
        <v>38652</v>
      </c>
      <c r="C743" s="14">
        <v>8.24931506849315</v>
      </c>
      <c r="D743" s="4" t="s">
        <v>15</v>
      </c>
      <c r="E743" s="4" t="s">
        <v>18</v>
      </c>
      <c r="F743" s="4" t="s">
        <v>21</v>
      </c>
      <c r="G743" s="4">
        <v>5114</v>
      </c>
      <c r="H743" s="4" t="s">
        <v>27</v>
      </c>
      <c r="I743" s="4" t="s">
        <v>123</v>
      </c>
      <c r="J743" s="5">
        <v>1</v>
      </c>
      <c r="K743" s="11">
        <v>10</v>
      </c>
      <c r="L743" s="11">
        <v>656291</v>
      </c>
      <c r="M743" s="12">
        <v>5.99</v>
      </c>
      <c r="N743" s="16">
        <f t="shared" si="33"/>
        <v>3931183.0900000003</v>
      </c>
      <c r="O743" s="16">
        <f t="shared" si="34"/>
        <v>393118.30900000001</v>
      </c>
      <c r="P743" s="13">
        <v>0.15</v>
      </c>
      <c r="Q743" s="16">
        <f t="shared" si="35"/>
        <v>589677.46350000007</v>
      </c>
    </row>
    <row r="744" spans="1:17" x14ac:dyDescent="0.25">
      <c r="A744" s="4">
        <v>2783</v>
      </c>
      <c r="B744" s="10">
        <v>40728</v>
      </c>
      <c r="C744" s="14">
        <v>2.5616438356164384</v>
      </c>
      <c r="D744" s="4" t="s">
        <v>16</v>
      </c>
      <c r="E744" s="4" t="s">
        <v>17</v>
      </c>
      <c r="F744" s="4" t="s">
        <v>22</v>
      </c>
      <c r="G744" s="4">
        <v>5119</v>
      </c>
      <c r="H744" s="4" t="s">
        <v>26</v>
      </c>
      <c r="I744" s="4" t="s">
        <v>156</v>
      </c>
      <c r="J744" s="5">
        <v>1</v>
      </c>
      <c r="K744" s="11">
        <v>22</v>
      </c>
      <c r="L744" s="11">
        <v>552032</v>
      </c>
      <c r="M744" s="12">
        <v>12.99</v>
      </c>
      <c r="N744" s="16">
        <f t="shared" si="33"/>
        <v>7170895.6799999997</v>
      </c>
      <c r="O744" s="16">
        <f t="shared" si="34"/>
        <v>325949.80363636365</v>
      </c>
      <c r="P744" s="13">
        <v>0.15</v>
      </c>
      <c r="Q744" s="16">
        <f t="shared" si="35"/>
        <v>1075634.352</v>
      </c>
    </row>
    <row r="745" spans="1:17" x14ac:dyDescent="0.25">
      <c r="A745" s="4">
        <v>2784</v>
      </c>
      <c r="B745" s="10">
        <v>40843</v>
      </c>
      <c r="C745" s="14">
        <v>2.2465753424657535</v>
      </c>
      <c r="D745" s="4" t="s">
        <v>15</v>
      </c>
      <c r="E745" s="4" t="s">
        <v>17</v>
      </c>
      <c r="F745" s="4" t="s">
        <v>23</v>
      </c>
      <c r="G745" s="4">
        <v>5125</v>
      </c>
      <c r="H745" s="4" t="s">
        <v>27</v>
      </c>
      <c r="I745" s="4" t="s">
        <v>123</v>
      </c>
      <c r="J745" s="5">
        <v>1</v>
      </c>
      <c r="K745" s="11">
        <v>22</v>
      </c>
      <c r="L745" s="11">
        <v>211025</v>
      </c>
      <c r="M745" s="12">
        <v>3.99</v>
      </c>
      <c r="N745" s="16">
        <f t="shared" si="33"/>
        <v>841989.75</v>
      </c>
      <c r="O745" s="16">
        <f t="shared" si="34"/>
        <v>38272.26136363636</v>
      </c>
      <c r="P745" s="13">
        <v>0.2</v>
      </c>
      <c r="Q745" s="16">
        <f t="shared" si="35"/>
        <v>168397.95</v>
      </c>
    </row>
    <row r="746" spans="1:17" x14ac:dyDescent="0.25">
      <c r="A746" s="4">
        <v>2785</v>
      </c>
      <c r="B746" s="10">
        <v>40848</v>
      </c>
      <c r="C746" s="14">
        <v>2.2328767123287672</v>
      </c>
      <c r="D746" s="4" t="s">
        <v>15</v>
      </c>
      <c r="E746" s="4" t="s">
        <v>18</v>
      </c>
      <c r="F746" s="4" t="s">
        <v>25</v>
      </c>
      <c r="G746" s="4">
        <v>5129</v>
      </c>
      <c r="H746" s="4" t="s">
        <v>26</v>
      </c>
      <c r="I746" s="4" t="s">
        <v>36</v>
      </c>
      <c r="J746" s="5">
        <v>1</v>
      </c>
      <c r="K746" s="11">
        <v>12</v>
      </c>
      <c r="L746" s="11">
        <v>79169</v>
      </c>
      <c r="M746" s="12">
        <v>12.99</v>
      </c>
      <c r="N746" s="16">
        <f t="shared" si="33"/>
        <v>1028405.31</v>
      </c>
      <c r="O746" s="16">
        <f t="shared" si="34"/>
        <v>85700.442500000005</v>
      </c>
      <c r="P746" s="13">
        <v>0.2</v>
      </c>
      <c r="Q746" s="16">
        <f t="shared" si="35"/>
        <v>205681.06200000003</v>
      </c>
    </row>
    <row r="747" spans="1:17" x14ac:dyDescent="0.25">
      <c r="A747" s="4">
        <v>2786</v>
      </c>
      <c r="B747" s="10">
        <v>36981</v>
      </c>
      <c r="C747" s="14">
        <v>12.827397260273973</v>
      </c>
      <c r="D747" s="4" t="s">
        <v>16</v>
      </c>
      <c r="E747" s="4" t="s">
        <v>17</v>
      </c>
      <c r="F747" s="4" t="s">
        <v>24</v>
      </c>
      <c r="G747" s="4">
        <v>5135</v>
      </c>
      <c r="H747" s="4" t="s">
        <v>26</v>
      </c>
      <c r="I747" s="4" t="s">
        <v>42</v>
      </c>
      <c r="J747" s="5">
        <v>1</v>
      </c>
      <c r="K747" s="11">
        <v>10</v>
      </c>
      <c r="L747" s="11">
        <v>126680</v>
      </c>
      <c r="M747" s="12">
        <v>12.99</v>
      </c>
      <c r="N747" s="16">
        <f t="shared" si="33"/>
        <v>1645573.2</v>
      </c>
      <c r="O747" s="16">
        <f t="shared" si="34"/>
        <v>164557.32</v>
      </c>
      <c r="P747" s="13">
        <v>0.15</v>
      </c>
      <c r="Q747" s="16">
        <f t="shared" si="35"/>
        <v>246835.97999999998</v>
      </c>
    </row>
    <row r="748" spans="1:17" x14ac:dyDescent="0.25">
      <c r="A748" s="4">
        <v>2788</v>
      </c>
      <c r="B748" s="10">
        <v>37564</v>
      </c>
      <c r="C748" s="14">
        <v>11.230136986301369</v>
      </c>
      <c r="D748" s="4" t="s">
        <v>16</v>
      </c>
      <c r="E748" s="4" t="s">
        <v>17</v>
      </c>
      <c r="F748" s="4" t="s">
        <v>20</v>
      </c>
      <c r="G748" s="4">
        <v>5140</v>
      </c>
      <c r="H748" s="4" t="s">
        <v>26</v>
      </c>
      <c r="I748" s="4" t="s">
        <v>178</v>
      </c>
      <c r="J748" s="5">
        <v>25</v>
      </c>
      <c r="K748" s="11">
        <v>23</v>
      </c>
      <c r="L748" s="11">
        <v>537999</v>
      </c>
      <c r="M748" s="12">
        <v>10.99</v>
      </c>
      <c r="N748" s="16">
        <f t="shared" si="33"/>
        <v>5912609.0099999998</v>
      </c>
      <c r="O748" s="16">
        <f t="shared" si="34"/>
        <v>257069.95695652172</v>
      </c>
      <c r="P748" s="13">
        <v>0.2</v>
      </c>
      <c r="Q748" s="16">
        <f t="shared" si="35"/>
        <v>1182521.8019999999</v>
      </c>
    </row>
    <row r="749" spans="1:17" x14ac:dyDescent="0.25">
      <c r="A749" s="4">
        <v>2792</v>
      </c>
      <c r="B749" s="10">
        <v>37973</v>
      </c>
      <c r="C749" s="14">
        <v>10.109589041095891</v>
      </c>
      <c r="D749" s="4" t="s">
        <v>15</v>
      </c>
      <c r="E749" s="4" t="s">
        <v>18</v>
      </c>
      <c r="F749" s="4" t="s">
        <v>21</v>
      </c>
      <c r="G749" s="4">
        <v>5146</v>
      </c>
      <c r="H749" s="4" t="s">
        <v>26</v>
      </c>
      <c r="I749" s="4" t="s">
        <v>178</v>
      </c>
      <c r="J749" s="5">
        <v>10</v>
      </c>
      <c r="K749" s="11">
        <v>5</v>
      </c>
      <c r="L749" s="11">
        <v>366406</v>
      </c>
      <c r="M749" s="12">
        <v>9.99</v>
      </c>
      <c r="N749" s="16">
        <f t="shared" si="33"/>
        <v>3660395.94</v>
      </c>
      <c r="O749" s="16">
        <f t="shared" si="34"/>
        <v>732079.18799999997</v>
      </c>
      <c r="P749" s="13">
        <v>0.09</v>
      </c>
      <c r="Q749" s="16">
        <f t="shared" si="35"/>
        <v>329435.63459999999</v>
      </c>
    </row>
    <row r="750" spans="1:17" x14ac:dyDescent="0.25">
      <c r="A750" s="4">
        <v>2793</v>
      </c>
      <c r="B750" s="10">
        <v>36901</v>
      </c>
      <c r="C750" s="14">
        <v>13.046575342465754</v>
      </c>
      <c r="D750" s="4" t="s">
        <v>15</v>
      </c>
      <c r="E750" s="4" t="s">
        <v>17</v>
      </c>
      <c r="F750" s="4" t="s">
        <v>22</v>
      </c>
      <c r="G750" s="4">
        <v>5150</v>
      </c>
      <c r="H750" s="4" t="s">
        <v>27</v>
      </c>
      <c r="I750" s="4" t="s">
        <v>123</v>
      </c>
      <c r="J750" s="5">
        <v>1</v>
      </c>
      <c r="K750" s="11">
        <v>25</v>
      </c>
      <c r="L750" s="11">
        <v>274355</v>
      </c>
      <c r="M750" s="12">
        <v>12.99</v>
      </c>
      <c r="N750" s="16">
        <f t="shared" si="33"/>
        <v>3563871.45</v>
      </c>
      <c r="O750" s="16">
        <f t="shared" si="34"/>
        <v>142554.85800000001</v>
      </c>
      <c r="P750" s="13">
        <v>0.09</v>
      </c>
      <c r="Q750" s="16">
        <f t="shared" si="35"/>
        <v>320748.43050000002</v>
      </c>
    </row>
    <row r="751" spans="1:17" x14ac:dyDescent="0.25">
      <c r="A751" s="4">
        <v>2797</v>
      </c>
      <c r="B751" s="10">
        <v>41152</v>
      </c>
      <c r="C751" s="14">
        <v>1.4</v>
      </c>
      <c r="D751" s="4" t="s">
        <v>16</v>
      </c>
      <c r="E751" s="4" t="s">
        <v>17</v>
      </c>
      <c r="F751" s="4" t="s">
        <v>23</v>
      </c>
      <c r="G751" s="4">
        <v>5156</v>
      </c>
      <c r="H751" s="4" t="s">
        <v>27</v>
      </c>
      <c r="I751" s="4" t="s">
        <v>126</v>
      </c>
      <c r="J751" s="5">
        <v>1</v>
      </c>
      <c r="K751" s="11">
        <v>17</v>
      </c>
      <c r="L751" s="11">
        <v>237397</v>
      </c>
      <c r="M751" s="12">
        <v>2.99</v>
      </c>
      <c r="N751" s="16">
        <f t="shared" si="33"/>
        <v>709817.03</v>
      </c>
      <c r="O751" s="16">
        <f t="shared" si="34"/>
        <v>41753.942941176472</v>
      </c>
      <c r="P751" s="13">
        <v>0.15</v>
      </c>
      <c r="Q751" s="16">
        <f t="shared" si="35"/>
        <v>106472.5545</v>
      </c>
    </row>
    <row r="752" spans="1:17" x14ac:dyDescent="0.25">
      <c r="A752" s="4">
        <v>2804</v>
      </c>
      <c r="B752" s="10">
        <v>41456</v>
      </c>
      <c r="C752" s="14">
        <v>0.56712328767123288</v>
      </c>
      <c r="D752" s="4" t="s">
        <v>16</v>
      </c>
      <c r="E752" s="4" t="s">
        <v>18</v>
      </c>
      <c r="F752" s="4" t="s">
        <v>25</v>
      </c>
      <c r="G752" s="4">
        <v>5161</v>
      </c>
      <c r="H752" s="4" t="s">
        <v>27</v>
      </c>
      <c r="I752" s="4" t="s">
        <v>36</v>
      </c>
      <c r="J752" s="5">
        <v>1</v>
      </c>
      <c r="K752" s="11">
        <v>11</v>
      </c>
      <c r="L752" s="11">
        <v>563057</v>
      </c>
      <c r="M752" s="12">
        <v>9.99</v>
      </c>
      <c r="N752" s="16">
        <f t="shared" si="33"/>
        <v>5624939.4299999997</v>
      </c>
      <c r="O752" s="16">
        <f t="shared" si="34"/>
        <v>511358.12999999995</v>
      </c>
      <c r="P752" s="13">
        <v>0.09</v>
      </c>
      <c r="Q752" s="16">
        <f t="shared" si="35"/>
        <v>506244.54869999993</v>
      </c>
    </row>
    <row r="753" spans="1:17" x14ac:dyDescent="0.25">
      <c r="A753" s="4">
        <v>2810</v>
      </c>
      <c r="B753" s="10">
        <v>38540</v>
      </c>
      <c r="C753" s="14">
        <v>8.5561643835616437</v>
      </c>
      <c r="D753" s="4" t="s">
        <v>15</v>
      </c>
      <c r="E753" s="4" t="s">
        <v>18</v>
      </c>
      <c r="F753" s="4" t="s">
        <v>20</v>
      </c>
      <c r="G753" s="4">
        <v>5167</v>
      </c>
      <c r="H753" s="4" t="s">
        <v>26</v>
      </c>
      <c r="I753" s="4" t="s">
        <v>42</v>
      </c>
      <c r="J753" s="5">
        <v>1</v>
      </c>
      <c r="K753" s="11">
        <v>19</v>
      </c>
      <c r="L753" s="11">
        <v>87382</v>
      </c>
      <c r="M753" s="12">
        <v>2.99</v>
      </c>
      <c r="N753" s="16">
        <f t="shared" si="33"/>
        <v>261272.18000000002</v>
      </c>
      <c r="O753" s="16">
        <f t="shared" si="34"/>
        <v>13751.167368421055</v>
      </c>
      <c r="P753" s="13">
        <v>0.09</v>
      </c>
      <c r="Q753" s="16">
        <f t="shared" si="35"/>
        <v>23514.496200000001</v>
      </c>
    </row>
    <row r="754" spans="1:17" x14ac:dyDescent="0.25">
      <c r="A754" s="4">
        <v>2812</v>
      </c>
      <c r="B754" s="10">
        <v>37214</v>
      </c>
      <c r="C754" s="14">
        <v>12.189041095890412</v>
      </c>
      <c r="D754" s="4" t="s">
        <v>15</v>
      </c>
      <c r="E754" s="4" t="s">
        <v>17</v>
      </c>
      <c r="F754" s="4" t="s">
        <v>21</v>
      </c>
      <c r="G754" s="4">
        <v>5171</v>
      </c>
      <c r="H754" s="4" t="s">
        <v>27</v>
      </c>
      <c r="I754" s="4" t="s">
        <v>117</v>
      </c>
      <c r="J754" s="5">
        <v>1</v>
      </c>
      <c r="K754" s="11">
        <v>20</v>
      </c>
      <c r="L754" s="11">
        <v>187889</v>
      </c>
      <c r="M754" s="12">
        <v>2.99</v>
      </c>
      <c r="N754" s="16">
        <f t="shared" si="33"/>
        <v>561788.11</v>
      </c>
      <c r="O754" s="16">
        <f t="shared" si="34"/>
        <v>28089.405500000001</v>
      </c>
      <c r="P754" s="13">
        <v>0.15</v>
      </c>
      <c r="Q754" s="16">
        <f t="shared" si="35"/>
        <v>84268.216499999995</v>
      </c>
    </row>
    <row r="755" spans="1:17" x14ac:dyDescent="0.25">
      <c r="A755" s="4">
        <v>2817</v>
      </c>
      <c r="B755" s="10">
        <v>40404</v>
      </c>
      <c r="C755" s="14">
        <v>3.4493150684931506</v>
      </c>
      <c r="D755" s="4" t="s">
        <v>16</v>
      </c>
      <c r="E755" s="4" t="s">
        <v>17</v>
      </c>
      <c r="F755" s="4" t="s">
        <v>22</v>
      </c>
      <c r="G755" s="4">
        <v>5177</v>
      </c>
      <c r="H755" s="4" t="s">
        <v>26</v>
      </c>
      <c r="I755" s="4" t="s">
        <v>123</v>
      </c>
      <c r="J755" s="5">
        <v>1</v>
      </c>
      <c r="K755" s="11">
        <v>22</v>
      </c>
      <c r="L755" s="11">
        <v>253788</v>
      </c>
      <c r="M755" s="12">
        <v>7.99</v>
      </c>
      <c r="N755" s="16">
        <f t="shared" si="33"/>
        <v>2027766.12</v>
      </c>
      <c r="O755" s="16">
        <f t="shared" si="34"/>
        <v>92171.187272727271</v>
      </c>
      <c r="P755" s="13">
        <v>0.15</v>
      </c>
      <c r="Q755" s="16">
        <f t="shared" si="35"/>
        <v>304164.91800000001</v>
      </c>
    </row>
    <row r="756" spans="1:17" x14ac:dyDescent="0.25">
      <c r="A756" s="4">
        <v>2819</v>
      </c>
      <c r="B756" s="10">
        <v>39842</v>
      </c>
      <c r="C756" s="14">
        <v>4.9890410958904106</v>
      </c>
      <c r="D756" s="4" t="s">
        <v>16</v>
      </c>
      <c r="E756" s="4" t="s">
        <v>18</v>
      </c>
      <c r="F756" s="4" t="s">
        <v>23</v>
      </c>
      <c r="G756" s="4">
        <v>5182</v>
      </c>
      <c r="H756" s="4" t="s">
        <v>26</v>
      </c>
      <c r="I756" s="4" t="s">
        <v>156</v>
      </c>
      <c r="J756" s="5">
        <v>1</v>
      </c>
      <c r="K756" s="11">
        <v>22</v>
      </c>
      <c r="L756" s="11">
        <v>559865</v>
      </c>
      <c r="M756" s="12">
        <v>10.99</v>
      </c>
      <c r="N756" s="16">
        <f t="shared" si="33"/>
        <v>6152916.3500000006</v>
      </c>
      <c r="O756" s="16">
        <f t="shared" si="34"/>
        <v>279678.01590909093</v>
      </c>
      <c r="P756" s="13">
        <v>0.2</v>
      </c>
      <c r="Q756" s="16">
        <f t="shared" si="35"/>
        <v>1230583.2700000003</v>
      </c>
    </row>
    <row r="757" spans="1:17" x14ac:dyDescent="0.25">
      <c r="A757" s="4">
        <v>2821</v>
      </c>
      <c r="B757" s="10">
        <v>40192</v>
      </c>
      <c r="C757" s="14">
        <v>4.0301369863013701</v>
      </c>
      <c r="D757" s="4" t="s">
        <v>15</v>
      </c>
      <c r="E757" s="4" t="s">
        <v>17</v>
      </c>
      <c r="F757" s="4" t="s">
        <v>25</v>
      </c>
      <c r="G757" s="4">
        <v>5188</v>
      </c>
      <c r="H757" s="4" t="s">
        <v>26</v>
      </c>
      <c r="I757" s="4" t="s">
        <v>123</v>
      </c>
      <c r="J757" s="5">
        <v>1</v>
      </c>
      <c r="K757" s="11">
        <v>11</v>
      </c>
      <c r="L757" s="11">
        <v>526629</v>
      </c>
      <c r="M757" s="12">
        <v>12.99</v>
      </c>
      <c r="N757" s="16">
        <f t="shared" si="33"/>
        <v>6840910.71</v>
      </c>
      <c r="O757" s="16">
        <f t="shared" si="34"/>
        <v>621900.97363636363</v>
      </c>
      <c r="P757" s="13">
        <v>0.2</v>
      </c>
      <c r="Q757" s="16">
        <f t="shared" si="35"/>
        <v>1368182.142</v>
      </c>
    </row>
    <row r="758" spans="1:17" x14ac:dyDescent="0.25">
      <c r="A758" s="4">
        <v>2822</v>
      </c>
      <c r="B758" s="10">
        <v>40490</v>
      </c>
      <c r="C758" s="14">
        <v>3.2136986301369861</v>
      </c>
      <c r="D758" s="4" t="s">
        <v>16</v>
      </c>
      <c r="E758" s="4" t="s">
        <v>17</v>
      </c>
      <c r="F758" s="4" t="s">
        <v>24</v>
      </c>
      <c r="G758" s="4">
        <v>5192</v>
      </c>
      <c r="H758" s="4" t="s">
        <v>26</v>
      </c>
      <c r="I758" s="4" t="s">
        <v>36</v>
      </c>
      <c r="J758" s="5">
        <v>1</v>
      </c>
      <c r="K758" s="11">
        <v>15</v>
      </c>
      <c r="L758" s="11">
        <v>632249</v>
      </c>
      <c r="M758" s="12">
        <v>23.99</v>
      </c>
      <c r="N758" s="16">
        <f t="shared" si="33"/>
        <v>15167653.51</v>
      </c>
      <c r="O758" s="16">
        <f t="shared" si="34"/>
        <v>1011176.9006666667</v>
      </c>
      <c r="P758" s="13">
        <v>0.15</v>
      </c>
      <c r="Q758" s="16">
        <f t="shared" si="35"/>
        <v>2275148.0264999997</v>
      </c>
    </row>
    <row r="759" spans="1:17" x14ac:dyDescent="0.25">
      <c r="A759" s="4">
        <v>2823</v>
      </c>
      <c r="B759" s="10">
        <v>38849</v>
      </c>
      <c r="C759" s="14">
        <v>7.7095890410958905</v>
      </c>
      <c r="D759" s="4" t="s">
        <v>16</v>
      </c>
      <c r="E759" s="4" t="s">
        <v>17</v>
      </c>
      <c r="F759" s="4" t="s">
        <v>22</v>
      </c>
      <c r="G759" s="4">
        <v>5001</v>
      </c>
      <c r="H759" s="4" t="s">
        <v>27</v>
      </c>
      <c r="I759" s="4" t="s">
        <v>123</v>
      </c>
      <c r="J759" s="5">
        <v>1</v>
      </c>
      <c r="K759" s="11">
        <v>8</v>
      </c>
      <c r="L759" s="11">
        <v>65072</v>
      </c>
      <c r="M759" s="12">
        <v>5.99</v>
      </c>
      <c r="N759" s="16">
        <f t="shared" si="33"/>
        <v>389781.28</v>
      </c>
      <c r="O759" s="16">
        <f t="shared" si="34"/>
        <v>48722.66</v>
      </c>
      <c r="P759" s="13">
        <v>0.09</v>
      </c>
      <c r="Q759" s="16">
        <f t="shared" si="35"/>
        <v>35080.315200000005</v>
      </c>
    </row>
    <row r="760" spans="1:17" x14ac:dyDescent="0.25">
      <c r="A760" s="4">
        <v>2827</v>
      </c>
      <c r="B760" s="10">
        <v>41371</v>
      </c>
      <c r="C760" s="14">
        <v>0.8</v>
      </c>
      <c r="D760" s="4" t="s">
        <v>16</v>
      </c>
      <c r="E760" s="4" t="s">
        <v>18</v>
      </c>
      <c r="F760" s="4" t="s">
        <v>23</v>
      </c>
      <c r="G760" s="4">
        <v>5003</v>
      </c>
      <c r="H760" s="4" t="s">
        <v>27</v>
      </c>
      <c r="I760" s="4" t="s">
        <v>156</v>
      </c>
      <c r="J760" s="5">
        <v>1</v>
      </c>
      <c r="K760" s="11">
        <v>24</v>
      </c>
      <c r="L760" s="11">
        <v>500348</v>
      </c>
      <c r="M760" s="12">
        <v>10.99</v>
      </c>
      <c r="N760" s="16">
        <f t="shared" si="33"/>
        <v>5498824.5200000005</v>
      </c>
      <c r="O760" s="16">
        <f t="shared" si="34"/>
        <v>229117.68833333335</v>
      </c>
      <c r="P760" s="13">
        <v>0.15</v>
      </c>
      <c r="Q760" s="16">
        <f t="shared" si="35"/>
        <v>824823.67800000007</v>
      </c>
    </row>
    <row r="761" spans="1:17" x14ac:dyDescent="0.25">
      <c r="A761" s="4">
        <v>2831</v>
      </c>
      <c r="B761" s="10">
        <v>41442</v>
      </c>
      <c r="C761" s="14">
        <v>0.60547945205479448</v>
      </c>
      <c r="D761" s="4" t="s">
        <v>15</v>
      </c>
      <c r="E761" s="4" t="s">
        <v>18</v>
      </c>
      <c r="F761" s="4" t="s">
        <v>20</v>
      </c>
      <c r="G761" s="4">
        <v>5009</v>
      </c>
      <c r="H761" s="4" t="s">
        <v>26</v>
      </c>
      <c r="I761" s="4" t="s">
        <v>123</v>
      </c>
      <c r="J761" s="5">
        <v>1</v>
      </c>
      <c r="K761" s="11">
        <v>22</v>
      </c>
      <c r="L761" s="11">
        <v>556262</v>
      </c>
      <c r="M761" s="12">
        <v>7.99</v>
      </c>
      <c r="N761" s="16">
        <f t="shared" si="33"/>
        <v>4444533.38</v>
      </c>
      <c r="O761" s="16">
        <f t="shared" si="34"/>
        <v>202024.24454545454</v>
      </c>
      <c r="P761" s="13">
        <v>0.09</v>
      </c>
      <c r="Q761" s="16">
        <f t="shared" si="35"/>
        <v>400008.00419999997</v>
      </c>
    </row>
    <row r="762" spans="1:17" x14ac:dyDescent="0.25">
      <c r="A762" s="4">
        <v>2833</v>
      </c>
      <c r="B762" s="10">
        <v>39692</v>
      </c>
      <c r="C762" s="14">
        <v>5.4</v>
      </c>
      <c r="D762" s="4" t="s">
        <v>15</v>
      </c>
      <c r="E762" s="4" t="s">
        <v>17</v>
      </c>
      <c r="F762" s="4" t="s">
        <v>21</v>
      </c>
      <c r="G762" s="4">
        <v>5014</v>
      </c>
      <c r="H762" s="4" t="s">
        <v>27</v>
      </c>
      <c r="I762" s="4" t="s">
        <v>178</v>
      </c>
      <c r="J762" s="5">
        <v>51</v>
      </c>
      <c r="K762" s="11">
        <v>5</v>
      </c>
      <c r="L762" s="11">
        <v>132722</v>
      </c>
      <c r="M762" s="12">
        <v>9.99</v>
      </c>
      <c r="N762" s="16">
        <f t="shared" si="33"/>
        <v>1325892.78</v>
      </c>
      <c r="O762" s="16">
        <f t="shared" si="34"/>
        <v>265178.55599999998</v>
      </c>
      <c r="P762" s="13">
        <v>0.2</v>
      </c>
      <c r="Q762" s="16">
        <f t="shared" si="35"/>
        <v>265178.55600000004</v>
      </c>
    </row>
    <row r="763" spans="1:17" x14ac:dyDescent="0.25">
      <c r="A763" s="4">
        <v>2835</v>
      </c>
      <c r="B763" s="10">
        <v>37587</v>
      </c>
      <c r="C763" s="14">
        <v>11.167123287671233</v>
      </c>
      <c r="D763" s="4" t="s">
        <v>16</v>
      </c>
      <c r="E763" s="4" t="s">
        <v>17</v>
      </c>
      <c r="F763" s="4" t="s">
        <v>22</v>
      </c>
      <c r="G763" s="4">
        <v>5020</v>
      </c>
      <c r="H763" s="4" t="s">
        <v>26</v>
      </c>
      <c r="I763" s="4" t="s">
        <v>117</v>
      </c>
      <c r="J763" s="5">
        <v>1</v>
      </c>
      <c r="K763" s="11">
        <v>11</v>
      </c>
      <c r="L763" s="11">
        <v>513505</v>
      </c>
      <c r="M763" s="12">
        <v>10.99</v>
      </c>
      <c r="N763" s="16">
        <f t="shared" si="33"/>
        <v>5643419.9500000002</v>
      </c>
      <c r="O763" s="16">
        <f t="shared" si="34"/>
        <v>513038.17727272731</v>
      </c>
      <c r="P763" s="13">
        <v>0.09</v>
      </c>
      <c r="Q763" s="16">
        <f t="shared" si="35"/>
        <v>507907.79550000001</v>
      </c>
    </row>
    <row r="764" spans="1:17" x14ac:dyDescent="0.25">
      <c r="A764" s="4">
        <v>2836</v>
      </c>
      <c r="B764" s="10">
        <v>37801</v>
      </c>
      <c r="C764" s="14">
        <v>10.580821917808219</v>
      </c>
      <c r="D764" s="4" t="s">
        <v>16</v>
      </c>
      <c r="E764" s="4" t="s">
        <v>18</v>
      </c>
      <c r="F764" s="4" t="s">
        <v>23</v>
      </c>
      <c r="G764" s="4">
        <v>5024</v>
      </c>
      <c r="H764" s="4" t="s">
        <v>26</v>
      </c>
      <c r="I764" s="4" t="s">
        <v>123</v>
      </c>
      <c r="J764" s="5">
        <v>1</v>
      </c>
      <c r="K764" s="11">
        <v>14</v>
      </c>
      <c r="L764" s="11">
        <v>477451</v>
      </c>
      <c r="M764" s="12">
        <v>3.99</v>
      </c>
      <c r="N764" s="16">
        <f t="shared" si="33"/>
        <v>1905029.49</v>
      </c>
      <c r="O764" s="16">
        <f t="shared" si="34"/>
        <v>136073.535</v>
      </c>
      <c r="P764" s="13">
        <v>0.15</v>
      </c>
      <c r="Q764" s="16">
        <f t="shared" si="35"/>
        <v>285754.42349999998</v>
      </c>
    </row>
    <row r="765" spans="1:17" x14ac:dyDescent="0.25">
      <c r="A765" s="4">
        <v>2838</v>
      </c>
      <c r="B765" s="10">
        <v>38947</v>
      </c>
      <c r="C765" s="14">
        <v>7.441095890410959</v>
      </c>
      <c r="D765" s="4" t="s">
        <v>15</v>
      </c>
      <c r="E765" s="4" t="s">
        <v>17</v>
      </c>
      <c r="F765" s="4" t="s">
        <v>25</v>
      </c>
      <c r="G765" s="4">
        <v>5030</v>
      </c>
      <c r="H765" s="4" t="s">
        <v>26</v>
      </c>
      <c r="I765" s="4" t="s">
        <v>126</v>
      </c>
      <c r="J765" s="5">
        <v>1</v>
      </c>
      <c r="K765" s="11">
        <v>13</v>
      </c>
      <c r="L765" s="11">
        <v>556491</v>
      </c>
      <c r="M765" s="12">
        <v>10.99</v>
      </c>
      <c r="N765" s="16">
        <f t="shared" si="33"/>
        <v>6115836.0899999999</v>
      </c>
      <c r="O765" s="16">
        <f t="shared" si="34"/>
        <v>470448.93</v>
      </c>
      <c r="P765" s="13">
        <v>0.15</v>
      </c>
      <c r="Q765" s="16">
        <f t="shared" si="35"/>
        <v>917375.41349999991</v>
      </c>
    </row>
    <row r="766" spans="1:17" x14ac:dyDescent="0.25">
      <c r="A766" s="4">
        <v>2839</v>
      </c>
      <c r="B766" s="10">
        <v>41351</v>
      </c>
      <c r="C766" s="14">
        <v>0.85479452054794525</v>
      </c>
      <c r="D766" s="4" t="s">
        <v>15</v>
      </c>
      <c r="E766" s="4" t="s">
        <v>17</v>
      </c>
      <c r="F766" s="4" t="s">
        <v>24</v>
      </c>
      <c r="G766" s="4">
        <v>5035</v>
      </c>
      <c r="H766" s="4" t="s">
        <v>26</v>
      </c>
      <c r="I766" s="4" t="s">
        <v>36</v>
      </c>
      <c r="J766" s="5">
        <v>1</v>
      </c>
      <c r="K766" s="11">
        <v>23</v>
      </c>
      <c r="L766" s="11">
        <v>678682</v>
      </c>
      <c r="M766" s="12">
        <v>9.99</v>
      </c>
      <c r="N766" s="16">
        <f t="shared" si="33"/>
        <v>6780033.1799999997</v>
      </c>
      <c r="O766" s="16">
        <f t="shared" si="34"/>
        <v>294784.05130434781</v>
      </c>
      <c r="P766" s="13">
        <v>0.2</v>
      </c>
      <c r="Q766" s="16">
        <f t="shared" si="35"/>
        <v>1356006.6359999999</v>
      </c>
    </row>
    <row r="767" spans="1:17" x14ac:dyDescent="0.25">
      <c r="A767" s="4">
        <v>2842</v>
      </c>
      <c r="B767" s="10">
        <v>40739</v>
      </c>
      <c r="C767" s="14">
        <v>2.5315068493150683</v>
      </c>
      <c r="D767" s="4" t="s">
        <v>16</v>
      </c>
      <c r="E767" s="4" t="s">
        <v>18</v>
      </c>
      <c r="F767" s="4" t="s">
        <v>20</v>
      </c>
      <c r="G767" s="4">
        <v>5041</v>
      </c>
      <c r="H767" s="4" t="s">
        <v>27</v>
      </c>
      <c r="I767" s="4" t="s">
        <v>42</v>
      </c>
      <c r="J767" s="5">
        <v>1</v>
      </c>
      <c r="K767" s="11">
        <v>24</v>
      </c>
      <c r="L767" s="11">
        <v>368248</v>
      </c>
      <c r="M767" s="12">
        <v>10.99</v>
      </c>
      <c r="N767" s="16">
        <f t="shared" si="33"/>
        <v>4047045.52</v>
      </c>
      <c r="O767" s="16">
        <f t="shared" si="34"/>
        <v>168626.89666666667</v>
      </c>
      <c r="P767" s="13">
        <v>0.2</v>
      </c>
      <c r="Q767" s="16">
        <f t="shared" si="35"/>
        <v>809409.10400000005</v>
      </c>
    </row>
    <row r="768" spans="1:17" x14ac:dyDescent="0.25">
      <c r="A768" s="4">
        <v>2843</v>
      </c>
      <c r="B768" s="10">
        <v>38480</v>
      </c>
      <c r="C768" s="14">
        <v>8.7205479452054799</v>
      </c>
      <c r="D768" s="4" t="s">
        <v>16</v>
      </c>
      <c r="E768" s="4" t="s">
        <v>17</v>
      </c>
      <c r="F768" s="4" t="s">
        <v>22</v>
      </c>
      <c r="G768" s="4">
        <v>5051</v>
      </c>
      <c r="H768" s="4" t="s">
        <v>27</v>
      </c>
      <c r="I768" s="4" t="s">
        <v>123</v>
      </c>
      <c r="J768" s="5">
        <v>1</v>
      </c>
      <c r="K768" s="11">
        <v>22</v>
      </c>
      <c r="L768" s="11">
        <v>480367</v>
      </c>
      <c r="M768" s="12">
        <v>10.99</v>
      </c>
      <c r="N768" s="16">
        <f t="shared" si="33"/>
        <v>5279233.33</v>
      </c>
      <c r="O768" s="16">
        <f t="shared" si="34"/>
        <v>239965.15136363637</v>
      </c>
      <c r="P768" s="13">
        <v>0.2</v>
      </c>
      <c r="Q768" s="16">
        <f t="shared" si="35"/>
        <v>1055846.666</v>
      </c>
    </row>
    <row r="769" spans="1:17" x14ac:dyDescent="0.25">
      <c r="A769" s="4">
        <v>2847</v>
      </c>
      <c r="B769" s="10">
        <v>37486</v>
      </c>
      <c r="C769" s="14">
        <v>11.443835616438356</v>
      </c>
      <c r="D769" s="4" t="s">
        <v>15</v>
      </c>
      <c r="E769" s="4" t="s">
        <v>18</v>
      </c>
      <c r="F769" s="4" t="s">
        <v>23</v>
      </c>
      <c r="G769" s="4">
        <v>5056</v>
      </c>
      <c r="H769" s="4" t="s">
        <v>26</v>
      </c>
      <c r="I769" s="4" t="s">
        <v>156</v>
      </c>
      <c r="J769" s="5">
        <v>1</v>
      </c>
      <c r="K769" s="11">
        <v>8</v>
      </c>
      <c r="L769" s="11">
        <v>498792</v>
      </c>
      <c r="M769" s="12">
        <v>3.99</v>
      </c>
      <c r="N769" s="16">
        <f t="shared" si="33"/>
        <v>1990180.08</v>
      </c>
      <c r="O769" s="16">
        <f t="shared" si="34"/>
        <v>248772.51</v>
      </c>
      <c r="P769" s="13">
        <v>0.09</v>
      </c>
      <c r="Q769" s="16">
        <f t="shared" si="35"/>
        <v>179116.2072</v>
      </c>
    </row>
    <row r="770" spans="1:17" x14ac:dyDescent="0.25">
      <c r="A770" s="4">
        <v>2850</v>
      </c>
      <c r="B770" s="10">
        <v>40498</v>
      </c>
      <c r="C770" s="14">
        <v>3.1917808219178081</v>
      </c>
      <c r="D770" s="4" t="s">
        <v>15</v>
      </c>
      <c r="E770" s="4" t="s">
        <v>18</v>
      </c>
      <c r="F770" s="4" t="s">
        <v>25</v>
      </c>
      <c r="G770" s="4">
        <v>5062</v>
      </c>
      <c r="H770" s="4" t="s">
        <v>27</v>
      </c>
      <c r="I770" s="4" t="s">
        <v>123</v>
      </c>
      <c r="J770" s="5">
        <v>1</v>
      </c>
      <c r="K770" s="11">
        <v>18</v>
      </c>
      <c r="L770" s="11">
        <v>459977</v>
      </c>
      <c r="M770" s="12">
        <v>3.99</v>
      </c>
      <c r="N770" s="16">
        <f t="shared" ref="N770:N838" si="36">Number_of_Books_Sold*Sell_Price</f>
        <v>1835308.2300000002</v>
      </c>
      <c r="O770" s="16">
        <f t="shared" ref="O770:O838" si="37">Income_Earned/No_of_Titles_in_Print</f>
        <v>101961.56833333334</v>
      </c>
      <c r="P770" s="13">
        <v>0.09</v>
      </c>
      <c r="Q770" s="16">
        <f t="shared" ref="Q770:Q833" si="38">Income_Earned*P770</f>
        <v>165177.74070000002</v>
      </c>
    </row>
    <row r="771" spans="1:17" x14ac:dyDescent="0.25">
      <c r="A771" s="4">
        <v>2853</v>
      </c>
      <c r="B771" s="10">
        <v>37137</v>
      </c>
      <c r="C771" s="14">
        <v>12.4</v>
      </c>
      <c r="D771" s="4" t="s">
        <v>16</v>
      </c>
      <c r="E771" s="4" t="s">
        <v>17</v>
      </c>
      <c r="F771" s="4" t="s">
        <v>20</v>
      </c>
      <c r="G771" s="4">
        <v>5066</v>
      </c>
      <c r="H771" s="4" t="s">
        <v>26</v>
      </c>
      <c r="I771" s="4" t="s">
        <v>36</v>
      </c>
      <c r="J771" s="5">
        <v>1</v>
      </c>
      <c r="K771" s="11">
        <v>21</v>
      </c>
      <c r="L771" s="11">
        <v>46382</v>
      </c>
      <c r="M771" s="12">
        <v>7.99</v>
      </c>
      <c r="N771" s="16">
        <f t="shared" si="36"/>
        <v>370592.18</v>
      </c>
      <c r="O771" s="16">
        <f t="shared" si="37"/>
        <v>17647.246666666666</v>
      </c>
      <c r="P771" s="13">
        <v>0.15</v>
      </c>
      <c r="Q771" s="16">
        <f t="shared" si="38"/>
        <v>55588.826999999997</v>
      </c>
    </row>
    <row r="772" spans="1:17" x14ac:dyDescent="0.25">
      <c r="A772" s="4">
        <v>2855</v>
      </c>
      <c r="B772" s="10">
        <v>40573</v>
      </c>
      <c r="C772" s="14">
        <v>2.9863013698630136</v>
      </c>
      <c r="D772" s="4" t="s">
        <v>16</v>
      </c>
      <c r="E772" s="4" t="s">
        <v>17</v>
      </c>
      <c r="F772" s="4" t="s">
        <v>21</v>
      </c>
      <c r="G772" s="4">
        <v>5072</v>
      </c>
      <c r="H772" s="4" t="s">
        <v>26</v>
      </c>
      <c r="I772" s="4" t="s">
        <v>42</v>
      </c>
      <c r="J772" s="5">
        <v>1</v>
      </c>
      <c r="K772" s="11">
        <v>13</v>
      </c>
      <c r="L772" s="11">
        <v>155475</v>
      </c>
      <c r="M772" s="12">
        <v>9.99</v>
      </c>
      <c r="N772" s="16">
        <f t="shared" si="36"/>
        <v>1553195.25</v>
      </c>
      <c r="O772" s="16">
        <f t="shared" si="37"/>
        <v>119476.55769230769</v>
      </c>
      <c r="P772" s="13">
        <v>0.09</v>
      </c>
      <c r="Q772" s="16">
        <f t="shared" si="38"/>
        <v>139787.57250000001</v>
      </c>
    </row>
    <row r="773" spans="1:17" x14ac:dyDescent="0.25">
      <c r="A773" s="4">
        <v>2856</v>
      </c>
      <c r="B773" s="10">
        <v>39569</v>
      </c>
      <c r="C773" s="14">
        <v>5.7369863013698632</v>
      </c>
      <c r="D773" s="4" t="s">
        <v>15</v>
      </c>
      <c r="E773" s="4" t="s">
        <v>18</v>
      </c>
      <c r="F773" s="4" t="s">
        <v>22</v>
      </c>
      <c r="G773" s="4">
        <v>5077</v>
      </c>
      <c r="H773" s="4" t="s">
        <v>26</v>
      </c>
      <c r="I773" s="4" t="s">
        <v>178</v>
      </c>
      <c r="J773" s="5">
        <v>59</v>
      </c>
      <c r="K773" s="11">
        <v>4</v>
      </c>
      <c r="L773" s="11">
        <v>546017</v>
      </c>
      <c r="M773" s="12">
        <v>12.99</v>
      </c>
      <c r="N773" s="16">
        <f t="shared" si="36"/>
        <v>7092760.8300000001</v>
      </c>
      <c r="O773" s="16">
        <f t="shared" si="37"/>
        <v>1773190.2075</v>
      </c>
      <c r="P773" s="13">
        <v>0.2</v>
      </c>
      <c r="Q773" s="16">
        <f t="shared" si="38"/>
        <v>1418552.1660000002</v>
      </c>
    </row>
    <row r="774" spans="1:17" x14ac:dyDescent="0.25">
      <c r="A774" s="4">
        <v>2857</v>
      </c>
      <c r="B774" s="10">
        <v>41017</v>
      </c>
      <c r="C774" s="14">
        <v>1.7698630136986302</v>
      </c>
      <c r="D774" s="4" t="s">
        <v>15</v>
      </c>
      <c r="E774" s="4" t="s">
        <v>17</v>
      </c>
      <c r="F774" s="4" t="s">
        <v>23</v>
      </c>
      <c r="G774" s="4">
        <v>5083</v>
      </c>
      <c r="H774" s="4" t="s">
        <v>26</v>
      </c>
      <c r="I774" s="4" t="s">
        <v>36</v>
      </c>
      <c r="J774" s="5">
        <v>1</v>
      </c>
      <c r="K774" s="11">
        <v>6</v>
      </c>
      <c r="L774" s="11">
        <v>557985</v>
      </c>
      <c r="M774" s="12">
        <v>7.99</v>
      </c>
      <c r="N774" s="16">
        <f t="shared" si="36"/>
        <v>4458300.1500000004</v>
      </c>
      <c r="O774" s="16">
        <f t="shared" si="37"/>
        <v>743050.02500000002</v>
      </c>
      <c r="P774" s="13">
        <v>0.09</v>
      </c>
      <c r="Q774" s="16">
        <f t="shared" si="38"/>
        <v>401247.0135</v>
      </c>
    </row>
    <row r="775" spans="1:17" x14ac:dyDescent="0.25">
      <c r="A775" s="4">
        <v>2858</v>
      </c>
      <c r="B775" s="10">
        <v>39979</v>
      </c>
      <c r="C775" s="14">
        <v>4.6136986301369864</v>
      </c>
      <c r="D775" s="4" t="s">
        <v>16</v>
      </c>
      <c r="E775" s="4" t="s">
        <v>18</v>
      </c>
      <c r="F775" s="4" t="s">
        <v>24</v>
      </c>
      <c r="G775" s="4">
        <v>5093</v>
      </c>
      <c r="H775" s="4" t="s">
        <v>27</v>
      </c>
      <c r="I775" s="4" t="s">
        <v>45</v>
      </c>
      <c r="J775" s="5">
        <v>1</v>
      </c>
      <c r="K775" s="11">
        <v>23</v>
      </c>
      <c r="L775" s="11">
        <v>273264</v>
      </c>
      <c r="M775" s="12">
        <v>7.99</v>
      </c>
      <c r="N775" s="16">
        <f t="shared" si="36"/>
        <v>2183379.36</v>
      </c>
      <c r="O775" s="16">
        <f t="shared" si="37"/>
        <v>94929.537391304344</v>
      </c>
      <c r="P775" s="13">
        <v>0.15</v>
      </c>
      <c r="Q775" s="16">
        <f t="shared" si="38"/>
        <v>327506.90399999998</v>
      </c>
    </row>
    <row r="776" spans="1:17" x14ac:dyDescent="0.25">
      <c r="A776" s="4">
        <v>2866</v>
      </c>
      <c r="B776" s="10">
        <v>39745</v>
      </c>
      <c r="C776" s="14">
        <v>5.2547945205479456</v>
      </c>
      <c r="D776" s="4" t="s">
        <v>15</v>
      </c>
      <c r="E776" s="4" t="s">
        <v>17</v>
      </c>
      <c r="F776" s="4" t="s">
        <v>20</v>
      </c>
      <c r="G776" s="4">
        <v>5098</v>
      </c>
      <c r="H776" s="4" t="s">
        <v>27</v>
      </c>
      <c r="I776" s="4" t="s">
        <v>48</v>
      </c>
      <c r="J776" s="5">
        <v>1</v>
      </c>
      <c r="K776" s="11">
        <v>16</v>
      </c>
      <c r="L776" s="11">
        <v>697648</v>
      </c>
      <c r="M776" s="12">
        <v>10.99</v>
      </c>
      <c r="N776" s="16">
        <f t="shared" si="36"/>
        <v>7667151.5200000005</v>
      </c>
      <c r="O776" s="16">
        <f t="shared" si="37"/>
        <v>479196.97000000003</v>
      </c>
      <c r="P776" s="13">
        <v>0.2</v>
      </c>
      <c r="Q776" s="16">
        <f t="shared" si="38"/>
        <v>1533430.3040000002</v>
      </c>
    </row>
    <row r="777" spans="1:17" x14ac:dyDescent="0.25">
      <c r="A777" s="4">
        <v>2869</v>
      </c>
      <c r="B777" s="10">
        <v>37739</v>
      </c>
      <c r="C777" s="14">
        <v>10.75068493150685</v>
      </c>
      <c r="D777" s="4" t="s">
        <v>15</v>
      </c>
      <c r="E777" s="4" t="s">
        <v>17</v>
      </c>
      <c r="F777" s="4" t="s">
        <v>21</v>
      </c>
      <c r="G777" s="4">
        <v>5104</v>
      </c>
      <c r="H777" s="4" t="s">
        <v>26</v>
      </c>
      <c r="I777" s="4" t="s">
        <v>57</v>
      </c>
      <c r="J777" s="5">
        <v>1</v>
      </c>
      <c r="K777" s="11">
        <v>9</v>
      </c>
      <c r="L777" s="11">
        <v>614017</v>
      </c>
      <c r="M777" s="12">
        <v>10.99</v>
      </c>
      <c r="N777" s="16">
        <f t="shared" si="36"/>
        <v>6748046.8300000001</v>
      </c>
      <c r="O777" s="16">
        <f t="shared" si="37"/>
        <v>749782.98111111112</v>
      </c>
      <c r="P777" s="13">
        <v>0.2</v>
      </c>
      <c r="Q777" s="16">
        <f t="shared" si="38"/>
        <v>1349609.3660000002</v>
      </c>
    </row>
    <row r="778" spans="1:17" x14ac:dyDescent="0.25">
      <c r="A778" s="4">
        <v>2870</v>
      </c>
      <c r="B778" s="10">
        <v>38586</v>
      </c>
      <c r="C778" s="14">
        <v>8.4301369863013704</v>
      </c>
      <c r="D778" s="4" t="s">
        <v>16</v>
      </c>
      <c r="E778" s="4" t="s">
        <v>18</v>
      </c>
      <c r="F778" s="4" t="s">
        <v>22</v>
      </c>
      <c r="G778" s="4">
        <v>5108</v>
      </c>
      <c r="H778" s="4" t="s">
        <v>27</v>
      </c>
      <c r="I778" s="4" t="s">
        <v>93</v>
      </c>
      <c r="J778" s="5">
        <v>1</v>
      </c>
      <c r="K778" s="11">
        <v>14</v>
      </c>
      <c r="L778" s="11">
        <v>61912</v>
      </c>
      <c r="M778" s="12">
        <v>12.99</v>
      </c>
      <c r="N778" s="16">
        <f t="shared" si="36"/>
        <v>804236.88</v>
      </c>
      <c r="O778" s="16">
        <f t="shared" si="37"/>
        <v>57445.491428571426</v>
      </c>
      <c r="P778" s="13">
        <v>0.15</v>
      </c>
      <c r="Q778" s="16">
        <f t="shared" si="38"/>
        <v>120635.53199999999</v>
      </c>
    </row>
    <row r="779" spans="1:17" x14ac:dyDescent="0.25">
      <c r="A779" s="4">
        <v>2871</v>
      </c>
      <c r="B779" s="10">
        <v>39291</v>
      </c>
      <c r="C779" s="14">
        <v>6.4986301369863018</v>
      </c>
      <c r="D779" s="4" t="s">
        <v>16</v>
      </c>
      <c r="E779" s="4" t="s">
        <v>18</v>
      </c>
      <c r="F779" s="4" t="s">
        <v>23</v>
      </c>
      <c r="G779" s="4">
        <v>5114</v>
      </c>
      <c r="H779" s="4" t="s">
        <v>26</v>
      </c>
      <c r="I779" s="4" t="s">
        <v>117</v>
      </c>
      <c r="J779" s="5">
        <v>1</v>
      </c>
      <c r="K779" s="11">
        <v>15</v>
      </c>
      <c r="L779" s="11">
        <v>368386</v>
      </c>
      <c r="M779" s="12">
        <v>2.99</v>
      </c>
      <c r="N779" s="16">
        <f t="shared" si="36"/>
        <v>1101474.1400000001</v>
      </c>
      <c r="O779" s="16">
        <f t="shared" si="37"/>
        <v>73431.609333333341</v>
      </c>
      <c r="P779" s="13">
        <v>0.2</v>
      </c>
      <c r="Q779" s="16">
        <f t="shared" si="38"/>
        <v>220294.82800000004</v>
      </c>
    </row>
    <row r="780" spans="1:17" x14ac:dyDescent="0.25">
      <c r="A780" s="4">
        <v>2873</v>
      </c>
      <c r="B780" s="10">
        <v>37967</v>
      </c>
      <c r="C780" s="14">
        <v>10.126027397260273</v>
      </c>
      <c r="D780" s="4" t="s">
        <v>16</v>
      </c>
      <c r="E780" s="4" t="s">
        <v>17</v>
      </c>
      <c r="F780" s="4" t="s">
        <v>21</v>
      </c>
      <c r="G780" s="4">
        <v>5125</v>
      </c>
      <c r="H780" s="4" t="s">
        <v>26</v>
      </c>
      <c r="I780" s="4" t="s">
        <v>126</v>
      </c>
      <c r="J780" s="5">
        <v>1</v>
      </c>
      <c r="K780" s="11">
        <v>23</v>
      </c>
      <c r="L780" s="11">
        <v>592626</v>
      </c>
      <c r="M780" s="12">
        <v>2.99</v>
      </c>
      <c r="N780" s="16">
        <f t="shared" si="36"/>
        <v>1771951.7400000002</v>
      </c>
      <c r="O780" s="16">
        <f t="shared" si="37"/>
        <v>77041.38</v>
      </c>
      <c r="P780" s="13">
        <v>0.09</v>
      </c>
      <c r="Q780" s="16">
        <f t="shared" si="38"/>
        <v>159475.65660000002</v>
      </c>
    </row>
    <row r="781" spans="1:17" x14ac:dyDescent="0.25">
      <c r="A781" s="4">
        <v>2875</v>
      </c>
      <c r="B781" s="10">
        <v>37035</v>
      </c>
      <c r="C781" s="14">
        <v>12.67945205479452</v>
      </c>
      <c r="D781" s="4" t="s">
        <v>15</v>
      </c>
      <c r="E781" s="4" t="s">
        <v>17</v>
      </c>
      <c r="F781" s="4" t="s">
        <v>23</v>
      </c>
      <c r="G781" s="4">
        <v>5135</v>
      </c>
      <c r="H781" s="4" t="s">
        <v>27</v>
      </c>
      <c r="I781" s="4" t="s">
        <v>156</v>
      </c>
      <c r="J781" s="5">
        <v>1</v>
      </c>
      <c r="K781" s="11">
        <v>22</v>
      </c>
      <c r="L781" s="11">
        <v>423882</v>
      </c>
      <c r="M781" s="12">
        <v>2.99</v>
      </c>
      <c r="N781" s="16">
        <f t="shared" si="36"/>
        <v>1267407.1800000002</v>
      </c>
      <c r="O781" s="16">
        <f t="shared" si="37"/>
        <v>57609.417272727282</v>
      </c>
      <c r="P781" s="13">
        <v>0.09</v>
      </c>
      <c r="Q781" s="16">
        <f t="shared" si="38"/>
        <v>114066.64620000002</v>
      </c>
    </row>
    <row r="782" spans="1:17" x14ac:dyDescent="0.25">
      <c r="A782" s="4">
        <v>2876</v>
      </c>
      <c r="B782" s="10">
        <v>38699</v>
      </c>
      <c r="C782" s="14">
        <v>8.1205479452054803</v>
      </c>
      <c r="D782" s="4" t="s">
        <v>16</v>
      </c>
      <c r="E782" s="4" t="s">
        <v>17</v>
      </c>
      <c r="F782" s="4" t="s">
        <v>25</v>
      </c>
      <c r="G782" s="4">
        <v>5140</v>
      </c>
      <c r="H782" s="4" t="s">
        <v>27</v>
      </c>
      <c r="I782" s="4" t="s">
        <v>168</v>
      </c>
      <c r="J782" s="5">
        <v>1</v>
      </c>
      <c r="K782" s="11">
        <v>1</v>
      </c>
      <c r="L782" s="11">
        <v>619410</v>
      </c>
      <c r="M782" s="12">
        <v>2.99</v>
      </c>
      <c r="N782" s="16">
        <f t="shared" si="36"/>
        <v>1852035.9000000001</v>
      </c>
      <c r="O782" s="16">
        <f t="shared" si="37"/>
        <v>1852035.9000000001</v>
      </c>
      <c r="P782" s="13">
        <v>0.2</v>
      </c>
      <c r="Q782" s="16">
        <f t="shared" si="38"/>
        <v>370407.18000000005</v>
      </c>
    </row>
    <row r="783" spans="1:17" x14ac:dyDescent="0.25">
      <c r="A783" s="4">
        <v>2877</v>
      </c>
      <c r="B783" s="10">
        <v>37591</v>
      </c>
      <c r="C783" s="14">
        <v>11.156164383561643</v>
      </c>
      <c r="D783" s="4" t="s">
        <v>16</v>
      </c>
      <c r="E783" s="4" t="s">
        <v>18</v>
      </c>
      <c r="F783" s="4" t="s">
        <v>24</v>
      </c>
      <c r="G783" s="4">
        <v>5146</v>
      </c>
      <c r="H783" s="4" t="s">
        <v>27</v>
      </c>
      <c r="I783" s="4" t="s">
        <v>57</v>
      </c>
      <c r="J783" s="5">
        <v>1</v>
      </c>
      <c r="K783" s="11">
        <v>11</v>
      </c>
      <c r="L783" s="11">
        <v>552004</v>
      </c>
      <c r="M783" s="12">
        <v>9.99</v>
      </c>
      <c r="N783" s="16">
        <f t="shared" si="36"/>
        <v>5514519.96</v>
      </c>
      <c r="O783" s="16">
        <f t="shared" si="37"/>
        <v>501319.99636363634</v>
      </c>
      <c r="P783" s="13">
        <v>0.09</v>
      </c>
      <c r="Q783" s="16">
        <f t="shared" si="38"/>
        <v>496306.79639999999</v>
      </c>
    </row>
    <row r="784" spans="1:17" x14ac:dyDescent="0.25">
      <c r="A784" s="4">
        <v>2878</v>
      </c>
      <c r="B784" s="10">
        <v>41292</v>
      </c>
      <c r="C784" s="14">
        <v>1.0164383561643835</v>
      </c>
      <c r="D784" s="4" t="s">
        <v>15</v>
      </c>
      <c r="E784" s="4" t="s">
        <v>17</v>
      </c>
      <c r="F784" s="4" t="s">
        <v>20</v>
      </c>
      <c r="G784" s="4">
        <v>5150</v>
      </c>
      <c r="H784" s="4" t="s">
        <v>26</v>
      </c>
      <c r="I784" s="4" t="s">
        <v>93</v>
      </c>
      <c r="J784" s="5">
        <v>1</v>
      </c>
      <c r="K784" s="11">
        <v>2</v>
      </c>
      <c r="L784" s="11">
        <v>164128</v>
      </c>
      <c r="M784" s="12">
        <v>3.99</v>
      </c>
      <c r="N784" s="16">
        <f t="shared" si="36"/>
        <v>654870.72000000009</v>
      </c>
      <c r="O784" s="16">
        <f t="shared" si="37"/>
        <v>327435.36000000004</v>
      </c>
      <c r="P784" s="13">
        <v>0.09</v>
      </c>
      <c r="Q784" s="16">
        <f t="shared" si="38"/>
        <v>58938.364800000003</v>
      </c>
    </row>
    <row r="785" spans="1:17" x14ac:dyDescent="0.25">
      <c r="A785" s="4">
        <v>2879</v>
      </c>
      <c r="B785" s="10">
        <v>39445</v>
      </c>
      <c r="C785" s="14">
        <v>6.0767123287671234</v>
      </c>
      <c r="D785" s="4" t="s">
        <v>15</v>
      </c>
      <c r="E785" s="4" t="s">
        <v>17</v>
      </c>
      <c r="F785" s="4" t="s">
        <v>21</v>
      </c>
      <c r="G785" s="4">
        <v>5156</v>
      </c>
      <c r="H785" s="4" t="s">
        <v>27</v>
      </c>
      <c r="I785" s="4" t="s">
        <v>117</v>
      </c>
      <c r="J785" s="5">
        <v>1</v>
      </c>
      <c r="K785" s="11">
        <v>13</v>
      </c>
      <c r="L785" s="11">
        <v>258955</v>
      </c>
      <c r="M785" s="12">
        <v>9.99</v>
      </c>
      <c r="N785" s="16">
        <f t="shared" si="36"/>
        <v>2586960.4500000002</v>
      </c>
      <c r="O785" s="16">
        <f t="shared" si="37"/>
        <v>198996.95769230771</v>
      </c>
      <c r="P785" s="13">
        <v>0.09</v>
      </c>
      <c r="Q785" s="16">
        <f t="shared" si="38"/>
        <v>232826.4405</v>
      </c>
    </row>
    <row r="786" spans="1:17" x14ac:dyDescent="0.25">
      <c r="A786" s="4">
        <v>2880</v>
      </c>
      <c r="B786" s="10">
        <v>40349</v>
      </c>
      <c r="C786" s="14">
        <v>3.6</v>
      </c>
      <c r="D786" s="4" t="s">
        <v>16</v>
      </c>
      <c r="E786" s="4" t="s">
        <v>18</v>
      </c>
      <c r="F786" s="4" t="s">
        <v>22</v>
      </c>
      <c r="G786" s="4">
        <v>5161</v>
      </c>
      <c r="H786" s="4" t="s">
        <v>26</v>
      </c>
      <c r="I786" s="4" t="s">
        <v>123</v>
      </c>
      <c r="J786" s="5">
        <v>1</v>
      </c>
      <c r="K786" s="11">
        <v>22</v>
      </c>
      <c r="L786" s="11">
        <v>563371</v>
      </c>
      <c r="M786" s="12">
        <v>2.99</v>
      </c>
      <c r="N786" s="16">
        <f t="shared" si="36"/>
        <v>1684479.29</v>
      </c>
      <c r="O786" s="16">
        <f t="shared" si="37"/>
        <v>76567.240454545463</v>
      </c>
      <c r="P786" s="13">
        <v>0.15</v>
      </c>
      <c r="Q786" s="16">
        <f t="shared" si="38"/>
        <v>252671.89350000001</v>
      </c>
    </row>
    <row r="787" spans="1:17" x14ac:dyDescent="0.25">
      <c r="A787" s="4">
        <v>2881</v>
      </c>
      <c r="B787" s="10">
        <v>39553</v>
      </c>
      <c r="C787" s="14">
        <v>5.7808219178082192</v>
      </c>
      <c r="D787" s="4" t="s">
        <v>15</v>
      </c>
      <c r="E787" s="4" t="s">
        <v>17</v>
      </c>
      <c r="F787" s="4" t="s">
        <v>25</v>
      </c>
      <c r="G787" s="4">
        <v>5171</v>
      </c>
      <c r="H787" s="4" t="s">
        <v>26</v>
      </c>
      <c r="I787" s="4" t="s">
        <v>36</v>
      </c>
      <c r="J787" s="5">
        <v>1</v>
      </c>
      <c r="K787" s="11">
        <v>2</v>
      </c>
      <c r="L787" s="11">
        <v>146564</v>
      </c>
      <c r="M787" s="12">
        <v>2.99</v>
      </c>
      <c r="N787" s="16">
        <f t="shared" si="36"/>
        <v>438226.36000000004</v>
      </c>
      <c r="O787" s="16">
        <f t="shared" si="37"/>
        <v>219113.18000000002</v>
      </c>
      <c r="P787" s="13">
        <v>0.2</v>
      </c>
      <c r="Q787" s="16">
        <f t="shared" si="38"/>
        <v>87645.272000000012</v>
      </c>
    </row>
    <row r="788" spans="1:17" x14ac:dyDescent="0.25">
      <c r="A788" s="4">
        <v>2884</v>
      </c>
      <c r="B788" s="10">
        <v>38920</v>
      </c>
      <c r="C788" s="14">
        <v>7.515068493150685</v>
      </c>
      <c r="D788" s="4" t="s">
        <v>15</v>
      </c>
      <c r="E788" s="4" t="s">
        <v>17</v>
      </c>
      <c r="F788" s="4" t="s">
        <v>20</v>
      </c>
      <c r="G788" s="4">
        <v>5177</v>
      </c>
      <c r="H788" s="4" t="s">
        <v>26</v>
      </c>
      <c r="I788" s="4" t="s">
        <v>42</v>
      </c>
      <c r="J788" s="5">
        <v>1</v>
      </c>
      <c r="K788" s="11">
        <v>19</v>
      </c>
      <c r="L788" s="11">
        <v>433457</v>
      </c>
      <c r="M788" s="12">
        <v>2.99</v>
      </c>
      <c r="N788" s="16">
        <f t="shared" si="36"/>
        <v>1296036.4300000002</v>
      </c>
      <c r="O788" s="16">
        <f t="shared" si="37"/>
        <v>68212.443684210535</v>
      </c>
      <c r="P788" s="13">
        <v>0.2</v>
      </c>
      <c r="Q788" s="16">
        <f t="shared" si="38"/>
        <v>259207.28600000005</v>
      </c>
    </row>
    <row r="789" spans="1:17" x14ac:dyDescent="0.25">
      <c r="A789" s="4">
        <v>2888</v>
      </c>
      <c r="B789" s="10">
        <v>37975</v>
      </c>
      <c r="C789" s="14">
        <v>10.104109589041096</v>
      </c>
      <c r="D789" s="4" t="s">
        <v>16</v>
      </c>
      <c r="E789" s="4" t="s">
        <v>18</v>
      </c>
      <c r="F789" s="4" t="s">
        <v>21</v>
      </c>
      <c r="G789" s="4">
        <v>5182</v>
      </c>
      <c r="H789" s="4" t="s">
        <v>26</v>
      </c>
      <c r="I789" s="4" t="s">
        <v>117</v>
      </c>
      <c r="J789" s="5">
        <v>1</v>
      </c>
      <c r="K789" s="11">
        <v>18</v>
      </c>
      <c r="L789" s="11">
        <v>696800</v>
      </c>
      <c r="M789" s="12">
        <v>3.99</v>
      </c>
      <c r="N789" s="16">
        <f t="shared" si="36"/>
        <v>2780232</v>
      </c>
      <c r="O789" s="16">
        <f t="shared" si="37"/>
        <v>154457.33333333334</v>
      </c>
      <c r="P789" s="13">
        <v>0.09</v>
      </c>
      <c r="Q789" s="16">
        <f t="shared" si="38"/>
        <v>250220.88</v>
      </c>
    </row>
    <row r="790" spans="1:17" x14ac:dyDescent="0.25">
      <c r="A790" s="4">
        <v>2890</v>
      </c>
      <c r="B790" s="10">
        <v>37942</v>
      </c>
      <c r="C790" s="14">
        <v>10.194520547945206</v>
      </c>
      <c r="D790" s="4" t="s">
        <v>15</v>
      </c>
      <c r="E790" s="4" t="s">
        <v>17</v>
      </c>
      <c r="F790" s="4" t="s">
        <v>22</v>
      </c>
      <c r="G790" s="4">
        <v>5188</v>
      </c>
      <c r="H790" s="4" t="s">
        <v>27</v>
      </c>
      <c r="I790" s="4" t="s">
        <v>123</v>
      </c>
      <c r="J790" s="5">
        <v>1</v>
      </c>
      <c r="K790" s="11">
        <v>15</v>
      </c>
      <c r="L790" s="11">
        <v>63985</v>
      </c>
      <c r="M790" s="12">
        <v>10.99</v>
      </c>
      <c r="N790" s="16">
        <f t="shared" si="36"/>
        <v>703195.15</v>
      </c>
      <c r="O790" s="16">
        <f t="shared" si="37"/>
        <v>46879.676666666666</v>
      </c>
      <c r="P790" s="13">
        <v>0.15</v>
      </c>
      <c r="Q790" s="16">
        <f t="shared" si="38"/>
        <v>105479.27250000001</v>
      </c>
    </row>
    <row r="791" spans="1:17" x14ac:dyDescent="0.25">
      <c r="A791" s="4">
        <v>2891</v>
      </c>
      <c r="B791" s="10">
        <v>37304</v>
      </c>
      <c r="C791" s="14">
        <v>11.942465753424658</v>
      </c>
      <c r="D791" s="4" t="s">
        <v>15</v>
      </c>
      <c r="E791" s="4" t="s">
        <v>18</v>
      </c>
      <c r="F791" s="4" t="s">
        <v>25</v>
      </c>
      <c r="G791" s="4">
        <v>5198</v>
      </c>
      <c r="H791" s="4" t="s">
        <v>27</v>
      </c>
      <c r="I791" s="4" t="s">
        <v>123</v>
      </c>
      <c r="J791" s="5">
        <v>1</v>
      </c>
      <c r="K791" s="11">
        <v>22</v>
      </c>
      <c r="L791" s="11">
        <v>347686</v>
      </c>
      <c r="M791" s="12">
        <v>9.99</v>
      </c>
      <c r="N791" s="16">
        <f t="shared" si="36"/>
        <v>3473383.14</v>
      </c>
      <c r="O791" s="16">
        <f t="shared" si="37"/>
        <v>157881.05181818182</v>
      </c>
      <c r="P791" s="13">
        <v>0.2</v>
      </c>
      <c r="Q791" s="16">
        <f t="shared" si="38"/>
        <v>694676.62800000003</v>
      </c>
    </row>
    <row r="792" spans="1:17" x14ac:dyDescent="0.25">
      <c r="A792" s="4">
        <v>2892</v>
      </c>
      <c r="B792" s="10">
        <v>38990</v>
      </c>
      <c r="C792" s="14">
        <v>7.3232876712328769</v>
      </c>
      <c r="D792" s="4" t="s">
        <v>15</v>
      </c>
      <c r="E792" s="4" t="s">
        <v>17</v>
      </c>
      <c r="F792" s="4" t="s">
        <v>24</v>
      </c>
      <c r="G792" s="4">
        <v>5203</v>
      </c>
      <c r="H792" s="4" t="s">
        <v>26</v>
      </c>
      <c r="I792" s="4" t="s">
        <v>36</v>
      </c>
      <c r="J792" s="5">
        <v>1</v>
      </c>
      <c r="K792" s="11">
        <v>17</v>
      </c>
      <c r="L792" s="11">
        <v>77191</v>
      </c>
      <c r="M792" s="12">
        <v>15.99</v>
      </c>
      <c r="N792" s="16">
        <f t="shared" si="36"/>
        <v>1234284.0900000001</v>
      </c>
      <c r="O792" s="16">
        <f t="shared" si="37"/>
        <v>72604.946470588242</v>
      </c>
      <c r="P792" s="13">
        <v>0.2</v>
      </c>
      <c r="Q792" s="16">
        <f t="shared" si="38"/>
        <v>246856.81800000003</v>
      </c>
    </row>
    <row r="793" spans="1:17" x14ac:dyDescent="0.25">
      <c r="A793" s="4">
        <v>2897</v>
      </c>
      <c r="B793" s="10">
        <v>39194</v>
      </c>
      <c r="C793" s="14">
        <v>6.7643835616438359</v>
      </c>
      <c r="D793" s="4" t="s">
        <v>16</v>
      </c>
      <c r="E793" s="4" t="s">
        <v>17</v>
      </c>
      <c r="F793" s="4" t="s">
        <v>20</v>
      </c>
      <c r="G793" s="4">
        <v>5161</v>
      </c>
      <c r="H793" s="4" t="s">
        <v>27</v>
      </c>
      <c r="I793" s="4" t="s">
        <v>42</v>
      </c>
      <c r="J793" s="5">
        <v>1</v>
      </c>
      <c r="K793" s="11">
        <v>21</v>
      </c>
      <c r="L793" s="11">
        <v>287768</v>
      </c>
      <c r="M793" s="12">
        <v>9.99</v>
      </c>
      <c r="N793" s="16">
        <f t="shared" si="36"/>
        <v>2874802.32</v>
      </c>
      <c r="O793" s="16">
        <f t="shared" si="37"/>
        <v>136895.34857142856</v>
      </c>
      <c r="P793" s="13">
        <v>0.15</v>
      </c>
      <c r="Q793" s="16">
        <f t="shared" si="38"/>
        <v>431220.34799999994</v>
      </c>
    </row>
    <row r="794" spans="1:17" x14ac:dyDescent="0.25">
      <c r="A794" s="4">
        <v>2901</v>
      </c>
      <c r="B794" s="10">
        <v>41485</v>
      </c>
      <c r="C794" s="14">
        <v>0.48767123287671232</v>
      </c>
      <c r="D794" s="4" t="s">
        <v>16</v>
      </c>
      <c r="E794" s="4" t="s">
        <v>18</v>
      </c>
      <c r="F794" s="4" t="s">
        <v>21</v>
      </c>
      <c r="G794" s="4">
        <v>5167</v>
      </c>
      <c r="H794" s="4" t="s">
        <v>26</v>
      </c>
      <c r="I794" s="4" t="s">
        <v>117</v>
      </c>
      <c r="J794" s="5">
        <v>1</v>
      </c>
      <c r="K794" s="11">
        <v>23</v>
      </c>
      <c r="L794" s="11">
        <v>395212</v>
      </c>
      <c r="M794" s="12">
        <v>12.99</v>
      </c>
      <c r="N794" s="16">
        <f t="shared" si="36"/>
        <v>5133803.88</v>
      </c>
      <c r="O794" s="16">
        <f t="shared" si="37"/>
        <v>223208.86434782608</v>
      </c>
      <c r="P794" s="13">
        <v>0.2</v>
      </c>
      <c r="Q794" s="16">
        <f t="shared" si="38"/>
        <v>1026760.7760000001</v>
      </c>
    </row>
    <row r="795" spans="1:17" x14ac:dyDescent="0.25">
      <c r="A795" s="4">
        <v>2902</v>
      </c>
      <c r="B795" s="10">
        <v>39209</v>
      </c>
      <c r="C795" s="14">
        <v>6.7232876712328764</v>
      </c>
      <c r="D795" s="4" t="s">
        <v>15</v>
      </c>
      <c r="E795" s="4" t="s">
        <v>18</v>
      </c>
      <c r="F795" s="4" t="s">
        <v>22</v>
      </c>
      <c r="G795" s="4">
        <v>5171</v>
      </c>
      <c r="H795" s="4" t="s">
        <v>26</v>
      </c>
      <c r="I795" s="4" t="s">
        <v>123</v>
      </c>
      <c r="J795" s="5">
        <v>1</v>
      </c>
      <c r="K795" s="11">
        <v>7</v>
      </c>
      <c r="L795" s="11">
        <v>497052</v>
      </c>
      <c r="M795" s="12">
        <v>9.99</v>
      </c>
      <c r="N795" s="16">
        <f t="shared" si="36"/>
        <v>4965549.4800000004</v>
      </c>
      <c r="O795" s="16">
        <f t="shared" si="37"/>
        <v>709364.21142857149</v>
      </c>
      <c r="P795" s="13">
        <v>0.09</v>
      </c>
      <c r="Q795" s="16">
        <f t="shared" si="38"/>
        <v>446899.45320000005</v>
      </c>
    </row>
    <row r="796" spans="1:17" x14ac:dyDescent="0.25">
      <c r="A796" s="4">
        <v>2903</v>
      </c>
      <c r="B796" s="10">
        <v>40450</v>
      </c>
      <c r="C796" s="14">
        <v>3.3232876712328765</v>
      </c>
      <c r="D796" s="4" t="s">
        <v>16</v>
      </c>
      <c r="E796" s="4" t="s">
        <v>17</v>
      </c>
      <c r="F796" s="4" t="s">
        <v>20</v>
      </c>
      <c r="G796" s="4">
        <v>5182</v>
      </c>
      <c r="H796" s="4" t="s">
        <v>26</v>
      </c>
      <c r="I796" s="4" t="s">
        <v>123</v>
      </c>
      <c r="J796" s="5">
        <v>1</v>
      </c>
      <c r="K796" s="11">
        <v>3</v>
      </c>
      <c r="L796" s="11">
        <v>396114</v>
      </c>
      <c r="M796" s="12">
        <v>7.99</v>
      </c>
      <c r="N796" s="16">
        <f t="shared" si="36"/>
        <v>3164950.86</v>
      </c>
      <c r="O796" s="16">
        <f t="shared" si="37"/>
        <v>1054983.6199999999</v>
      </c>
      <c r="P796" s="13">
        <v>0.15</v>
      </c>
      <c r="Q796" s="16">
        <f t="shared" si="38"/>
        <v>474742.62899999996</v>
      </c>
    </row>
    <row r="797" spans="1:17" x14ac:dyDescent="0.25">
      <c r="A797" s="4">
        <v>2905</v>
      </c>
      <c r="B797" s="10">
        <v>40361</v>
      </c>
      <c r="C797" s="14">
        <v>3.5671232876712327</v>
      </c>
      <c r="D797" s="4" t="s">
        <v>16</v>
      </c>
      <c r="E797" s="4" t="s">
        <v>18</v>
      </c>
      <c r="F797" s="4" t="s">
        <v>21</v>
      </c>
      <c r="G797" s="4">
        <v>5188</v>
      </c>
      <c r="H797" s="4" t="s">
        <v>27</v>
      </c>
      <c r="I797" s="4" t="s">
        <v>178</v>
      </c>
      <c r="J797" s="5">
        <v>70</v>
      </c>
      <c r="K797" s="11">
        <v>24</v>
      </c>
      <c r="L797" s="11">
        <v>342450</v>
      </c>
      <c r="M797" s="12">
        <v>9.99</v>
      </c>
      <c r="N797" s="16">
        <f t="shared" si="36"/>
        <v>3421075.5</v>
      </c>
      <c r="O797" s="16">
        <f t="shared" si="37"/>
        <v>142544.8125</v>
      </c>
      <c r="P797" s="13">
        <v>0.09</v>
      </c>
      <c r="Q797" s="16">
        <f t="shared" si="38"/>
        <v>307896.79499999998</v>
      </c>
    </row>
    <row r="798" spans="1:17" x14ac:dyDescent="0.25">
      <c r="A798" s="4">
        <v>2907</v>
      </c>
      <c r="B798" s="10">
        <v>40639</v>
      </c>
      <c r="C798" s="14">
        <v>2.8054794520547945</v>
      </c>
      <c r="D798" s="4" t="s">
        <v>15</v>
      </c>
      <c r="E798" s="4" t="s">
        <v>17</v>
      </c>
      <c r="F798" s="4" t="s">
        <v>22</v>
      </c>
      <c r="G798" s="4">
        <v>5192</v>
      </c>
      <c r="H798" s="4" t="s">
        <v>27</v>
      </c>
      <c r="I798" s="4" t="s">
        <v>117</v>
      </c>
      <c r="J798" s="5">
        <v>1</v>
      </c>
      <c r="K798" s="11">
        <v>1</v>
      </c>
      <c r="L798" s="11">
        <v>680796</v>
      </c>
      <c r="M798" s="12">
        <v>23.99</v>
      </c>
      <c r="N798" s="16">
        <f t="shared" si="36"/>
        <v>16332296.039999999</v>
      </c>
      <c r="O798" s="16">
        <f t="shared" si="37"/>
        <v>16332296.039999999</v>
      </c>
      <c r="P798" s="13">
        <v>0.2</v>
      </c>
      <c r="Q798" s="16">
        <f t="shared" si="38"/>
        <v>3266459.2080000001</v>
      </c>
    </row>
    <row r="799" spans="1:17" x14ac:dyDescent="0.25">
      <c r="A799" s="4">
        <v>2909</v>
      </c>
      <c r="B799" s="10">
        <v>40991</v>
      </c>
      <c r="C799" s="14">
        <v>1.8410958904109589</v>
      </c>
      <c r="D799" s="4" t="s">
        <v>15</v>
      </c>
      <c r="E799" s="4" t="s">
        <v>17</v>
      </c>
      <c r="F799" s="4" t="s">
        <v>23</v>
      </c>
      <c r="G799" s="4">
        <v>5198</v>
      </c>
      <c r="H799" s="4" t="s">
        <v>27</v>
      </c>
      <c r="I799" s="4" t="s">
        <v>123</v>
      </c>
      <c r="J799" s="5">
        <v>1</v>
      </c>
      <c r="K799" s="11">
        <v>2</v>
      </c>
      <c r="L799" s="11">
        <v>375932</v>
      </c>
      <c r="M799" s="12">
        <v>15.99</v>
      </c>
      <c r="N799" s="16">
        <f t="shared" si="36"/>
        <v>6011152.6799999997</v>
      </c>
      <c r="O799" s="16">
        <f t="shared" si="37"/>
        <v>3005576.34</v>
      </c>
      <c r="P799" s="13">
        <v>0.09</v>
      </c>
      <c r="Q799" s="16">
        <f t="shared" si="38"/>
        <v>541003.74119999993</v>
      </c>
    </row>
    <row r="800" spans="1:17" x14ac:dyDescent="0.25">
      <c r="A800" s="4">
        <v>2913</v>
      </c>
      <c r="B800" s="10">
        <v>37243</v>
      </c>
      <c r="C800" s="14">
        <v>12.109589041095891</v>
      </c>
      <c r="D800" s="4" t="s">
        <v>16</v>
      </c>
      <c r="E800" s="4" t="s">
        <v>17</v>
      </c>
      <c r="F800" s="4" t="s">
        <v>24</v>
      </c>
      <c r="G800" s="4">
        <v>5001</v>
      </c>
      <c r="H800" s="4" t="s">
        <v>27</v>
      </c>
      <c r="I800" s="4" t="s">
        <v>36</v>
      </c>
      <c r="J800" s="5">
        <v>1</v>
      </c>
      <c r="K800" s="11">
        <v>24</v>
      </c>
      <c r="L800" s="11">
        <v>268888</v>
      </c>
      <c r="M800" s="12">
        <v>23.99</v>
      </c>
      <c r="N800" s="16">
        <f t="shared" si="36"/>
        <v>6450623.1199999992</v>
      </c>
      <c r="O800" s="16">
        <f t="shared" si="37"/>
        <v>268775.96333333332</v>
      </c>
      <c r="P800" s="13">
        <v>0.15</v>
      </c>
      <c r="Q800" s="16">
        <f t="shared" si="38"/>
        <v>967593.46799999988</v>
      </c>
    </row>
    <row r="801" spans="1:17" x14ac:dyDescent="0.25">
      <c r="A801" s="4">
        <v>2916</v>
      </c>
      <c r="B801" s="10">
        <v>40580</v>
      </c>
      <c r="C801" s="14">
        <v>2.967123287671233</v>
      </c>
      <c r="D801" s="4" t="s">
        <v>15</v>
      </c>
      <c r="E801" s="4" t="s">
        <v>17</v>
      </c>
      <c r="F801" s="4" t="s">
        <v>20</v>
      </c>
      <c r="G801" s="4">
        <v>5003</v>
      </c>
      <c r="H801" s="4" t="s">
        <v>26</v>
      </c>
      <c r="I801" s="4" t="s">
        <v>42</v>
      </c>
      <c r="J801" s="5">
        <v>1</v>
      </c>
      <c r="K801" s="11">
        <v>21</v>
      </c>
      <c r="L801" s="11">
        <v>490678</v>
      </c>
      <c r="M801" s="12">
        <v>15.99</v>
      </c>
      <c r="N801" s="16">
        <f t="shared" si="36"/>
        <v>7845941.2199999997</v>
      </c>
      <c r="O801" s="16">
        <f t="shared" si="37"/>
        <v>373616.24857142859</v>
      </c>
      <c r="P801" s="13">
        <v>0.2</v>
      </c>
      <c r="Q801" s="16">
        <f t="shared" si="38"/>
        <v>1569188.2439999999</v>
      </c>
    </row>
    <row r="802" spans="1:17" x14ac:dyDescent="0.25">
      <c r="A802" s="4">
        <v>2918</v>
      </c>
      <c r="B802" s="10">
        <v>38418</v>
      </c>
      <c r="C802" s="14">
        <v>8.8904109589041092</v>
      </c>
      <c r="D802" s="4" t="s">
        <v>16</v>
      </c>
      <c r="E802" s="4" t="s">
        <v>18</v>
      </c>
      <c r="F802" s="4" t="s">
        <v>21</v>
      </c>
      <c r="G802" s="4">
        <v>5009</v>
      </c>
      <c r="H802" s="4" t="s">
        <v>26</v>
      </c>
      <c r="I802" s="4" t="s">
        <v>117</v>
      </c>
      <c r="J802" s="5">
        <v>1</v>
      </c>
      <c r="K802" s="11">
        <v>24</v>
      </c>
      <c r="L802" s="11">
        <v>269434</v>
      </c>
      <c r="M802" s="12">
        <v>12.99</v>
      </c>
      <c r="N802" s="16">
        <f t="shared" si="36"/>
        <v>3499947.66</v>
      </c>
      <c r="O802" s="16">
        <f t="shared" si="37"/>
        <v>145831.1525</v>
      </c>
      <c r="P802" s="13">
        <v>0.2</v>
      </c>
      <c r="Q802" s="16">
        <f t="shared" si="38"/>
        <v>699989.53200000012</v>
      </c>
    </row>
    <row r="803" spans="1:17" x14ac:dyDescent="0.25">
      <c r="A803" s="4">
        <v>2919</v>
      </c>
      <c r="B803" s="10">
        <v>37702</v>
      </c>
      <c r="C803" s="14">
        <v>10.852054794520548</v>
      </c>
      <c r="D803" s="4" t="s">
        <v>16</v>
      </c>
      <c r="E803" s="4" t="s">
        <v>17</v>
      </c>
      <c r="F803" s="4" t="s">
        <v>25</v>
      </c>
      <c r="G803" s="4">
        <v>5024</v>
      </c>
      <c r="H803" s="4" t="s">
        <v>27</v>
      </c>
      <c r="I803" s="4" t="s">
        <v>123</v>
      </c>
      <c r="J803" s="5">
        <v>1</v>
      </c>
      <c r="K803" s="11">
        <v>6</v>
      </c>
      <c r="L803" s="11">
        <v>269310</v>
      </c>
      <c r="M803" s="12">
        <v>5.99</v>
      </c>
      <c r="N803" s="16">
        <f t="shared" si="36"/>
        <v>1613166.9000000001</v>
      </c>
      <c r="O803" s="16">
        <f t="shared" si="37"/>
        <v>268861.15000000002</v>
      </c>
      <c r="P803" s="13">
        <v>0.09</v>
      </c>
      <c r="Q803" s="16">
        <f t="shared" si="38"/>
        <v>145185.02100000001</v>
      </c>
    </row>
    <row r="804" spans="1:17" x14ac:dyDescent="0.25">
      <c r="A804" s="4">
        <v>2921</v>
      </c>
      <c r="B804" s="10">
        <v>40955</v>
      </c>
      <c r="C804" s="14">
        <v>1.9397260273972603</v>
      </c>
      <c r="D804" s="4" t="s">
        <v>15</v>
      </c>
      <c r="E804" s="4" t="s">
        <v>17</v>
      </c>
      <c r="F804" s="4" t="s">
        <v>21</v>
      </c>
      <c r="G804" s="4">
        <v>5035</v>
      </c>
      <c r="H804" s="4" t="s">
        <v>27</v>
      </c>
      <c r="I804" s="4" t="s">
        <v>42</v>
      </c>
      <c r="J804" s="5">
        <v>1</v>
      </c>
      <c r="K804" s="11">
        <v>14</v>
      </c>
      <c r="L804" s="11">
        <v>226007</v>
      </c>
      <c r="M804" s="12">
        <v>10.99</v>
      </c>
      <c r="N804" s="16">
        <f t="shared" si="36"/>
        <v>2483816.9300000002</v>
      </c>
      <c r="O804" s="16">
        <f t="shared" si="37"/>
        <v>177415.49500000002</v>
      </c>
      <c r="P804" s="13">
        <v>0.15</v>
      </c>
      <c r="Q804" s="16">
        <f t="shared" si="38"/>
        <v>372572.53950000001</v>
      </c>
    </row>
    <row r="805" spans="1:17" x14ac:dyDescent="0.25">
      <c r="A805" s="4">
        <v>2923</v>
      </c>
      <c r="B805" s="10">
        <v>38355</v>
      </c>
      <c r="C805" s="14">
        <v>9.0630136986301366</v>
      </c>
      <c r="D805" s="4" t="s">
        <v>15</v>
      </c>
      <c r="E805" s="4" t="s">
        <v>17</v>
      </c>
      <c r="F805" s="4" t="s">
        <v>22</v>
      </c>
      <c r="G805" s="4">
        <v>5041</v>
      </c>
      <c r="H805" s="4" t="s">
        <v>26</v>
      </c>
      <c r="I805" s="4" t="s">
        <v>178</v>
      </c>
      <c r="J805" s="5">
        <v>86</v>
      </c>
      <c r="K805" s="11">
        <v>25</v>
      </c>
      <c r="L805" s="11">
        <v>556920</v>
      </c>
      <c r="M805" s="12">
        <v>2.99</v>
      </c>
      <c r="N805" s="16">
        <f t="shared" si="36"/>
        <v>1665190.8</v>
      </c>
      <c r="O805" s="16">
        <f t="shared" si="37"/>
        <v>66607.631999999998</v>
      </c>
      <c r="P805" s="13">
        <v>0.09</v>
      </c>
      <c r="Q805" s="16">
        <f t="shared" si="38"/>
        <v>149867.17199999999</v>
      </c>
    </row>
    <row r="806" spans="1:17" x14ac:dyDescent="0.25">
      <c r="A806" s="4">
        <v>2926</v>
      </c>
      <c r="B806" s="10">
        <v>39345</v>
      </c>
      <c r="C806" s="14">
        <v>6.3506849315068497</v>
      </c>
      <c r="D806" s="4" t="s">
        <v>16</v>
      </c>
      <c r="E806" s="4" t="s">
        <v>18</v>
      </c>
      <c r="F806" s="4" t="s">
        <v>23</v>
      </c>
      <c r="G806" s="4">
        <v>5045</v>
      </c>
      <c r="H806" s="4" t="s">
        <v>27</v>
      </c>
      <c r="I806" s="4" t="s">
        <v>178</v>
      </c>
      <c r="J806" s="5">
        <v>86</v>
      </c>
      <c r="K806" s="11">
        <v>6</v>
      </c>
      <c r="L806" s="11">
        <v>320320</v>
      </c>
      <c r="M806" s="12">
        <v>12.99</v>
      </c>
      <c r="N806" s="16">
        <f t="shared" si="36"/>
        <v>4160956.8000000003</v>
      </c>
      <c r="O806" s="16">
        <f t="shared" si="37"/>
        <v>693492.8</v>
      </c>
      <c r="P806" s="13">
        <v>0.2</v>
      </c>
      <c r="Q806" s="16">
        <f t="shared" si="38"/>
        <v>832191.3600000001</v>
      </c>
    </row>
    <row r="807" spans="1:17" x14ac:dyDescent="0.25">
      <c r="A807" s="4">
        <v>2930</v>
      </c>
      <c r="B807" s="10">
        <v>39144</v>
      </c>
      <c r="C807" s="14">
        <v>6.9013698630136986</v>
      </c>
      <c r="D807" s="4" t="s">
        <v>16</v>
      </c>
      <c r="E807" s="4" t="s">
        <v>17</v>
      </c>
      <c r="F807" s="4" t="s">
        <v>25</v>
      </c>
      <c r="G807" s="4">
        <v>5051</v>
      </c>
      <c r="H807" s="4" t="s">
        <v>26</v>
      </c>
      <c r="I807" s="4" t="s">
        <v>123</v>
      </c>
      <c r="J807" s="5">
        <v>1</v>
      </c>
      <c r="K807" s="11">
        <v>9</v>
      </c>
      <c r="L807" s="11">
        <v>524788</v>
      </c>
      <c r="M807" s="12">
        <v>3.99</v>
      </c>
      <c r="N807" s="16">
        <f t="shared" si="36"/>
        <v>2093904.12</v>
      </c>
      <c r="O807" s="16">
        <f t="shared" si="37"/>
        <v>232656.01333333334</v>
      </c>
      <c r="P807" s="13">
        <v>0.09</v>
      </c>
      <c r="Q807" s="16">
        <f t="shared" si="38"/>
        <v>188451.3708</v>
      </c>
    </row>
    <row r="808" spans="1:17" x14ac:dyDescent="0.25">
      <c r="A808" s="4">
        <v>2932</v>
      </c>
      <c r="B808" s="10">
        <v>39789</v>
      </c>
      <c r="C808" s="14">
        <v>5.1342465753424653</v>
      </c>
      <c r="D808" s="4" t="s">
        <v>15</v>
      </c>
      <c r="E808" s="4" t="s">
        <v>18</v>
      </c>
      <c r="F808" s="4" t="s">
        <v>20</v>
      </c>
      <c r="G808" s="4">
        <v>5062</v>
      </c>
      <c r="H808" s="4" t="s">
        <v>26</v>
      </c>
      <c r="I808" s="4" t="s">
        <v>36</v>
      </c>
      <c r="J808" s="5">
        <v>1</v>
      </c>
      <c r="K808" s="11">
        <v>11</v>
      </c>
      <c r="L808" s="11">
        <v>119424</v>
      </c>
      <c r="M808" s="12">
        <v>3.99</v>
      </c>
      <c r="N808" s="16">
        <f t="shared" si="36"/>
        <v>476501.76000000001</v>
      </c>
      <c r="O808" s="16">
        <f t="shared" si="37"/>
        <v>43318.34181818182</v>
      </c>
      <c r="P808" s="13">
        <v>0.15</v>
      </c>
      <c r="Q808" s="16">
        <f t="shared" si="38"/>
        <v>71475.263999999996</v>
      </c>
    </row>
    <row r="809" spans="1:17" x14ac:dyDescent="0.25">
      <c r="A809" s="4">
        <v>2933</v>
      </c>
      <c r="B809" s="10">
        <v>37397</v>
      </c>
      <c r="C809" s="14">
        <v>11.687671232876712</v>
      </c>
      <c r="D809" s="4" t="s">
        <v>16</v>
      </c>
      <c r="E809" s="4" t="s">
        <v>17</v>
      </c>
      <c r="F809" s="4" t="s">
        <v>23</v>
      </c>
      <c r="G809" s="4">
        <v>5077</v>
      </c>
      <c r="H809" s="4" t="s">
        <v>27</v>
      </c>
      <c r="I809" s="4" t="s">
        <v>123</v>
      </c>
      <c r="J809" s="5">
        <v>1</v>
      </c>
      <c r="K809" s="11">
        <v>4</v>
      </c>
      <c r="L809" s="11">
        <v>235020</v>
      </c>
      <c r="M809" s="12">
        <v>12.99</v>
      </c>
      <c r="N809" s="16">
        <f t="shared" si="36"/>
        <v>3052909.8000000003</v>
      </c>
      <c r="O809" s="16">
        <f t="shared" si="37"/>
        <v>763227.45000000007</v>
      </c>
      <c r="P809" s="13">
        <v>0.15</v>
      </c>
      <c r="Q809" s="16">
        <f t="shared" si="38"/>
        <v>457936.47000000003</v>
      </c>
    </row>
    <row r="810" spans="1:17" x14ac:dyDescent="0.25">
      <c r="A810" s="4">
        <v>2934</v>
      </c>
      <c r="B810" s="10">
        <v>39873</v>
      </c>
      <c r="C810" s="14">
        <v>4.904109589041096</v>
      </c>
      <c r="D810" s="4" t="s">
        <v>15</v>
      </c>
      <c r="E810" s="4" t="s">
        <v>17</v>
      </c>
      <c r="F810" s="4" t="s">
        <v>21</v>
      </c>
      <c r="G810" s="4">
        <v>5087</v>
      </c>
      <c r="H810" s="4" t="s">
        <v>26</v>
      </c>
      <c r="I810" s="4" t="s">
        <v>123</v>
      </c>
      <c r="J810" s="5">
        <v>1</v>
      </c>
      <c r="K810" s="11">
        <v>2</v>
      </c>
      <c r="L810" s="11">
        <v>448038</v>
      </c>
      <c r="M810" s="12">
        <v>10.99</v>
      </c>
      <c r="N810" s="16">
        <f t="shared" si="36"/>
        <v>4923937.62</v>
      </c>
      <c r="O810" s="16">
        <f t="shared" si="37"/>
        <v>2461968.81</v>
      </c>
      <c r="P810" s="13">
        <v>0.09</v>
      </c>
      <c r="Q810" s="16">
        <f t="shared" si="38"/>
        <v>443154.38579999999</v>
      </c>
    </row>
    <row r="811" spans="1:17" x14ac:dyDescent="0.25">
      <c r="A811" s="4">
        <v>2936</v>
      </c>
      <c r="B811" s="10">
        <v>41030</v>
      </c>
      <c r="C811" s="14">
        <v>1.7342465753424658</v>
      </c>
      <c r="D811" s="4" t="s">
        <v>16</v>
      </c>
      <c r="E811" s="4" t="s">
        <v>18</v>
      </c>
      <c r="F811" s="4" t="s">
        <v>23</v>
      </c>
      <c r="G811" s="4">
        <v>5098</v>
      </c>
      <c r="H811" s="4" t="s">
        <v>26</v>
      </c>
      <c r="I811" s="4" t="s">
        <v>42</v>
      </c>
      <c r="J811" s="5">
        <v>1</v>
      </c>
      <c r="K811" s="11">
        <v>13</v>
      </c>
      <c r="L811" s="11">
        <v>549560</v>
      </c>
      <c r="M811" s="12">
        <v>12.99</v>
      </c>
      <c r="N811" s="16">
        <f t="shared" si="36"/>
        <v>7138784.4000000004</v>
      </c>
      <c r="O811" s="16">
        <f t="shared" si="37"/>
        <v>549137.26153846155</v>
      </c>
      <c r="P811" s="13">
        <v>0.15</v>
      </c>
      <c r="Q811" s="16">
        <f t="shared" si="38"/>
        <v>1070817.6599999999</v>
      </c>
    </row>
    <row r="812" spans="1:17" x14ac:dyDescent="0.25">
      <c r="A812" s="4">
        <v>2937</v>
      </c>
      <c r="B812" s="10">
        <v>40336</v>
      </c>
      <c r="C812" s="14">
        <v>3.6356164383561644</v>
      </c>
      <c r="D812" s="4" t="s">
        <v>15</v>
      </c>
      <c r="E812" s="4" t="s">
        <v>17</v>
      </c>
      <c r="F812" s="4" t="s">
        <v>25</v>
      </c>
      <c r="G812" s="4">
        <v>5104</v>
      </c>
      <c r="H812" s="4" t="s">
        <v>26</v>
      </c>
      <c r="I812" s="4" t="s">
        <v>117</v>
      </c>
      <c r="J812" s="5">
        <v>1</v>
      </c>
      <c r="K812" s="11">
        <v>17</v>
      </c>
      <c r="L812" s="11">
        <v>66313</v>
      </c>
      <c r="M812" s="12">
        <v>23.99</v>
      </c>
      <c r="N812" s="16">
        <f t="shared" si="36"/>
        <v>1590848.8699999999</v>
      </c>
      <c r="O812" s="16">
        <f t="shared" si="37"/>
        <v>93579.345294117637</v>
      </c>
      <c r="P812" s="13">
        <v>0.09</v>
      </c>
      <c r="Q812" s="16">
        <f t="shared" si="38"/>
        <v>143176.39829999997</v>
      </c>
    </row>
    <row r="813" spans="1:17" x14ac:dyDescent="0.25">
      <c r="A813" s="4">
        <v>2938</v>
      </c>
      <c r="B813" s="10">
        <v>41370</v>
      </c>
      <c r="C813" s="14">
        <v>0.80273972602739729</v>
      </c>
      <c r="D813" s="4" t="s">
        <v>16</v>
      </c>
      <c r="E813" s="4" t="s">
        <v>18</v>
      </c>
      <c r="F813" s="4" t="s">
        <v>20</v>
      </c>
      <c r="G813" s="4">
        <v>5114</v>
      </c>
      <c r="H813" s="4" t="s">
        <v>26</v>
      </c>
      <c r="I813" s="4" t="s">
        <v>156</v>
      </c>
      <c r="J813" s="5">
        <v>1</v>
      </c>
      <c r="K813" s="11">
        <v>9</v>
      </c>
      <c r="L813" s="11">
        <v>427001</v>
      </c>
      <c r="M813" s="12">
        <v>3.99</v>
      </c>
      <c r="N813" s="16">
        <f t="shared" si="36"/>
        <v>1703733.99</v>
      </c>
      <c r="O813" s="16">
        <f t="shared" si="37"/>
        <v>189303.77666666667</v>
      </c>
      <c r="P813" s="13">
        <v>0.09</v>
      </c>
      <c r="Q813" s="16">
        <f t="shared" si="38"/>
        <v>153336.05909999998</v>
      </c>
    </row>
    <row r="814" spans="1:17" x14ac:dyDescent="0.25">
      <c r="A814" s="4">
        <v>2940</v>
      </c>
      <c r="B814" s="10">
        <v>40603</v>
      </c>
      <c r="C814" s="14">
        <v>2.904109589041096</v>
      </c>
      <c r="D814" s="4" t="s">
        <v>15</v>
      </c>
      <c r="E814" s="4" t="s">
        <v>17</v>
      </c>
      <c r="F814" s="4" t="s">
        <v>22</v>
      </c>
      <c r="G814" s="4">
        <v>5125</v>
      </c>
      <c r="H814" s="4" t="s">
        <v>27</v>
      </c>
      <c r="I814" s="4" t="s">
        <v>178</v>
      </c>
      <c r="J814" s="5">
        <v>84</v>
      </c>
      <c r="K814" s="11">
        <v>11</v>
      </c>
      <c r="L814" s="11">
        <v>229440</v>
      </c>
      <c r="M814" s="12">
        <v>12.99</v>
      </c>
      <c r="N814" s="16">
        <f t="shared" si="36"/>
        <v>2980425.6</v>
      </c>
      <c r="O814" s="16">
        <f t="shared" si="37"/>
        <v>270947.7818181818</v>
      </c>
      <c r="P814" s="13">
        <v>0.09</v>
      </c>
      <c r="Q814" s="16">
        <f t="shared" si="38"/>
        <v>268238.304</v>
      </c>
    </row>
    <row r="815" spans="1:17" x14ac:dyDescent="0.25">
      <c r="A815" s="4">
        <v>2943</v>
      </c>
      <c r="B815" s="10">
        <v>41017</v>
      </c>
      <c r="C815" s="14">
        <v>1.7698630136986302</v>
      </c>
      <c r="D815" s="4" t="s">
        <v>15</v>
      </c>
      <c r="E815" s="4" t="s">
        <v>17</v>
      </c>
      <c r="F815" s="4" t="s">
        <v>23</v>
      </c>
      <c r="G815" s="4">
        <v>5129</v>
      </c>
      <c r="H815" s="4" t="s">
        <v>27</v>
      </c>
      <c r="I815" s="4" t="s">
        <v>117</v>
      </c>
      <c r="J815" s="5">
        <v>1</v>
      </c>
      <c r="K815" s="11">
        <v>16</v>
      </c>
      <c r="L815" s="11">
        <v>196121</v>
      </c>
      <c r="M815" s="12">
        <v>12.99</v>
      </c>
      <c r="N815" s="16">
        <f t="shared" si="36"/>
        <v>2547611.79</v>
      </c>
      <c r="O815" s="16">
        <f t="shared" si="37"/>
        <v>159225.736875</v>
      </c>
      <c r="P815" s="13">
        <v>0.15</v>
      </c>
      <c r="Q815" s="16">
        <f t="shared" si="38"/>
        <v>382141.76850000001</v>
      </c>
    </row>
    <row r="816" spans="1:17" x14ac:dyDescent="0.25">
      <c r="A816" s="4">
        <v>2946</v>
      </c>
      <c r="B816" s="10">
        <v>39906</v>
      </c>
      <c r="C816" s="14">
        <v>4.8136986301369866</v>
      </c>
      <c r="D816" s="4" t="s">
        <v>16</v>
      </c>
      <c r="E816" s="4" t="s">
        <v>17</v>
      </c>
      <c r="F816" s="4" t="s">
        <v>20</v>
      </c>
      <c r="G816" s="4">
        <v>5140</v>
      </c>
      <c r="H816" s="4" t="s">
        <v>26</v>
      </c>
      <c r="I816" s="4" t="s">
        <v>126</v>
      </c>
      <c r="J816" s="5">
        <v>1</v>
      </c>
      <c r="K816" s="11">
        <v>8</v>
      </c>
      <c r="L816" s="11">
        <v>82382</v>
      </c>
      <c r="M816" s="12">
        <v>9.99</v>
      </c>
      <c r="N816" s="16">
        <f t="shared" si="36"/>
        <v>822996.18</v>
      </c>
      <c r="O816" s="16">
        <f t="shared" si="37"/>
        <v>102874.52250000001</v>
      </c>
      <c r="P816" s="13">
        <v>0.2</v>
      </c>
      <c r="Q816" s="16">
        <f t="shared" si="38"/>
        <v>164599.23600000003</v>
      </c>
    </row>
    <row r="817" spans="1:17" x14ac:dyDescent="0.25">
      <c r="A817" s="4">
        <v>2947</v>
      </c>
      <c r="B817" s="10">
        <v>37297</v>
      </c>
      <c r="C817" s="14">
        <v>11.961643835616439</v>
      </c>
      <c r="D817" s="4" t="s">
        <v>15</v>
      </c>
      <c r="E817" s="4" t="s">
        <v>17</v>
      </c>
      <c r="F817" s="4" t="s">
        <v>21</v>
      </c>
      <c r="G817" s="4">
        <v>5146</v>
      </c>
      <c r="H817" s="4" t="s">
        <v>27</v>
      </c>
      <c r="I817" s="4" t="s">
        <v>36</v>
      </c>
      <c r="J817" s="5">
        <v>1</v>
      </c>
      <c r="K817" s="11">
        <v>16</v>
      </c>
      <c r="L817" s="11">
        <v>237998</v>
      </c>
      <c r="M817" s="12">
        <v>7.99</v>
      </c>
      <c r="N817" s="16">
        <f t="shared" si="36"/>
        <v>1901604.02</v>
      </c>
      <c r="O817" s="16">
        <f t="shared" si="37"/>
        <v>118850.25125</v>
      </c>
      <c r="P817" s="13">
        <v>0.2</v>
      </c>
      <c r="Q817" s="16">
        <f t="shared" si="38"/>
        <v>380320.804</v>
      </c>
    </row>
    <row r="818" spans="1:17" x14ac:dyDescent="0.25">
      <c r="A818" s="4">
        <v>2948</v>
      </c>
      <c r="B818" s="10">
        <v>41095</v>
      </c>
      <c r="C818" s="14">
        <v>1.5561643835616439</v>
      </c>
      <c r="D818" s="4" t="s">
        <v>16</v>
      </c>
      <c r="E818" s="4" t="s">
        <v>18</v>
      </c>
      <c r="F818" s="4" t="s">
        <v>22</v>
      </c>
      <c r="G818" s="4">
        <v>5150</v>
      </c>
      <c r="H818" s="4" t="s">
        <v>26</v>
      </c>
      <c r="I818" s="4" t="s">
        <v>42</v>
      </c>
      <c r="J818" s="5">
        <v>1</v>
      </c>
      <c r="K818" s="11">
        <v>9</v>
      </c>
      <c r="L818" s="11">
        <v>215893</v>
      </c>
      <c r="M818" s="12">
        <v>5.99</v>
      </c>
      <c r="N818" s="16">
        <f t="shared" si="36"/>
        <v>1293199.07</v>
      </c>
      <c r="O818" s="16">
        <f t="shared" si="37"/>
        <v>143688.78555555557</v>
      </c>
      <c r="P818" s="13">
        <v>0.15</v>
      </c>
      <c r="Q818" s="16">
        <f t="shared" si="38"/>
        <v>193979.86050000001</v>
      </c>
    </row>
    <row r="819" spans="1:17" x14ac:dyDescent="0.25">
      <c r="A819" s="4">
        <v>2952</v>
      </c>
      <c r="B819" s="10">
        <v>40797</v>
      </c>
      <c r="C819" s="14">
        <v>2.3726027397260272</v>
      </c>
      <c r="D819" s="4" t="s">
        <v>15</v>
      </c>
      <c r="E819" s="4" t="s">
        <v>17</v>
      </c>
      <c r="F819" s="4" t="s">
        <v>23</v>
      </c>
      <c r="G819" s="4">
        <v>5156</v>
      </c>
      <c r="H819" s="4" t="s">
        <v>26</v>
      </c>
      <c r="I819" s="4" t="s">
        <v>117</v>
      </c>
      <c r="J819" s="5">
        <v>1</v>
      </c>
      <c r="K819" s="11">
        <v>25</v>
      </c>
      <c r="L819" s="11">
        <v>364067</v>
      </c>
      <c r="M819" s="12">
        <v>10.99</v>
      </c>
      <c r="N819" s="16">
        <f t="shared" si="36"/>
        <v>4001096.33</v>
      </c>
      <c r="O819" s="16">
        <f t="shared" si="37"/>
        <v>160043.85320000001</v>
      </c>
      <c r="P819" s="13">
        <v>0.2</v>
      </c>
      <c r="Q819" s="16">
        <f t="shared" si="38"/>
        <v>800219.26600000006</v>
      </c>
    </row>
    <row r="820" spans="1:17" x14ac:dyDescent="0.25">
      <c r="A820" s="4">
        <v>2953</v>
      </c>
      <c r="B820" s="10">
        <v>39749</v>
      </c>
      <c r="C820" s="14">
        <v>5.2438356164383562</v>
      </c>
      <c r="D820" s="4" t="s">
        <v>15</v>
      </c>
      <c r="E820" s="4" t="s">
        <v>17</v>
      </c>
      <c r="F820" s="4" t="s">
        <v>25</v>
      </c>
      <c r="G820" s="4">
        <v>5087</v>
      </c>
      <c r="H820" s="4" t="s">
        <v>26</v>
      </c>
      <c r="I820" s="4" t="s">
        <v>123</v>
      </c>
      <c r="J820" s="5">
        <v>1</v>
      </c>
      <c r="K820" s="11">
        <v>2</v>
      </c>
      <c r="L820" s="11">
        <v>126456</v>
      </c>
      <c r="M820" s="12">
        <v>2.99</v>
      </c>
      <c r="N820" s="16">
        <f t="shared" si="36"/>
        <v>378103.44</v>
      </c>
      <c r="O820" s="16">
        <f t="shared" si="37"/>
        <v>189051.72</v>
      </c>
      <c r="P820" s="13">
        <v>0.09</v>
      </c>
      <c r="Q820" s="16">
        <f t="shared" si="38"/>
        <v>34029.309600000001</v>
      </c>
    </row>
    <row r="821" spans="1:17" x14ac:dyDescent="0.25">
      <c r="A821" s="4">
        <v>2956</v>
      </c>
      <c r="B821" s="10">
        <v>39468</v>
      </c>
      <c r="C821" s="14">
        <v>6.0136986301369859</v>
      </c>
      <c r="D821" s="4" t="s">
        <v>16</v>
      </c>
      <c r="E821" s="4" t="s">
        <v>18</v>
      </c>
      <c r="F821" s="4" t="s">
        <v>24</v>
      </c>
      <c r="G821" s="4">
        <v>5093</v>
      </c>
      <c r="H821" s="4" t="s">
        <v>26</v>
      </c>
      <c r="I821" s="4" t="s">
        <v>156</v>
      </c>
      <c r="J821" s="5">
        <v>1</v>
      </c>
      <c r="K821" s="11">
        <v>5</v>
      </c>
      <c r="L821" s="11">
        <v>115358</v>
      </c>
      <c r="M821" s="12">
        <v>12.99</v>
      </c>
      <c r="N821" s="16">
        <f t="shared" si="36"/>
        <v>1498500.42</v>
      </c>
      <c r="O821" s="16">
        <f t="shared" si="37"/>
        <v>299700.08399999997</v>
      </c>
      <c r="P821" s="13">
        <v>0.09</v>
      </c>
      <c r="Q821" s="16">
        <f t="shared" si="38"/>
        <v>134865.03779999999</v>
      </c>
    </row>
    <row r="822" spans="1:17" x14ac:dyDescent="0.25">
      <c r="A822" s="4">
        <v>2957</v>
      </c>
      <c r="B822" s="10">
        <v>37938</v>
      </c>
      <c r="C822" s="14">
        <v>10.205479452054794</v>
      </c>
      <c r="D822" s="4" t="s">
        <v>16</v>
      </c>
      <c r="E822" s="4" t="s">
        <v>18</v>
      </c>
      <c r="F822" s="4" t="s">
        <v>20</v>
      </c>
      <c r="G822" s="4">
        <v>5098</v>
      </c>
      <c r="H822" s="4" t="s">
        <v>27</v>
      </c>
      <c r="I822" s="4" t="s">
        <v>123</v>
      </c>
      <c r="J822" s="5">
        <v>1</v>
      </c>
      <c r="K822" s="11">
        <v>11</v>
      </c>
      <c r="L822" s="11">
        <v>294503</v>
      </c>
      <c r="M822" s="12">
        <v>2.99</v>
      </c>
      <c r="N822" s="16">
        <f t="shared" si="36"/>
        <v>880563.97000000009</v>
      </c>
      <c r="O822" s="16">
        <f t="shared" si="37"/>
        <v>80051.27</v>
      </c>
      <c r="P822" s="13">
        <v>0.15</v>
      </c>
      <c r="Q822" s="16">
        <f t="shared" si="38"/>
        <v>132084.5955</v>
      </c>
    </row>
    <row r="823" spans="1:17" x14ac:dyDescent="0.25">
      <c r="A823" s="4">
        <v>2958</v>
      </c>
      <c r="B823" s="10">
        <v>40048</v>
      </c>
      <c r="C823" s="14">
        <v>4.4246575342465757</v>
      </c>
      <c r="D823" s="4" t="s">
        <v>15</v>
      </c>
      <c r="E823" s="4" t="s">
        <v>17</v>
      </c>
      <c r="F823" s="4" t="s">
        <v>22</v>
      </c>
      <c r="G823" s="4">
        <v>5108</v>
      </c>
      <c r="H823" s="4" t="s">
        <v>27</v>
      </c>
      <c r="I823" s="4" t="s">
        <v>42</v>
      </c>
      <c r="J823" s="5">
        <v>1</v>
      </c>
      <c r="K823" s="11">
        <v>2</v>
      </c>
      <c r="L823" s="11">
        <v>428516</v>
      </c>
      <c r="M823" s="12">
        <v>2.99</v>
      </c>
      <c r="N823" s="16">
        <f t="shared" si="36"/>
        <v>1281262.8400000001</v>
      </c>
      <c r="O823" s="16">
        <f t="shared" si="37"/>
        <v>640631.42000000004</v>
      </c>
      <c r="P823" s="13">
        <v>0.2</v>
      </c>
      <c r="Q823" s="16">
        <f t="shared" si="38"/>
        <v>256252.56800000003</v>
      </c>
    </row>
    <row r="824" spans="1:17" x14ac:dyDescent="0.25">
      <c r="A824" s="4">
        <v>2959</v>
      </c>
      <c r="B824" s="10">
        <v>37910</v>
      </c>
      <c r="C824" s="14">
        <v>10.282191780821918</v>
      </c>
      <c r="D824" s="4" t="s">
        <v>15</v>
      </c>
      <c r="E824" s="4" t="s">
        <v>17</v>
      </c>
      <c r="F824" s="4" t="s">
        <v>21</v>
      </c>
      <c r="G824" s="4">
        <v>5125</v>
      </c>
      <c r="H824" s="4" t="s">
        <v>26</v>
      </c>
      <c r="I824" s="4" t="s">
        <v>42</v>
      </c>
      <c r="J824" s="5">
        <v>1</v>
      </c>
      <c r="K824" s="11">
        <v>20</v>
      </c>
      <c r="L824" s="11">
        <v>11838</v>
      </c>
      <c r="M824" s="12">
        <v>5.99</v>
      </c>
      <c r="N824" s="16">
        <f t="shared" si="36"/>
        <v>70909.62</v>
      </c>
      <c r="O824" s="16">
        <f t="shared" si="37"/>
        <v>3545.4809999999998</v>
      </c>
      <c r="P824" s="13">
        <v>0.2</v>
      </c>
      <c r="Q824" s="16">
        <f t="shared" si="38"/>
        <v>14181.923999999999</v>
      </c>
    </row>
    <row r="825" spans="1:17" x14ac:dyDescent="0.25">
      <c r="A825" s="4">
        <v>2964</v>
      </c>
      <c r="B825" s="10">
        <v>41463</v>
      </c>
      <c r="C825" s="14">
        <v>0.54794520547945202</v>
      </c>
      <c r="D825" s="4" t="s">
        <v>16</v>
      </c>
      <c r="E825" s="4" t="s">
        <v>17</v>
      </c>
      <c r="F825" s="4" t="s">
        <v>23</v>
      </c>
      <c r="G825" s="4">
        <v>5135</v>
      </c>
      <c r="H825" s="4" t="s">
        <v>26</v>
      </c>
      <c r="I825" s="4" t="s">
        <v>48</v>
      </c>
      <c r="J825" s="5">
        <v>1</v>
      </c>
      <c r="K825" s="11">
        <v>23</v>
      </c>
      <c r="L825" s="11">
        <v>637834</v>
      </c>
      <c r="M825" s="12">
        <v>2.99</v>
      </c>
      <c r="N825" s="16">
        <f t="shared" si="36"/>
        <v>1907123.6600000001</v>
      </c>
      <c r="O825" s="16">
        <f t="shared" si="37"/>
        <v>82918.420000000013</v>
      </c>
      <c r="P825" s="13">
        <v>0.09</v>
      </c>
      <c r="Q825" s="16">
        <f t="shared" si="38"/>
        <v>171641.12940000001</v>
      </c>
    </row>
    <row r="826" spans="1:17" x14ac:dyDescent="0.25">
      <c r="A826" s="4">
        <v>2965</v>
      </c>
      <c r="B826" s="10">
        <v>37234</v>
      </c>
      <c r="C826" s="14">
        <v>12.134246575342466</v>
      </c>
      <c r="D826" s="4" t="s">
        <v>15</v>
      </c>
      <c r="E826" s="4" t="s">
        <v>18</v>
      </c>
      <c r="F826" s="4" t="s">
        <v>20</v>
      </c>
      <c r="G826" s="4">
        <v>5150</v>
      </c>
      <c r="H826" s="4" t="s">
        <v>27</v>
      </c>
      <c r="I826" s="4" t="s">
        <v>117</v>
      </c>
      <c r="J826" s="5">
        <v>1</v>
      </c>
      <c r="K826" s="11">
        <v>16</v>
      </c>
      <c r="L826" s="11">
        <v>238424</v>
      </c>
      <c r="M826" s="12">
        <v>15.99</v>
      </c>
      <c r="N826" s="16">
        <f t="shared" si="36"/>
        <v>3812399.7600000002</v>
      </c>
      <c r="O826" s="16">
        <f t="shared" si="37"/>
        <v>238274.98500000002</v>
      </c>
      <c r="P826" s="13">
        <v>0.2</v>
      </c>
      <c r="Q826" s="16">
        <f t="shared" si="38"/>
        <v>762479.95200000005</v>
      </c>
    </row>
    <row r="827" spans="1:17" x14ac:dyDescent="0.25">
      <c r="A827" s="4">
        <v>2966</v>
      </c>
      <c r="B827" s="10">
        <v>36908</v>
      </c>
      <c r="C827" s="14">
        <v>13.027397260273972</v>
      </c>
      <c r="D827" s="4" t="s">
        <v>15</v>
      </c>
      <c r="E827" s="4" t="s">
        <v>17</v>
      </c>
      <c r="F827" s="4" t="s">
        <v>21</v>
      </c>
      <c r="G827" s="4">
        <v>5156</v>
      </c>
      <c r="H827" s="4" t="s">
        <v>27</v>
      </c>
      <c r="I827" s="4" t="s">
        <v>123</v>
      </c>
      <c r="J827" s="5">
        <v>1</v>
      </c>
      <c r="K827" s="11">
        <v>16</v>
      </c>
      <c r="L827" s="11">
        <v>146356</v>
      </c>
      <c r="M827" s="12">
        <v>15.99</v>
      </c>
      <c r="N827" s="16">
        <f t="shared" si="36"/>
        <v>2340232.44</v>
      </c>
      <c r="O827" s="16">
        <f t="shared" si="37"/>
        <v>146264.5275</v>
      </c>
      <c r="P827" s="13">
        <v>0.09</v>
      </c>
      <c r="Q827" s="16">
        <f t="shared" si="38"/>
        <v>210620.91959999999</v>
      </c>
    </row>
    <row r="828" spans="1:17" x14ac:dyDescent="0.25">
      <c r="A828" s="4">
        <v>2967</v>
      </c>
      <c r="B828" s="10">
        <v>37361</v>
      </c>
      <c r="C828" s="14">
        <v>11.786301369863013</v>
      </c>
      <c r="D828" s="4" t="s">
        <v>16</v>
      </c>
      <c r="E828" s="4" t="s">
        <v>17</v>
      </c>
      <c r="F828" s="4" t="s">
        <v>22</v>
      </c>
      <c r="G828" s="4">
        <v>5161</v>
      </c>
      <c r="H828" s="4" t="s">
        <v>26</v>
      </c>
      <c r="I828" s="4" t="s">
        <v>126</v>
      </c>
      <c r="J828" s="5">
        <v>1</v>
      </c>
      <c r="K828" s="11">
        <v>24</v>
      </c>
      <c r="L828" s="11">
        <v>345657</v>
      </c>
      <c r="M828" s="12">
        <v>5.99</v>
      </c>
      <c r="N828" s="16">
        <f t="shared" si="36"/>
        <v>2070485.4300000002</v>
      </c>
      <c r="O828" s="16">
        <f t="shared" si="37"/>
        <v>86270.226250000007</v>
      </c>
      <c r="P828" s="13">
        <v>0.15</v>
      </c>
      <c r="Q828" s="16">
        <f t="shared" si="38"/>
        <v>310572.81450000004</v>
      </c>
    </row>
    <row r="829" spans="1:17" x14ac:dyDescent="0.25">
      <c r="A829" s="4">
        <v>2976</v>
      </c>
      <c r="B829" s="10">
        <v>38378</v>
      </c>
      <c r="C829" s="14">
        <v>9</v>
      </c>
      <c r="D829" s="4" t="s">
        <v>16</v>
      </c>
      <c r="E829" s="4" t="s">
        <v>18</v>
      </c>
      <c r="F829" s="4" t="s">
        <v>23</v>
      </c>
      <c r="G829" s="4">
        <v>5167</v>
      </c>
      <c r="H829" s="4" t="s">
        <v>27</v>
      </c>
      <c r="I829" s="4" t="s">
        <v>132</v>
      </c>
      <c r="J829" s="5">
        <v>1</v>
      </c>
      <c r="K829" s="11">
        <v>13</v>
      </c>
      <c r="L829" s="11">
        <v>369160</v>
      </c>
      <c r="M829" s="12">
        <v>7.99</v>
      </c>
      <c r="N829" s="16">
        <f t="shared" si="36"/>
        <v>2949588.4</v>
      </c>
      <c r="O829" s="16">
        <f t="shared" si="37"/>
        <v>226891.41538461536</v>
      </c>
      <c r="P829" s="13">
        <v>0.15</v>
      </c>
      <c r="Q829" s="16">
        <f t="shared" si="38"/>
        <v>442438.25999999995</v>
      </c>
    </row>
    <row r="830" spans="1:17" x14ac:dyDescent="0.25">
      <c r="A830" s="4">
        <v>2977</v>
      </c>
      <c r="B830" s="10">
        <v>37892</v>
      </c>
      <c r="C830" s="14">
        <v>10.331506849315069</v>
      </c>
      <c r="D830" s="4" t="s">
        <v>16</v>
      </c>
      <c r="E830" s="4" t="s">
        <v>18</v>
      </c>
      <c r="F830" s="4" t="s">
        <v>21</v>
      </c>
      <c r="G830" s="4">
        <v>5182</v>
      </c>
      <c r="H830" s="4" t="s">
        <v>26</v>
      </c>
      <c r="I830" s="4" t="s">
        <v>57</v>
      </c>
      <c r="J830" s="5">
        <v>1</v>
      </c>
      <c r="K830" s="11">
        <v>3</v>
      </c>
      <c r="L830" s="11">
        <v>356502</v>
      </c>
      <c r="M830" s="12">
        <v>3.99</v>
      </c>
      <c r="N830" s="16">
        <f t="shared" si="36"/>
        <v>1422442.98</v>
      </c>
      <c r="O830" s="16">
        <f t="shared" si="37"/>
        <v>474147.66</v>
      </c>
      <c r="P830" s="13">
        <v>0.15</v>
      </c>
      <c r="Q830" s="16">
        <f t="shared" si="38"/>
        <v>213366.44699999999</v>
      </c>
    </row>
    <row r="831" spans="1:17" x14ac:dyDescent="0.25">
      <c r="A831" s="4">
        <v>2979</v>
      </c>
      <c r="B831" s="10">
        <v>39746</v>
      </c>
      <c r="C831" s="14">
        <v>5.2520547945205482</v>
      </c>
      <c r="D831" s="4" t="s">
        <v>16</v>
      </c>
      <c r="E831" s="4" t="s">
        <v>17</v>
      </c>
      <c r="F831" s="4" t="s">
        <v>22</v>
      </c>
      <c r="G831" s="4">
        <v>5188</v>
      </c>
      <c r="H831" s="4" t="s">
        <v>26</v>
      </c>
      <c r="I831" s="4" t="s">
        <v>93</v>
      </c>
      <c r="J831" s="5">
        <v>1</v>
      </c>
      <c r="K831" s="11">
        <v>8</v>
      </c>
      <c r="L831" s="11">
        <v>381328</v>
      </c>
      <c r="M831" s="12">
        <v>12.99</v>
      </c>
      <c r="N831" s="16">
        <f t="shared" si="36"/>
        <v>4953450.72</v>
      </c>
      <c r="O831" s="16">
        <f t="shared" si="37"/>
        <v>619181.34</v>
      </c>
      <c r="P831" s="13">
        <v>0.2</v>
      </c>
      <c r="Q831" s="16">
        <f t="shared" si="38"/>
        <v>990690.14399999997</v>
      </c>
    </row>
    <row r="832" spans="1:17" x14ac:dyDescent="0.25">
      <c r="A832" s="4">
        <v>2981</v>
      </c>
      <c r="B832" s="10">
        <v>40899</v>
      </c>
      <c r="C832" s="14">
        <v>2.0931506849315067</v>
      </c>
      <c r="D832" s="4" t="s">
        <v>15</v>
      </c>
      <c r="E832" s="4" t="s">
        <v>17</v>
      </c>
      <c r="F832" s="4" t="s">
        <v>23</v>
      </c>
      <c r="G832" s="4">
        <v>5192</v>
      </c>
      <c r="H832" s="4" t="s">
        <v>27</v>
      </c>
      <c r="I832" s="4" t="s">
        <v>117</v>
      </c>
      <c r="J832" s="5">
        <v>1</v>
      </c>
      <c r="K832" s="11">
        <v>17</v>
      </c>
      <c r="L832" s="11">
        <v>52290</v>
      </c>
      <c r="M832" s="12">
        <v>15.99</v>
      </c>
      <c r="N832" s="16">
        <f t="shared" si="36"/>
        <v>836117.1</v>
      </c>
      <c r="O832" s="16">
        <f t="shared" si="37"/>
        <v>49183.358823529408</v>
      </c>
      <c r="P832" s="13">
        <v>0.09</v>
      </c>
      <c r="Q832" s="16">
        <f t="shared" si="38"/>
        <v>75250.53899999999</v>
      </c>
    </row>
    <row r="833" spans="1:17" x14ac:dyDescent="0.25">
      <c r="A833" s="4">
        <v>2983</v>
      </c>
      <c r="B833" s="10">
        <v>37208</v>
      </c>
      <c r="C833" s="14">
        <v>12.205479452054794</v>
      </c>
      <c r="D833" s="4" t="s">
        <v>15</v>
      </c>
      <c r="E833" s="4" t="s">
        <v>18</v>
      </c>
      <c r="F833" s="4" t="s">
        <v>25</v>
      </c>
      <c r="G833" s="4">
        <v>5198</v>
      </c>
      <c r="H833" s="4" t="s">
        <v>27</v>
      </c>
      <c r="I833" s="4" t="s">
        <v>123</v>
      </c>
      <c r="J833" s="5">
        <v>1</v>
      </c>
      <c r="K833" s="11">
        <v>1</v>
      </c>
      <c r="L833" s="11">
        <v>376053</v>
      </c>
      <c r="M833" s="12">
        <v>5.99</v>
      </c>
      <c r="N833" s="16">
        <f t="shared" si="36"/>
        <v>2252557.4700000002</v>
      </c>
      <c r="O833" s="16">
        <f t="shared" si="37"/>
        <v>2252557.4700000002</v>
      </c>
      <c r="P833" s="13">
        <v>0.09</v>
      </c>
      <c r="Q833" s="16">
        <f t="shared" si="38"/>
        <v>202730.17230000001</v>
      </c>
    </row>
    <row r="834" spans="1:17" x14ac:dyDescent="0.25">
      <c r="A834" s="4">
        <v>2984</v>
      </c>
      <c r="B834" s="10">
        <v>41443</v>
      </c>
      <c r="C834" s="14">
        <v>0.60273972602739723</v>
      </c>
      <c r="D834" s="4" t="s">
        <v>16</v>
      </c>
      <c r="E834" s="4" t="s">
        <v>18</v>
      </c>
      <c r="F834" s="4" t="s">
        <v>24</v>
      </c>
      <c r="G834" s="4">
        <v>5203</v>
      </c>
      <c r="H834" s="4" t="s">
        <v>27</v>
      </c>
      <c r="I834" s="4" t="s">
        <v>126</v>
      </c>
      <c r="J834" s="5">
        <v>1</v>
      </c>
      <c r="K834" s="11">
        <v>20</v>
      </c>
      <c r="L834" s="11">
        <v>497555</v>
      </c>
      <c r="M834" s="12">
        <v>2.99</v>
      </c>
      <c r="N834" s="16">
        <f t="shared" si="36"/>
        <v>1487689.4500000002</v>
      </c>
      <c r="O834" s="16">
        <f t="shared" si="37"/>
        <v>74384.472500000003</v>
      </c>
      <c r="P834" s="13">
        <v>0.15</v>
      </c>
      <c r="Q834" s="16">
        <f t="shared" ref="Q834:Q838" si="39">Income_Earned*P834</f>
        <v>223153.41750000001</v>
      </c>
    </row>
    <row r="835" spans="1:17" x14ac:dyDescent="0.25">
      <c r="A835" s="4">
        <v>2985</v>
      </c>
      <c r="B835" s="10">
        <v>41058</v>
      </c>
      <c r="C835" s="14">
        <v>1.6575342465753424</v>
      </c>
      <c r="D835" s="4" t="s">
        <v>15</v>
      </c>
      <c r="E835" s="4" t="s">
        <v>17</v>
      </c>
      <c r="F835" s="4" t="s">
        <v>21</v>
      </c>
      <c r="G835" s="4">
        <v>5167</v>
      </c>
      <c r="H835" s="4" t="s">
        <v>27</v>
      </c>
      <c r="I835" s="4" t="s">
        <v>42</v>
      </c>
      <c r="J835" s="5">
        <v>1</v>
      </c>
      <c r="K835" s="11">
        <v>22</v>
      </c>
      <c r="L835" s="11">
        <v>42545</v>
      </c>
      <c r="M835" s="12">
        <v>2.99</v>
      </c>
      <c r="N835" s="16">
        <f t="shared" si="36"/>
        <v>127209.55</v>
      </c>
      <c r="O835" s="16">
        <f t="shared" si="37"/>
        <v>5782.2522727272726</v>
      </c>
      <c r="P835" s="13">
        <v>0.15</v>
      </c>
      <c r="Q835" s="16">
        <f t="shared" si="39"/>
        <v>19081.432499999999</v>
      </c>
    </row>
    <row r="836" spans="1:17" x14ac:dyDescent="0.25">
      <c r="A836" s="4">
        <v>2986</v>
      </c>
      <c r="B836" s="10">
        <v>38327</v>
      </c>
      <c r="C836" s="14">
        <v>9.1397260273972609</v>
      </c>
      <c r="D836" s="4" t="s">
        <v>16</v>
      </c>
      <c r="E836" s="4" t="s">
        <v>18</v>
      </c>
      <c r="F836" s="4" t="s">
        <v>22</v>
      </c>
      <c r="G836" s="4">
        <v>5171</v>
      </c>
      <c r="H836" s="4" t="s">
        <v>26</v>
      </c>
      <c r="I836" s="4" t="s">
        <v>117</v>
      </c>
      <c r="J836" s="5">
        <v>1</v>
      </c>
      <c r="K836" s="11">
        <v>8</v>
      </c>
      <c r="L836" s="11">
        <v>630450</v>
      </c>
      <c r="M836" s="12">
        <v>7.99</v>
      </c>
      <c r="N836" s="16">
        <f t="shared" si="36"/>
        <v>5037295.5</v>
      </c>
      <c r="O836" s="16">
        <f t="shared" si="37"/>
        <v>629661.9375</v>
      </c>
      <c r="P836" s="13">
        <v>0.15</v>
      </c>
      <c r="Q836" s="16">
        <f t="shared" si="39"/>
        <v>755594.32499999995</v>
      </c>
    </row>
    <row r="837" spans="1:17" x14ac:dyDescent="0.25">
      <c r="A837" s="4">
        <v>2997</v>
      </c>
      <c r="B837" s="10">
        <v>37717</v>
      </c>
      <c r="C837" s="14">
        <v>10.810958904109588</v>
      </c>
      <c r="D837" s="4" t="s">
        <v>15</v>
      </c>
      <c r="E837" s="4" t="s">
        <v>17</v>
      </c>
      <c r="F837" s="4" t="s">
        <v>20</v>
      </c>
      <c r="G837" s="4">
        <v>5182</v>
      </c>
      <c r="H837" s="4" t="s">
        <v>26</v>
      </c>
      <c r="I837" s="4" t="s">
        <v>156</v>
      </c>
      <c r="J837" s="5">
        <v>1</v>
      </c>
      <c r="K837" s="11">
        <v>24</v>
      </c>
      <c r="L837" s="11">
        <v>44125</v>
      </c>
      <c r="M837" s="12">
        <v>12.99</v>
      </c>
      <c r="N837" s="16">
        <f t="shared" si="36"/>
        <v>573183.75</v>
      </c>
      <c r="O837" s="16">
        <f t="shared" si="37"/>
        <v>23882.65625</v>
      </c>
      <c r="P837" s="13">
        <v>0.2</v>
      </c>
      <c r="Q837" s="16">
        <f t="shared" si="39"/>
        <v>114636.75</v>
      </c>
    </row>
    <row r="838" spans="1:17" x14ac:dyDescent="0.25">
      <c r="A838" s="4">
        <v>2999</v>
      </c>
      <c r="B838" s="10">
        <v>38290</v>
      </c>
      <c r="C838" s="14">
        <v>9.2410958904109588</v>
      </c>
      <c r="D838" s="4" t="s">
        <v>16</v>
      </c>
      <c r="E838" s="4" t="s">
        <v>18</v>
      </c>
      <c r="F838" s="4" t="s">
        <v>21</v>
      </c>
      <c r="G838" s="4">
        <v>5188</v>
      </c>
      <c r="H838" s="4" t="s">
        <v>26</v>
      </c>
      <c r="I838" s="4" t="s">
        <v>123</v>
      </c>
      <c r="J838" s="5">
        <v>1</v>
      </c>
      <c r="K838" s="11">
        <v>1</v>
      </c>
      <c r="L838" s="11">
        <v>535446</v>
      </c>
      <c r="M838" s="12">
        <v>7.99</v>
      </c>
      <c r="N838" s="16">
        <f t="shared" si="36"/>
        <v>4278213.54</v>
      </c>
      <c r="O838" s="16">
        <f t="shared" si="37"/>
        <v>4278213.54</v>
      </c>
      <c r="P838" s="13">
        <v>0.15</v>
      </c>
      <c r="Q838" s="16">
        <f t="shared" si="39"/>
        <v>641732.03099999996</v>
      </c>
    </row>
    <row r="840" spans="1:17" x14ac:dyDescent="0.25">
      <c r="J840"/>
    </row>
    <row r="841" spans="1:17" x14ac:dyDescent="0.25">
      <c r="J841"/>
    </row>
    <row r="842" spans="1:17" x14ac:dyDescent="0.25">
      <c r="J842"/>
    </row>
    <row r="843" spans="1:17" x14ac:dyDescent="0.25">
      <c r="J843"/>
    </row>
    <row r="844" spans="1:17" x14ac:dyDescent="0.25">
      <c r="J844"/>
    </row>
    <row r="845" spans="1:17" x14ac:dyDescent="0.25">
      <c r="J845"/>
    </row>
    <row r="846" spans="1:17" x14ac:dyDescent="0.25">
      <c r="J846"/>
    </row>
    <row r="847" spans="1:17" x14ac:dyDescent="0.25">
      <c r="J847"/>
    </row>
    <row r="848" spans="1:17" x14ac:dyDescent="0.25">
      <c r="J848"/>
    </row>
    <row r="849" spans="10:10" x14ac:dyDescent="0.25">
      <c r="J849"/>
    </row>
    <row r="850" spans="10:10" x14ac:dyDescent="0.25">
      <c r="J850"/>
    </row>
    <row r="851" spans="10:10" x14ac:dyDescent="0.25">
      <c r="J851"/>
    </row>
    <row r="852" spans="10:10" x14ac:dyDescent="0.25">
      <c r="J852"/>
    </row>
    <row r="853" spans="10:10" x14ac:dyDescent="0.25">
      <c r="J853"/>
    </row>
    <row r="854" spans="10:10" x14ac:dyDescent="0.25">
      <c r="J854"/>
    </row>
    <row r="855" spans="10:10" x14ac:dyDescent="0.25">
      <c r="J855"/>
    </row>
    <row r="856" spans="10:10" x14ac:dyDescent="0.25">
      <c r="J856"/>
    </row>
    <row r="857" spans="10:10" x14ac:dyDescent="0.25">
      <c r="J857"/>
    </row>
    <row r="858" spans="10:10" x14ac:dyDescent="0.25">
      <c r="J858"/>
    </row>
    <row r="859" spans="10:10" x14ac:dyDescent="0.25">
      <c r="J859"/>
    </row>
    <row r="860" spans="10:10" x14ac:dyDescent="0.25">
      <c r="J860"/>
    </row>
    <row r="861" spans="10:10" x14ac:dyDescent="0.25">
      <c r="J861"/>
    </row>
    <row r="862" spans="10:10" x14ac:dyDescent="0.25">
      <c r="J862"/>
    </row>
    <row r="863" spans="10:10" x14ac:dyDescent="0.25">
      <c r="J863"/>
    </row>
    <row r="864" spans="10:10" x14ac:dyDescent="0.25">
      <c r="J864"/>
    </row>
    <row r="865" spans="10:10" x14ac:dyDescent="0.25">
      <c r="J865"/>
    </row>
    <row r="866" spans="10:10" x14ac:dyDescent="0.25">
      <c r="J866"/>
    </row>
    <row r="867" spans="10:10" x14ac:dyDescent="0.25">
      <c r="J867"/>
    </row>
    <row r="868" spans="10:10" x14ac:dyDescent="0.25">
      <c r="J868"/>
    </row>
    <row r="869" spans="10:10" x14ac:dyDescent="0.25">
      <c r="J869"/>
    </row>
    <row r="870" spans="10:10" x14ac:dyDescent="0.25">
      <c r="J870"/>
    </row>
    <row r="871" spans="10:10" x14ac:dyDescent="0.25">
      <c r="J871"/>
    </row>
    <row r="872" spans="10:10" x14ac:dyDescent="0.25">
      <c r="J872"/>
    </row>
    <row r="873" spans="10:10" x14ac:dyDescent="0.25">
      <c r="J873"/>
    </row>
    <row r="874" spans="10:10" x14ac:dyDescent="0.25">
      <c r="J874"/>
    </row>
    <row r="875" spans="10:10" x14ac:dyDescent="0.25">
      <c r="J875"/>
    </row>
    <row r="876" spans="10:10" x14ac:dyDescent="0.25">
      <c r="J876"/>
    </row>
    <row r="877" spans="10:10" x14ac:dyDescent="0.25">
      <c r="J877"/>
    </row>
    <row r="878" spans="10:10" x14ac:dyDescent="0.25">
      <c r="J878"/>
    </row>
    <row r="879" spans="10:10" x14ac:dyDescent="0.25">
      <c r="J879"/>
    </row>
    <row r="880" spans="10:10" x14ac:dyDescent="0.25">
      <c r="J880"/>
    </row>
    <row r="881" spans="10:10" x14ac:dyDescent="0.25">
      <c r="J881"/>
    </row>
    <row r="882" spans="10:10" x14ac:dyDescent="0.25">
      <c r="J882"/>
    </row>
    <row r="883" spans="10:10" x14ac:dyDescent="0.25">
      <c r="J883"/>
    </row>
    <row r="884" spans="10:10" x14ac:dyDescent="0.25">
      <c r="J884"/>
    </row>
    <row r="885" spans="10:10" x14ac:dyDescent="0.25">
      <c r="J885"/>
    </row>
    <row r="886" spans="10:10" x14ac:dyDescent="0.25">
      <c r="J886"/>
    </row>
    <row r="887" spans="10:10" x14ac:dyDescent="0.25">
      <c r="J887"/>
    </row>
    <row r="888" spans="10:10" x14ac:dyDescent="0.25">
      <c r="J888"/>
    </row>
    <row r="889" spans="10:10" x14ac:dyDescent="0.25">
      <c r="J889"/>
    </row>
    <row r="890" spans="10:10" x14ac:dyDescent="0.25">
      <c r="J890"/>
    </row>
    <row r="891" spans="10:10" x14ac:dyDescent="0.25">
      <c r="J891"/>
    </row>
    <row r="892" spans="10:10" x14ac:dyDescent="0.25">
      <c r="J892"/>
    </row>
    <row r="893" spans="10:10" x14ac:dyDescent="0.25">
      <c r="J893"/>
    </row>
    <row r="894" spans="10:10" x14ac:dyDescent="0.25">
      <c r="J894"/>
    </row>
    <row r="895" spans="10:10" x14ac:dyDescent="0.25">
      <c r="J895"/>
    </row>
    <row r="896" spans="10:10" x14ac:dyDescent="0.25">
      <c r="J896"/>
    </row>
    <row r="897" spans="10:10" x14ac:dyDescent="0.25">
      <c r="J897"/>
    </row>
    <row r="898" spans="10:10" x14ac:dyDescent="0.25">
      <c r="J898"/>
    </row>
    <row r="899" spans="10:10" x14ac:dyDescent="0.25">
      <c r="J899"/>
    </row>
    <row r="900" spans="10:10" x14ac:dyDescent="0.25">
      <c r="J900"/>
    </row>
    <row r="901" spans="10:10" x14ac:dyDescent="0.25">
      <c r="J901"/>
    </row>
    <row r="902" spans="10:10" x14ac:dyDescent="0.25">
      <c r="J902"/>
    </row>
    <row r="903" spans="10:10" x14ac:dyDescent="0.25">
      <c r="J903"/>
    </row>
    <row r="904" spans="10:10" x14ac:dyDescent="0.25">
      <c r="J904"/>
    </row>
    <row r="905" spans="10:10" x14ac:dyDescent="0.25">
      <c r="J905"/>
    </row>
    <row r="906" spans="10:10" x14ac:dyDescent="0.25">
      <c r="J906"/>
    </row>
    <row r="907" spans="10:10" x14ac:dyDescent="0.25">
      <c r="J907"/>
    </row>
    <row r="908" spans="10:10" x14ac:dyDescent="0.25">
      <c r="J908"/>
    </row>
    <row r="909" spans="10:10" x14ac:dyDescent="0.25">
      <c r="J909"/>
    </row>
    <row r="910" spans="10:10" x14ac:dyDescent="0.25">
      <c r="J910"/>
    </row>
    <row r="911" spans="10:10" x14ac:dyDescent="0.25">
      <c r="J911"/>
    </row>
    <row r="912" spans="10:10" x14ac:dyDescent="0.25">
      <c r="J912"/>
    </row>
    <row r="913" spans="10:10" x14ac:dyDescent="0.25">
      <c r="J913"/>
    </row>
    <row r="914" spans="10:10" x14ac:dyDescent="0.25">
      <c r="J914"/>
    </row>
    <row r="915" spans="10:10" x14ac:dyDescent="0.25">
      <c r="J915"/>
    </row>
    <row r="916" spans="10:10" x14ac:dyDescent="0.25">
      <c r="J916"/>
    </row>
    <row r="917" spans="10:10" x14ac:dyDescent="0.25">
      <c r="J917"/>
    </row>
    <row r="918" spans="10:10" x14ac:dyDescent="0.25">
      <c r="J918"/>
    </row>
    <row r="919" spans="10:10" x14ac:dyDescent="0.25">
      <c r="J919"/>
    </row>
    <row r="920" spans="10:10" x14ac:dyDescent="0.25">
      <c r="J920"/>
    </row>
    <row r="921" spans="10:10" x14ac:dyDescent="0.25">
      <c r="J921"/>
    </row>
    <row r="922" spans="10:10" x14ac:dyDescent="0.25">
      <c r="J922"/>
    </row>
    <row r="923" spans="10:10" x14ac:dyDescent="0.25">
      <c r="J923"/>
    </row>
    <row r="924" spans="10:10" x14ac:dyDescent="0.25">
      <c r="J924"/>
    </row>
    <row r="925" spans="10:10" x14ac:dyDescent="0.25">
      <c r="J925"/>
    </row>
    <row r="926" spans="10:10" x14ac:dyDescent="0.25">
      <c r="J926"/>
    </row>
    <row r="927" spans="10:10" x14ac:dyDescent="0.25">
      <c r="J927"/>
    </row>
    <row r="928" spans="10:10" x14ac:dyDescent="0.25">
      <c r="J928"/>
    </row>
    <row r="929" spans="10:10" x14ac:dyDescent="0.25">
      <c r="J929"/>
    </row>
    <row r="930" spans="10:10" x14ac:dyDescent="0.25">
      <c r="J930"/>
    </row>
    <row r="931" spans="10:10" x14ac:dyDescent="0.25">
      <c r="J931"/>
    </row>
    <row r="932" spans="10:10" x14ac:dyDescent="0.25">
      <c r="J932"/>
    </row>
    <row r="933" spans="10:10" x14ac:dyDescent="0.25">
      <c r="J933"/>
    </row>
    <row r="934" spans="10:10" x14ac:dyDescent="0.25">
      <c r="J934"/>
    </row>
    <row r="935" spans="10:10" x14ac:dyDescent="0.25">
      <c r="J935"/>
    </row>
    <row r="936" spans="10:10" x14ac:dyDescent="0.25">
      <c r="J936"/>
    </row>
    <row r="937" spans="10:10" x14ac:dyDescent="0.25">
      <c r="J937"/>
    </row>
    <row r="938" spans="10:10" x14ac:dyDescent="0.25">
      <c r="J938"/>
    </row>
    <row r="939" spans="10:10" x14ac:dyDescent="0.25">
      <c r="J939"/>
    </row>
    <row r="940" spans="10:10" x14ac:dyDescent="0.25">
      <c r="J940"/>
    </row>
    <row r="941" spans="10:10" x14ac:dyDescent="0.25">
      <c r="J941"/>
    </row>
    <row r="942" spans="10:10" x14ac:dyDescent="0.25">
      <c r="J942"/>
    </row>
    <row r="943" spans="10:10" x14ac:dyDescent="0.25">
      <c r="J943"/>
    </row>
    <row r="944" spans="10:10" x14ac:dyDescent="0.25">
      <c r="J944"/>
    </row>
    <row r="945" spans="10:10" x14ac:dyDescent="0.25">
      <c r="J945"/>
    </row>
    <row r="946" spans="10:10" x14ac:dyDescent="0.25">
      <c r="J946"/>
    </row>
    <row r="947" spans="10:10" x14ac:dyDescent="0.25">
      <c r="J947"/>
    </row>
    <row r="948" spans="10:10" x14ac:dyDescent="0.25">
      <c r="J948"/>
    </row>
    <row r="949" spans="10:10" x14ac:dyDescent="0.25">
      <c r="J949"/>
    </row>
    <row r="950" spans="10:10" x14ac:dyDescent="0.25">
      <c r="J950"/>
    </row>
    <row r="951" spans="10:10" x14ac:dyDescent="0.25">
      <c r="J951"/>
    </row>
    <row r="952" spans="10:10" x14ac:dyDescent="0.25">
      <c r="J952"/>
    </row>
    <row r="953" spans="10:10" x14ac:dyDescent="0.25">
      <c r="J953"/>
    </row>
    <row r="954" spans="10:10" x14ac:dyDescent="0.25">
      <c r="J954"/>
    </row>
    <row r="955" spans="10:10" x14ac:dyDescent="0.25">
      <c r="J955"/>
    </row>
    <row r="956" spans="10:10" x14ac:dyDescent="0.25">
      <c r="J956"/>
    </row>
    <row r="957" spans="10:10" x14ac:dyDescent="0.25">
      <c r="J957"/>
    </row>
    <row r="958" spans="10:10" x14ac:dyDescent="0.25">
      <c r="J958"/>
    </row>
    <row r="959" spans="10:10" x14ac:dyDescent="0.25">
      <c r="J959"/>
    </row>
    <row r="960" spans="10:10" x14ac:dyDescent="0.25">
      <c r="J960"/>
    </row>
    <row r="961" spans="10:10" x14ac:dyDescent="0.25">
      <c r="J961"/>
    </row>
    <row r="962" spans="10:10" x14ac:dyDescent="0.25">
      <c r="J962"/>
    </row>
    <row r="963" spans="10:10" x14ac:dyDescent="0.25">
      <c r="J963"/>
    </row>
    <row r="964" spans="10:10" x14ac:dyDescent="0.25">
      <c r="J964"/>
    </row>
    <row r="965" spans="10:10" x14ac:dyDescent="0.25">
      <c r="J965"/>
    </row>
    <row r="966" spans="10:10" x14ac:dyDescent="0.25">
      <c r="J966"/>
    </row>
    <row r="967" spans="10:10" x14ac:dyDescent="0.25">
      <c r="J967"/>
    </row>
    <row r="968" spans="10:10" x14ac:dyDescent="0.25">
      <c r="J968"/>
    </row>
    <row r="969" spans="10:10" x14ac:dyDescent="0.25">
      <c r="J969"/>
    </row>
    <row r="970" spans="10:10" x14ac:dyDescent="0.25">
      <c r="J970"/>
    </row>
    <row r="971" spans="10:10" x14ac:dyDescent="0.25">
      <c r="J971"/>
    </row>
    <row r="972" spans="10:10" x14ac:dyDescent="0.25">
      <c r="J972"/>
    </row>
    <row r="973" spans="10:10" x14ac:dyDescent="0.25">
      <c r="J973"/>
    </row>
    <row r="974" spans="10:10" x14ac:dyDescent="0.25">
      <c r="J974"/>
    </row>
    <row r="975" spans="10:10" x14ac:dyDescent="0.25">
      <c r="J975"/>
    </row>
    <row r="976" spans="10:10" x14ac:dyDescent="0.25">
      <c r="J976"/>
    </row>
    <row r="977" spans="10:10" x14ac:dyDescent="0.25">
      <c r="J977"/>
    </row>
    <row r="978" spans="10:10" x14ac:dyDescent="0.25">
      <c r="J978"/>
    </row>
    <row r="979" spans="10:10" x14ac:dyDescent="0.25">
      <c r="J979"/>
    </row>
    <row r="980" spans="10:10" x14ac:dyDescent="0.25">
      <c r="J980"/>
    </row>
    <row r="981" spans="10:10" x14ac:dyDescent="0.25">
      <c r="J981"/>
    </row>
    <row r="982" spans="10:10" x14ac:dyDescent="0.25">
      <c r="J982"/>
    </row>
    <row r="983" spans="10:10" x14ac:dyDescent="0.25">
      <c r="J983"/>
    </row>
    <row r="984" spans="10:10" x14ac:dyDescent="0.25">
      <c r="J984"/>
    </row>
    <row r="985" spans="10:10" x14ac:dyDescent="0.25">
      <c r="J985"/>
    </row>
    <row r="986" spans="10:10" x14ac:dyDescent="0.25">
      <c r="J986"/>
    </row>
    <row r="987" spans="10:10" x14ac:dyDescent="0.25">
      <c r="J987"/>
    </row>
    <row r="988" spans="10:10" x14ac:dyDescent="0.25">
      <c r="J988"/>
    </row>
    <row r="989" spans="10:10" x14ac:dyDescent="0.25">
      <c r="J989"/>
    </row>
    <row r="990" spans="10:10" x14ac:dyDescent="0.25">
      <c r="J990"/>
    </row>
    <row r="991" spans="10:10" x14ac:dyDescent="0.25">
      <c r="J991"/>
    </row>
    <row r="992" spans="10:10" x14ac:dyDescent="0.25">
      <c r="J992"/>
    </row>
    <row r="993" spans="10:10" x14ac:dyDescent="0.25">
      <c r="J993"/>
    </row>
    <row r="994" spans="10:10" x14ac:dyDescent="0.25">
      <c r="J994"/>
    </row>
    <row r="995" spans="10:10" x14ac:dyDescent="0.25">
      <c r="J995"/>
    </row>
    <row r="996" spans="10:10" x14ac:dyDescent="0.25">
      <c r="J996"/>
    </row>
    <row r="997" spans="10:10" x14ac:dyDescent="0.25">
      <c r="J997"/>
    </row>
    <row r="998" spans="10:10" x14ac:dyDescent="0.25">
      <c r="J998"/>
    </row>
    <row r="999" spans="10:10" x14ac:dyDescent="0.25">
      <c r="J999"/>
    </row>
    <row r="1000" spans="10:10" x14ac:dyDescent="0.25">
      <c r="J1000"/>
    </row>
    <row r="1001" spans="10:10" x14ac:dyDescent="0.25">
      <c r="J1001"/>
    </row>
    <row r="1002" spans="10:10" x14ac:dyDescent="0.25">
      <c r="J1002"/>
    </row>
    <row r="1003" spans="10:10" x14ac:dyDescent="0.25">
      <c r="J1003"/>
    </row>
    <row r="1004" spans="10:10" x14ac:dyDescent="0.25">
      <c r="J1004"/>
    </row>
    <row r="1005" spans="10:10" x14ac:dyDescent="0.25">
      <c r="J1005"/>
    </row>
    <row r="1006" spans="10:10" x14ac:dyDescent="0.25">
      <c r="J1006"/>
    </row>
    <row r="1007" spans="10:10" x14ac:dyDescent="0.25">
      <c r="J1007"/>
    </row>
    <row r="1008" spans="10:10" x14ac:dyDescent="0.25">
      <c r="J1008"/>
    </row>
    <row r="1009" spans="10:10" x14ac:dyDescent="0.25">
      <c r="J1009"/>
    </row>
    <row r="1010" spans="10:10" x14ac:dyDescent="0.25">
      <c r="J1010"/>
    </row>
    <row r="1011" spans="10:10" x14ac:dyDescent="0.25">
      <c r="J1011"/>
    </row>
    <row r="1012" spans="10:10" x14ac:dyDescent="0.25">
      <c r="J1012"/>
    </row>
    <row r="1013" spans="10:10" x14ac:dyDescent="0.25">
      <c r="J1013"/>
    </row>
    <row r="1014" spans="10:10" x14ac:dyDescent="0.25">
      <c r="J1014"/>
    </row>
    <row r="1015" spans="10:10" x14ac:dyDescent="0.25">
      <c r="J1015"/>
    </row>
    <row r="1016" spans="10:10" x14ac:dyDescent="0.25">
      <c r="J1016"/>
    </row>
    <row r="1017" spans="10:10" x14ac:dyDescent="0.25">
      <c r="J1017"/>
    </row>
    <row r="1018" spans="10:10" x14ac:dyDescent="0.25">
      <c r="J1018"/>
    </row>
    <row r="1019" spans="10:10" x14ac:dyDescent="0.25">
      <c r="J1019"/>
    </row>
    <row r="1020" spans="10:10" x14ac:dyDescent="0.25">
      <c r="J1020"/>
    </row>
    <row r="1021" spans="10:10" x14ac:dyDescent="0.25">
      <c r="J1021"/>
    </row>
    <row r="1022" spans="10:10" x14ac:dyDescent="0.25">
      <c r="J1022"/>
    </row>
    <row r="1023" spans="10:10" x14ac:dyDescent="0.25">
      <c r="J1023"/>
    </row>
    <row r="1024" spans="10:10" x14ac:dyDescent="0.25">
      <c r="J1024"/>
    </row>
    <row r="1025" spans="10:10" x14ac:dyDescent="0.25">
      <c r="J1025"/>
    </row>
    <row r="1026" spans="10:10" x14ac:dyDescent="0.25">
      <c r="J1026"/>
    </row>
    <row r="1027" spans="10:10" x14ac:dyDescent="0.25">
      <c r="J1027"/>
    </row>
    <row r="1028" spans="10:10" x14ac:dyDescent="0.25">
      <c r="J1028"/>
    </row>
    <row r="1029" spans="10:10" x14ac:dyDescent="0.25">
      <c r="J1029"/>
    </row>
    <row r="1030" spans="10:10" x14ac:dyDescent="0.25">
      <c r="J1030"/>
    </row>
    <row r="1031" spans="10:10" x14ac:dyDescent="0.25">
      <c r="J1031"/>
    </row>
    <row r="1032" spans="10:10" x14ac:dyDescent="0.25">
      <c r="J1032"/>
    </row>
    <row r="1033" spans="10:10" x14ac:dyDescent="0.25">
      <c r="J1033"/>
    </row>
    <row r="1034" spans="10:10" x14ac:dyDescent="0.25">
      <c r="J1034"/>
    </row>
    <row r="1035" spans="10:10" x14ac:dyDescent="0.25">
      <c r="J1035"/>
    </row>
    <row r="1036" spans="10:10" x14ac:dyDescent="0.25">
      <c r="J1036"/>
    </row>
    <row r="1037" spans="10:10" x14ac:dyDescent="0.25">
      <c r="J1037"/>
    </row>
    <row r="1038" spans="10:10" x14ac:dyDescent="0.25">
      <c r="J1038"/>
    </row>
    <row r="1039" spans="10:10" x14ac:dyDescent="0.25">
      <c r="J1039"/>
    </row>
    <row r="1040" spans="10:10" x14ac:dyDescent="0.25">
      <c r="J1040"/>
    </row>
    <row r="1041" spans="10:10" x14ac:dyDescent="0.25">
      <c r="J1041"/>
    </row>
    <row r="1042" spans="10:10" x14ac:dyDescent="0.25">
      <c r="J1042"/>
    </row>
    <row r="1043" spans="10:10" x14ac:dyDescent="0.25">
      <c r="J1043"/>
    </row>
    <row r="1044" spans="10:10" x14ac:dyDescent="0.25">
      <c r="J1044"/>
    </row>
    <row r="1045" spans="10:10" x14ac:dyDescent="0.25">
      <c r="J1045"/>
    </row>
    <row r="1046" spans="10:10" x14ac:dyDescent="0.25">
      <c r="J1046"/>
    </row>
    <row r="1047" spans="10:10" x14ac:dyDescent="0.25">
      <c r="J1047"/>
    </row>
    <row r="1048" spans="10:10" x14ac:dyDescent="0.25">
      <c r="J1048"/>
    </row>
    <row r="1049" spans="10:10" x14ac:dyDescent="0.25">
      <c r="J1049"/>
    </row>
    <row r="1050" spans="10:10" x14ac:dyDescent="0.25">
      <c r="J1050"/>
    </row>
    <row r="1051" spans="10:10" x14ac:dyDescent="0.25">
      <c r="J1051"/>
    </row>
    <row r="1052" spans="10:10" x14ac:dyDescent="0.25">
      <c r="J1052"/>
    </row>
    <row r="1053" spans="10:10" x14ac:dyDescent="0.25">
      <c r="J1053"/>
    </row>
    <row r="1054" spans="10:10" x14ac:dyDescent="0.25">
      <c r="J1054"/>
    </row>
    <row r="1055" spans="10:10" x14ac:dyDescent="0.25">
      <c r="J1055"/>
    </row>
    <row r="1056" spans="10:10" x14ac:dyDescent="0.25">
      <c r="J1056"/>
    </row>
    <row r="1057" spans="10:10" x14ac:dyDescent="0.25">
      <c r="J1057"/>
    </row>
    <row r="1058" spans="10:10" x14ac:dyDescent="0.25">
      <c r="J1058"/>
    </row>
    <row r="1059" spans="10:10" x14ac:dyDescent="0.25">
      <c r="J1059"/>
    </row>
    <row r="1060" spans="10:10" x14ac:dyDescent="0.25">
      <c r="J1060"/>
    </row>
    <row r="1061" spans="10:10" x14ac:dyDescent="0.25">
      <c r="J1061"/>
    </row>
    <row r="1062" spans="10:10" x14ac:dyDescent="0.25">
      <c r="J1062"/>
    </row>
    <row r="1063" spans="10:10" x14ac:dyDescent="0.25">
      <c r="J1063"/>
    </row>
    <row r="1064" spans="10:10" x14ac:dyDescent="0.25">
      <c r="J1064"/>
    </row>
    <row r="1065" spans="10:10" x14ac:dyDescent="0.25">
      <c r="J1065"/>
    </row>
    <row r="1066" spans="10:10" x14ac:dyDescent="0.25">
      <c r="J1066"/>
    </row>
    <row r="1067" spans="10:10" x14ac:dyDescent="0.25">
      <c r="J1067"/>
    </row>
    <row r="1068" spans="10:10" x14ac:dyDescent="0.25">
      <c r="J1068"/>
    </row>
    <row r="1069" spans="10:10" x14ac:dyDescent="0.25">
      <c r="J1069"/>
    </row>
    <row r="1070" spans="10:10" x14ac:dyDescent="0.25">
      <c r="J1070"/>
    </row>
    <row r="1071" spans="10:10" x14ac:dyDescent="0.25">
      <c r="J1071"/>
    </row>
    <row r="1072" spans="10:10" x14ac:dyDescent="0.25">
      <c r="J1072"/>
    </row>
    <row r="1073" spans="5:18" x14ac:dyDescent="0.25">
      <c r="J1073"/>
    </row>
    <row r="1074" spans="5:18" x14ac:dyDescent="0.25">
      <c r="J1074"/>
    </row>
    <row r="1075" spans="5:18" x14ac:dyDescent="0.25">
      <c r="E1075" s="3"/>
      <c r="F1075" s="3"/>
      <c r="G1075" s="3"/>
      <c r="H1075" s="3"/>
      <c r="R1075" s="2"/>
    </row>
    <row r="1076" spans="5:18" x14ac:dyDescent="0.25">
      <c r="E1076" s="3"/>
      <c r="F1076" s="3"/>
      <c r="G1076" s="3"/>
      <c r="H1076" s="3"/>
      <c r="R1076" s="2"/>
    </row>
    <row r="1077" spans="5:18" x14ac:dyDescent="0.25">
      <c r="E1077" s="3"/>
      <c r="F1077" s="3"/>
      <c r="G1077" s="3"/>
      <c r="H1077" s="3"/>
      <c r="R1077" s="2"/>
    </row>
    <row r="1078" spans="5:18" x14ac:dyDescent="0.25">
      <c r="E1078" s="3"/>
      <c r="F1078" s="3"/>
      <c r="G1078" s="3"/>
      <c r="H1078" s="3"/>
      <c r="R1078" s="2"/>
    </row>
    <row r="1079" spans="5:18" x14ac:dyDescent="0.25">
      <c r="E1079" s="3"/>
      <c r="F1079" s="3"/>
      <c r="G1079" s="3"/>
      <c r="H1079" s="3"/>
      <c r="R1079" s="2"/>
    </row>
    <row r="1080" spans="5:18" x14ac:dyDescent="0.25">
      <c r="E1080" s="3"/>
      <c r="F1080" s="3"/>
      <c r="H1080" s="3"/>
      <c r="R1080" s="2"/>
    </row>
    <row r="1081" spans="5:18" x14ac:dyDescent="0.25">
      <c r="E1081" s="3"/>
      <c r="F1081" s="3"/>
      <c r="H1081" s="3"/>
      <c r="I1081" s="3"/>
      <c r="R1081" s="2"/>
    </row>
    <row r="1082" spans="5:18" x14ac:dyDescent="0.25">
      <c r="E1082" s="3"/>
      <c r="F1082" s="3"/>
      <c r="H1082" s="3"/>
      <c r="R1082" s="2"/>
    </row>
    <row r="1083" spans="5:18" x14ac:dyDescent="0.25">
      <c r="E1083" s="3"/>
      <c r="F1083" s="3"/>
      <c r="H1083" s="3"/>
      <c r="R1083" s="2"/>
    </row>
    <row r="1084" spans="5:18" x14ac:dyDescent="0.25">
      <c r="E1084" s="3"/>
      <c r="F1084" s="3"/>
      <c r="H1084" s="3"/>
      <c r="R1084" s="2"/>
    </row>
    <row r="1085" spans="5:18" x14ac:dyDescent="0.25">
      <c r="E1085" s="3"/>
      <c r="F1085" s="3"/>
      <c r="H1085" s="3"/>
      <c r="R1085" s="2"/>
    </row>
    <row r="1086" spans="5:18" x14ac:dyDescent="0.25">
      <c r="E1086" s="3"/>
      <c r="F1086" s="3"/>
      <c r="H1086" s="3"/>
      <c r="R1086" s="2"/>
    </row>
    <row r="1087" spans="5:18" x14ac:dyDescent="0.25">
      <c r="E1087" s="3"/>
      <c r="F1087" s="3"/>
      <c r="H1087" s="3"/>
      <c r="R1087" s="2"/>
    </row>
    <row r="1088" spans="5:18" x14ac:dyDescent="0.25">
      <c r="E1088" s="3"/>
      <c r="F1088" s="3"/>
      <c r="H1088" s="3"/>
      <c r="R1088" s="2"/>
    </row>
    <row r="1089" spans="5:18" x14ac:dyDescent="0.25">
      <c r="E1089" s="3"/>
      <c r="F1089" s="3"/>
      <c r="H1089" s="3"/>
      <c r="R1089" s="2"/>
    </row>
    <row r="1090" spans="5:18" x14ac:dyDescent="0.25">
      <c r="E1090" s="3"/>
      <c r="F1090" s="3"/>
      <c r="H1090" s="3"/>
      <c r="R1090" s="2"/>
    </row>
    <row r="1091" spans="5:18" x14ac:dyDescent="0.25">
      <c r="E1091" s="3"/>
      <c r="F1091" s="3"/>
      <c r="H1091" s="3"/>
      <c r="R1091" s="2"/>
    </row>
    <row r="1092" spans="5:18" x14ac:dyDescent="0.25">
      <c r="E1092" s="3"/>
      <c r="F1092" s="3"/>
      <c r="H1092" s="3"/>
      <c r="R1092" s="2"/>
    </row>
    <row r="1093" spans="5:18" x14ac:dyDescent="0.25">
      <c r="E1093" s="3"/>
      <c r="F1093" s="3"/>
      <c r="H1093" s="3"/>
      <c r="I1093" s="3"/>
      <c r="R1093" s="2"/>
    </row>
    <row r="1094" spans="5:18" x14ac:dyDescent="0.25">
      <c r="E1094" s="3"/>
      <c r="H1094" s="3"/>
      <c r="I1094" s="3"/>
      <c r="R1094" s="2"/>
    </row>
    <row r="1095" spans="5:18" x14ac:dyDescent="0.25">
      <c r="E1095" s="3"/>
      <c r="H1095" s="3"/>
      <c r="R1095" s="2"/>
    </row>
    <row r="1096" spans="5:18" x14ac:dyDescent="0.25">
      <c r="E1096" s="3"/>
      <c r="H1096" s="3"/>
      <c r="R1096" s="2"/>
    </row>
    <row r="1097" spans="5:18" x14ac:dyDescent="0.25">
      <c r="E1097" s="3"/>
      <c r="H1097" s="3"/>
      <c r="R1097" s="2"/>
    </row>
    <row r="1098" spans="5:18" x14ac:dyDescent="0.25">
      <c r="E1098" s="3"/>
      <c r="H1098" s="3"/>
      <c r="R1098" s="2"/>
    </row>
    <row r="1099" spans="5:18" x14ac:dyDescent="0.25">
      <c r="E1099" s="3"/>
      <c r="H1099" s="3"/>
      <c r="R1099" s="2"/>
    </row>
    <row r="1100" spans="5:18" x14ac:dyDescent="0.25">
      <c r="E1100" s="3"/>
      <c r="H1100" s="3"/>
      <c r="R1100" s="2"/>
    </row>
    <row r="1101" spans="5:18" x14ac:dyDescent="0.25">
      <c r="E1101" s="3"/>
      <c r="H1101" s="3"/>
      <c r="R1101" s="2"/>
    </row>
    <row r="1102" spans="5:18" x14ac:dyDescent="0.25">
      <c r="E1102" s="3"/>
      <c r="H1102" s="3"/>
      <c r="R1102" s="2"/>
    </row>
    <row r="1103" spans="5:18" x14ac:dyDescent="0.25">
      <c r="E1103" s="3"/>
      <c r="H1103" s="3"/>
      <c r="R1103" s="2"/>
    </row>
    <row r="1104" spans="5:18" x14ac:dyDescent="0.25">
      <c r="E1104" s="3"/>
      <c r="H1104" s="3"/>
      <c r="R1104" s="2"/>
    </row>
    <row r="1105" spans="5:18" x14ac:dyDescent="0.25">
      <c r="E1105" s="3"/>
      <c r="H1105" s="3"/>
      <c r="R1105" s="2"/>
    </row>
    <row r="1106" spans="5:18" x14ac:dyDescent="0.25">
      <c r="E1106" s="3"/>
      <c r="H1106" s="3"/>
      <c r="R1106" s="2"/>
    </row>
    <row r="1107" spans="5:18" x14ac:dyDescent="0.25">
      <c r="E1107" s="3"/>
      <c r="H1107" s="3"/>
      <c r="R1107" s="2"/>
    </row>
    <row r="1108" spans="5:18" x14ac:dyDescent="0.25">
      <c r="E1108" s="3"/>
      <c r="H1108" s="3"/>
      <c r="R1108" s="2"/>
    </row>
    <row r="1109" spans="5:18" x14ac:dyDescent="0.25">
      <c r="E1109" s="3"/>
      <c r="H1109" s="3"/>
      <c r="I1109" s="3"/>
      <c r="R1109" s="2"/>
    </row>
    <row r="1110" spans="5:18" x14ac:dyDescent="0.25">
      <c r="E1110" s="3"/>
      <c r="H1110" s="3"/>
      <c r="R1110" s="2"/>
    </row>
    <row r="1111" spans="5:18" x14ac:dyDescent="0.25">
      <c r="E1111" s="3"/>
      <c r="H1111" s="3"/>
      <c r="R1111" s="2"/>
    </row>
    <row r="1112" spans="5:18" x14ac:dyDescent="0.25">
      <c r="E1112" s="3"/>
      <c r="R1112" s="2"/>
    </row>
    <row r="1113" spans="5:18" x14ac:dyDescent="0.25">
      <c r="E1113" s="3"/>
      <c r="R1113" s="2"/>
    </row>
    <row r="1114" spans="5:18" x14ac:dyDescent="0.25">
      <c r="E1114" s="3"/>
      <c r="R1114" s="2"/>
    </row>
    <row r="1115" spans="5:18" x14ac:dyDescent="0.25">
      <c r="E1115" s="3"/>
      <c r="R1115" s="2"/>
    </row>
    <row r="1116" spans="5:18" x14ac:dyDescent="0.25">
      <c r="E1116" s="3"/>
      <c r="R1116" s="2"/>
    </row>
    <row r="1117" spans="5:18" x14ac:dyDescent="0.25">
      <c r="E1117" s="3"/>
      <c r="R1117" s="2"/>
    </row>
    <row r="1118" spans="5:18" x14ac:dyDescent="0.25">
      <c r="E1118" s="3"/>
      <c r="R1118" s="2"/>
    </row>
    <row r="1119" spans="5:18" x14ac:dyDescent="0.25">
      <c r="E1119" s="3"/>
      <c r="R1119" s="2"/>
    </row>
    <row r="1120" spans="5:18" x14ac:dyDescent="0.25">
      <c r="E1120" s="3"/>
      <c r="R1120" s="2"/>
    </row>
    <row r="1121" spans="5:18" x14ac:dyDescent="0.25">
      <c r="E1121" s="3"/>
      <c r="I1121" s="3"/>
      <c r="R1121" s="2"/>
    </row>
    <row r="1122" spans="5:18" x14ac:dyDescent="0.25">
      <c r="R1122" s="2"/>
    </row>
    <row r="1123" spans="5:18" x14ac:dyDescent="0.25">
      <c r="R1123" s="2"/>
    </row>
    <row r="1124" spans="5:18" x14ac:dyDescent="0.25">
      <c r="R1124" s="2"/>
    </row>
    <row r="1125" spans="5:18" x14ac:dyDescent="0.25">
      <c r="R1125" s="2"/>
    </row>
    <row r="1126" spans="5:18" x14ac:dyDescent="0.25">
      <c r="R1126" s="2"/>
    </row>
    <row r="1127" spans="5:18" x14ac:dyDescent="0.25">
      <c r="R1127" s="2"/>
    </row>
    <row r="1128" spans="5:18" x14ac:dyDescent="0.25">
      <c r="R1128" s="2"/>
    </row>
    <row r="1129" spans="5:18" x14ac:dyDescent="0.25">
      <c r="R1129" s="2"/>
    </row>
    <row r="1130" spans="5:18" x14ac:dyDescent="0.25">
      <c r="R1130" s="2"/>
    </row>
    <row r="1131" spans="5:18" x14ac:dyDescent="0.25">
      <c r="R1131" s="2"/>
    </row>
    <row r="1132" spans="5:18" x14ac:dyDescent="0.25">
      <c r="R1132" s="2"/>
    </row>
    <row r="1133" spans="5:18" x14ac:dyDescent="0.25">
      <c r="R1133" s="2"/>
    </row>
    <row r="1134" spans="5:18" x14ac:dyDescent="0.25">
      <c r="R1134" s="2"/>
    </row>
    <row r="1135" spans="5:18" x14ac:dyDescent="0.25">
      <c r="R1135" s="2"/>
    </row>
    <row r="1136" spans="5:18" x14ac:dyDescent="0.25">
      <c r="R1136" s="2"/>
    </row>
    <row r="1137" spans="18:18" x14ac:dyDescent="0.25">
      <c r="R1137" s="2"/>
    </row>
    <row r="1138" spans="18:18" x14ac:dyDescent="0.25">
      <c r="R1138" s="2"/>
    </row>
    <row r="1139" spans="18:18" x14ac:dyDescent="0.25">
      <c r="R1139" s="2"/>
    </row>
    <row r="1140" spans="18:18" x14ac:dyDescent="0.25">
      <c r="R1140" s="2"/>
    </row>
    <row r="1141" spans="18:18" x14ac:dyDescent="0.25">
      <c r="R1141" s="2"/>
    </row>
    <row r="1142" spans="18:18" x14ac:dyDescent="0.25">
      <c r="R1142" s="2"/>
    </row>
    <row r="1143" spans="18:18" x14ac:dyDescent="0.25">
      <c r="R1143" s="2"/>
    </row>
    <row r="1144" spans="18:18" x14ac:dyDescent="0.25">
      <c r="R1144" s="2"/>
    </row>
    <row r="1145" spans="18:18" x14ac:dyDescent="0.25">
      <c r="R1145" s="2"/>
    </row>
    <row r="1146" spans="18:18" x14ac:dyDescent="0.25">
      <c r="R1146" s="2"/>
    </row>
    <row r="1147" spans="18:18" x14ac:dyDescent="0.25">
      <c r="R1147" s="2"/>
    </row>
    <row r="1148" spans="18:18" x14ac:dyDescent="0.25">
      <c r="R1148" s="2"/>
    </row>
    <row r="1149" spans="18:18" x14ac:dyDescent="0.25">
      <c r="R1149" s="2"/>
    </row>
    <row r="1150" spans="18:18" x14ac:dyDescent="0.25">
      <c r="R1150" s="2"/>
    </row>
    <row r="1151" spans="18:18" x14ac:dyDescent="0.25">
      <c r="R1151" s="2"/>
    </row>
    <row r="1152" spans="18:18" x14ac:dyDescent="0.25">
      <c r="R1152" s="2"/>
    </row>
    <row r="1153" spans="18:18" x14ac:dyDescent="0.25">
      <c r="R1153" s="2"/>
    </row>
    <row r="1154" spans="18:18" x14ac:dyDescent="0.25">
      <c r="R1154" s="2"/>
    </row>
    <row r="1155" spans="18:18" x14ac:dyDescent="0.25">
      <c r="R1155" s="2"/>
    </row>
    <row r="1156" spans="18:18" x14ac:dyDescent="0.25">
      <c r="R1156" s="2"/>
    </row>
    <row r="1157" spans="18:18" x14ac:dyDescent="0.25">
      <c r="R1157" s="2"/>
    </row>
    <row r="1158" spans="18:18" x14ac:dyDescent="0.25">
      <c r="R1158" s="2"/>
    </row>
    <row r="1159" spans="18:18" x14ac:dyDescent="0.25">
      <c r="R1159" s="2"/>
    </row>
    <row r="1160" spans="18:18" x14ac:dyDescent="0.25">
      <c r="R1160" s="2"/>
    </row>
    <row r="1161" spans="18:18" x14ac:dyDescent="0.25">
      <c r="R1161" s="2"/>
    </row>
    <row r="1162" spans="18:18" x14ac:dyDescent="0.25">
      <c r="R1162" s="2"/>
    </row>
    <row r="1163" spans="18:18" x14ac:dyDescent="0.25">
      <c r="R1163" s="2"/>
    </row>
    <row r="1164" spans="18:18" x14ac:dyDescent="0.25">
      <c r="R1164" s="2"/>
    </row>
    <row r="1165" spans="18:18" x14ac:dyDescent="0.25">
      <c r="R1165" s="2"/>
    </row>
    <row r="1166" spans="18:18" x14ac:dyDescent="0.25">
      <c r="R1166" s="2"/>
    </row>
    <row r="1167" spans="18:18" x14ac:dyDescent="0.25">
      <c r="R1167" s="2"/>
    </row>
    <row r="1168" spans="18:18" x14ac:dyDescent="0.25">
      <c r="R1168" s="2"/>
    </row>
    <row r="1169" spans="18:18" x14ac:dyDescent="0.25">
      <c r="R1169" s="2"/>
    </row>
    <row r="1170" spans="18:18" x14ac:dyDescent="0.25">
      <c r="R1170" s="2"/>
    </row>
    <row r="1171" spans="18:18" x14ac:dyDescent="0.25">
      <c r="R1171" s="2"/>
    </row>
    <row r="1172" spans="18:18" x14ac:dyDescent="0.25">
      <c r="R1172" s="2"/>
    </row>
    <row r="1173" spans="18:18" x14ac:dyDescent="0.25">
      <c r="R1173" s="2"/>
    </row>
    <row r="1174" spans="18:18" x14ac:dyDescent="0.25">
      <c r="R1174" s="2"/>
    </row>
    <row r="1175" spans="18:18" x14ac:dyDescent="0.25">
      <c r="R1175" s="2"/>
    </row>
    <row r="1176" spans="18:18" x14ac:dyDescent="0.25">
      <c r="R1176" s="2"/>
    </row>
    <row r="1177" spans="18:18" x14ac:dyDescent="0.25">
      <c r="R1177" s="2"/>
    </row>
    <row r="1178" spans="18:18" x14ac:dyDescent="0.25">
      <c r="R1178" s="2"/>
    </row>
    <row r="1179" spans="18:18" x14ac:dyDescent="0.25">
      <c r="R1179" s="2"/>
    </row>
    <row r="1180" spans="18:18" x14ac:dyDescent="0.25">
      <c r="R1180" s="2"/>
    </row>
    <row r="1181" spans="18:18" x14ac:dyDescent="0.25">
      <c r="R1181" s="2"/>
    </row>
    <row r="1182" spans="18:18" x14ac:dyDescent="0.25">
      <c r="R1182" s="2"/>
    </row>
    <row r="1183" spans="18:18" x14ac:dyDescent="0.25">
      <c r="R1183" s="2"/>
    </row>
    <row r="1184" spans="18:18" x14ac:dyDescent="0.25">
      <c r="R1184" s="2"/>
    </row>
    <row r="1185" spans="18:18" x14ac:dyDescent="0.25">
      <c r="R1185" s="2"/>
    </row>
    <row r="1186" spans="18:18" x14ac:dyDescent="0.25">
      <c r="R1186" s="2"/>
    </row>
    <row r="1187" spans="18:18" x14ac:dyDescent="0.25">
      <c r="R1187" s="2"/>
    </row>
    <row r="1188" spans="18:18" x14ac:dyDescent="0.25">
      <c r="R1188" s="2"/>
    </row>
    <row r="1189" spans="18:18" x14ac:dyDescent="0.25">
      <c r="R1189" s="2"/>
    </row>
    <row r="1190" spans="18:18" x14ac:dyDescent="0.25">
      <c r="R1190" s="2"/>
    </row>
    <row r="1191" spans="18:18" x14ac:dyDescent="0.25">
      <c r="R1191" s="2"/>
    </row>
    <row r="1192" spans="18:18" x14ac:dyDescent="0.25">
      <c r="R1192" s="2"/>
    </row>
    <row r="1193" spans="18:18" x14ac:dyDescent="0.25">
      <c r="R1193" s="2"/>
    </row>
    <row r="1194" spans="18:18" x14ac:dyDescent="0.25">
      <c r="R1194" s="2"/>
    </row>
    <row r="1195" spans="18:18" x14ac:dyDescent="0.25">
      <c r="R1195" s="2"/>
    </row>
    <row r="1196" spans="18:18" x14ac:dyDescent="0.25">
      <c r="R1196" s="2"/>
    </row>
    <row r="1197" spans="18:18" x14ac:dyDescent="0.25">
      <c r="R1197" s="2"/>
    </row>
    <row r="1198" spans="18:18" x14ac:dyDescent="0.25">
      <c r="R1198" s="2"/>
    </row>
    <row r="1199" spans="18:18" x14ac:dyDescent="0.25">
      <c r="R1199" s="2"/>
    </row>
    <row r="1200" spans="18:18" x14ac:dyDescent="0.25">
      <c r="R1200" s="2"/>
    </row>
    <row r="1201" spans="18:18" x14ac:dyDescent="0.25">
      <c r="R1201" s="2"/>
    </row>
    <row r="1202" spans="18:18" x14ac:dyDescent="0.25">
      <c r="R1202" s="2"/>
    </row>
    <row r="1203" spans="18:18" x14ac:dyDescent="0.25">
      <c r="R1203" s="2"/>
    </row>
    <row r="1204" spans="18:18" x14ac:dyDescent="0.25">
      <c r="R1204" s="2"/>
    </row>
    <row r="1205" spans="18:18" x14ac:dyDescent="0.25">
      <c r="R1205" s="2"/>
    </row>
    <row r="1206" spans="18:18" x14ac:dyDescent="0.25">
      <c r="R1206" s="2"/>
    </row>
    <row r="1207" spans="18:18" x14ac:dyDescent="0.25">
      <c r="R1207" s="2"/>
    </row>
    <row r="1208" spans="18:18" x14ac:dyDescent="0.25">
      <c r="R1208" s="2"/>
    </row>
    <row r="1209" spans="18:18" x14ac:dyDescent="0.25">
      <c r="R1209" s="2"/>
    </row>
    <row r="1210" spans="18:18" x14ac:dyDescent="0.25">
      <c r="R1210" s="2"/>
    </row>
    <row r="1211" spans="18:18" x14ac:dyDescent="0.25">
      <c r="R1211" s="2"/>
    </row>
    <row r="1212" spans="18:18" x14ac:dyDescent="0.25">
      <c r="R1212" s="2"/>
    </row>
    <row r="1213" spans="18:18" x14ac:dyDescent="0.25">
      <c r="R1213" s="2"/>
    </row>
    <row r="1214" spans="18:18" x14ac:dyDescent="0.25">
      <c r="R1214" s="2"/>
    </row>
    <row r="1215" spans="18:18" x14ac:dyDescent="0.25">
      <c r="R1215" s="2"/>
    </row>
    <row r="1216" spans="18:18" x14ac:dyDescent="0.25">
      <c r="R1216" s="2"/>
    </row>
    <row r="1217" spans="18:18" x14ac:dyDescent="0.25">
      <c r="R1217" s="2"/>
    </row>
    <row r="1218" spans="18:18" x14ac:dyDescent="0.25">
      <c r="R1218" s="2"/>
    </row>
    <row r="1219" spans="18:18" x14ac:dyDescent="0.25">
      <c r="R1219" s="2"/>
    </row>
    <row r="1220" spans="18:18" x14ac:dyDescent="0.25">
      <c r="R1220" s="2"/>
    </row>
    <row r="1221" spans="18:18" x14ac:dyDescent="0.25">
      <c r="R1221" s="2"/>
    </row>
    <row r="1222" spans="18:18" x14ac:dyDescent="0.25">
      <c r="R1222" s="2"/>
    </row>
    <row r="1223" spans="18:18" x14ac:dyDescent="0.25">
      <c r="R1223" s="2"/>
    </row>
    <row r="1224" spans="18:18" x14ac:dyDescent="0.25">
      <c r="R1224" s="2"/>
    </row>
    <row r="1225" spans="18:18" x14ac:dyDescent="0.25">
      <c r="R1225" s="2"/>
    </row>
    <row r="1226" spans="18:18" x14ac:dyDescent="0.25">
      <c r="R1226" s="2"/>
    </row>
    <row r="1227" spans="18:18" x14ac:dyDescent="0.25">
      <c r="R1227" s="2"/>
    </row>
    <row r="1228" spans="18:18" x14ac:dyDescent="0.25">
      <c r="R1228" s="2"/>
    </row>
    <row r="1229" spans="18:18" x14ac:dyDescent="0.25">
      <c r="R1229" s="2"/>
    </row>
    <row r="1230" spans="18:18" x14ac:dyDescent="0.25">
      <c r="R1230" s="2"/>
    </row>
    <row r="1231" spans="18:18" x14ac:dyDescent="0.25">
      <c r="R1231" s="2"/>
    </row>
    <row r="1232" spans="18:18" x14ac:dyDescent="0.25">
      <c r="R1232" s="2"/>
    </row>
    <row r="1233" spans="18:18" x14ac:dyDescent="0.25">
      <c r="R1233" s="2"/>
    </row>
    <row r="1234" spans="18:18" x14ac:dyDescent="0.25">
      <c r="R1234" s="2"/>
    </row>
    <row r="1235" spans="18:18" x14ac:dyDescent="0.25">
      <c r="R1235" s="2"/>
    </row>
    <row r="1236" spans="18:18" x14ac:dyDescent="0.25">
      <c r="R1236" s="2"/>
    </row>
    <row r="1237" spans="18:18" x14ac:dyDescent="0.25">
      <c r="R1237" s="2"/>
    </row>
    <row r="1238" spans="18:18" x14ac:dyDescent="0.25">
      <c r="R1238" s="2"/>
    </row>
    <row r="1239" spans="18:18" x14ac:dyDescent="0.25">
      <c r="R1239" s="2"/>
    </row>
    <row r="1240" spans="18:18" x14ac:dyDescent="0.25">
      <c r="R1240" s="2"/>
    </row>
    <row r="1241" spans="18:18" x14ac:dyDescent="0.25">
      <c r="R1241" s="2"/>
    </row>
    <row r="1242" spans="18:18" x14ac:dyDescent="0.25">
      <c r="R1242" s="2"/>
    </row>
    <row r="1243" spans="18:18" x14ac:dyDescent="0.25">
      <c r="R1243" s="2"/>
    </row>
    <row r="1244" spans="18:18" x14ac:dyDescent="0.25">
      <c r="R1244" s="2"/>
    </row>
    <row r="1245" spans="18:18" x14ac:dyDescent="0.25">
      <c r="R1245" s="2"/>
    </row>
    <row r="1246" spans="18:18" x14ac:dyDescent="0.25">
      <c r="R1246" s="2"/>
    </row>
    <row r="1247" spans="18:18" x14ac:dyDescent="0.25">
      <c r="R1247" s="2"/>
    </row>
    <row r="1248" spans="18:18" x14ac:dyDescent="0.25">
      <c r="R1248" s="2"/>
    </row>
    <row r="1249" spans="18:18" x14ac:dyDescent="0.25">
      <c r="R1249" s="2"/>
    </row>
    <row r="1250" spans="18:18" x14ac:dyDescent="0.25">
      <c r="R1250" s="2"/>
    </row>
    <row r="1251" spans="18:18" x14ac:dyDescent="0.25">
      <c r="R1251" s="2"/>
    </row>
    <row r="1252" spans="18:18" x14ac:dyDescent="0.25">
      <c r="R1252" s="2"/>
    </row>
    <row r="1253" spans="18:18" x14ac:dyDescent="0.25">
      <c r="R1253" s="2"/>
    </row>
    <row r="1254" spans="18:18" x14ac:dyDescent="0.25">
      <c r="R1254" s="2"/>
    </row>
    <row r="1255" spans="18:18" x14ac:dyDescent="0.25">
      <c r="R1255" s="2"/>
    </row>
    <row r="1256" spans="18:18" x14ac:dyDescent="0.25">
      <c r="R1256" s="2"/>
    </row>
    <row r="1257" spans="18:18" x14ac:dyDescent="0.25">
      <c r="R1257" s="2"/>
    </row>
    <row r="1258" spans="18:18" x14ac:dyDescent="0.25">
      <c r="R1258" s="2"/>
    </row>
    <row r="1259" spans="18:18" x14ac:dyDescent="0.25">
      <c r="R1259" s="2"/>
    </row>
    <row r="1260" spans="18:18" x14ac:dyDescent="0.25">
      <c r="R1260" s="2"/>
    </row>
    <row r="1261" spans="18:18" x14ac:dyDescent="0.25">
      <c r="R1261" s="2"/>
    </row>
    <row r="1262" spans="18:18" x14ac:dyDescent="0.25">
      <c r="R1262" s="2"/>
    </row>
    <row r="1263" spans="18:18" x14ac:dyDescent="0.25">
      <c r="R1263" s="2"/>
    </row>
    <row r="1264" spans="18:18" x14ac:dyDescent="0.25">
      <c r="R1264" s="2"/>
    </row>
    <row r="1265" spans="18:18" x14ac:dyDescent="0.25">
      <c r="R1265" s="2"/>
    </row>
    <row r="1266" spans="18:18" x14ac:dyDescent="0.25">
      <c r="R1266" s="2"/>
    </row>
    <row r="1267" spans="18:18" x14ac:dyDescent="0.25">
      <c r="R1267" s="2"/>
    </row>
    <row r="1268" spans="18:18" x14ac:dyDescent="0.25">
      <c r="R1268" s="2"/>
    </row>
    <row r="1269" spans="18:18" x14ac:dyDescent="0.25">
      <c r="R1269" s="2"/>
    </row>
    <row r="1270" spans="18:18" x14ac:dyDescent="0.25">
      <c r="R1270" s="2"/>
    </row>
    <row r="1271" spans="18:18" x14ac:dyDescent="0.25">
      <c r="R1271" s="2"/>
    </row>
    <row r="1272" spans="18:18" x14ac:dyDescent="0.25">
      <c r="R1272" s="2"/>
    </row>
    <row r="1273" spans="18:18" x14ac:dyDescent="0.25">
      <c r="R1273" s="2"/>
    </row>
    <row r="1274" spans="18:18" x14ac:dyDescent="0.25">
      <c r="R1274" s="2"/>
    </row>
    <row r="1275" spans="18:18" x14ac:dyDescent="0.25">
      <c r="R1275" s="2"/>
    </row>
    <row r="1276" spans="18:18" x14ac:dyDescent="0.25">
      <c r="R1276" s="2"/>
    </row>
    <row r="1277" spans="18:18" x14ac:dyDescent="0.25">
      <c r="R1277" s="2"/>
    </row>
    <row r="1278" spans="18:18" x14ac:dyDescent="0.25">
      <c r="R1278" s="2"/>
    </row>
    <row r="1279" spans="18:18" x14ac:dyDescent="0.25">
      <c r="R1279" s="2"/>
    </row>
    <row r="1280" spans="18:18" x14ac:dyDescent="0.25">
      <c r="R1280" s="2"/>
    </row>
    <row r="1281" spans="18:18" x14ac:dyDescent="0.25">
      <c r="R1281" s="2"/>
    </row>
    <row r="1282" spans="18:18" x14ac:dyDescent="0.25">
      <c r="R1282" s="2"/>
    </row>
    <row r="1283" spans="18:18" x14ac:dyDescent="0.25">
      <c r="R1283" s="2"/>
    </row>
    <row r="1284" spans="18:18" x14ac:dyDescent="0.25">
      <c r="R1284" s="2"/>
    </row>
    <row r="1285" spans="18:18" x14ac:dyDescent="0.25">
      <c r="R1285" s="2"/>
    </row>
    <row r="1286" spans="18:18" x14ac:dyDescent="0.25">
      <c r="R1286" s="2"/>
    </row>
    <row r="1287" spans="18:18" x14ac:dyDescent="0.25">
      <c r="R1287" s="2"/>
    </row>
    <row r="1288" spans="18:18" x14ac:dyDescent="0.25">
      <c r="R1288" s="2"/>
    </row>
    <row r="1289" spans="18:18" x14ac:dyDescent="0.25">
      <c r="R1289" s="2"/>
    </row>
    <row r="1290" spans="18:18" x14ac:dyDescent="0.25">
      <c r="R1290" s="2"/>
    </row>
    <row r="1291" spans="18:18" x14ac:dyDescent="0.25">
      <c r="R1291" s="2"/>
    </row>
    <row r="1292" spans="18:18" x14ac:dyDescent="0.25">
      <c r="R1292" s="2"/>
    </row>
    <row r="1293" spans="18:18" x14ac:dyDescent="0.25">
      <c r="R1293" s="2"/>
    </row>
    <row r="1294" spans="18:18" x14ac:dyDescent="0.25">
      <c r="R1294" s="2"/>
    </row>
    <row r="1295" spans="18:18" x14ac:dyDescent="0.25">
      <c r="R1295" s="2"/>
    </row>
    <row r="1296" spans="18:18" x14ac:dyDescent="0.25">
      <c r="R1296" s="2"/>
    </row>
    <row r="1297" spans="18:18" x14ac:dyDescent="0.25">
      <c r="R1297" s="2"/>
    </row>
    <row r="1298" spans="18:18" x14ac:dyDescent="0.25">
      <c r="R1298" s="2"/>
    </row>
    <row r="1299" spans="18:18" x14ac:dyDescent="0.25">
      <c r="R1299" s="2"/>
    </row>
    <row r="1300" spans="18:18" x14ac:dyDescent="0.25">
      <c r="R1300" s="2"/>
    </row>
    <row r="1301" spans="18:18" x14ac:dyDescent="0.25">
      <c r="R1301" s="2"/>
    </row>
    <row r="1302" spans="18:18" x14ac:dyDescent="0.25">
      <c r="R1302" s="2"/>
    </row>
    <row r="1303" spans="18:18" x14ac:dyDescent="0.25">
      <c r="R1303" s="2"/>
    </row>
    <row r="1304" spans="18:18" x14ac:dyDescent="0.25">
      <c r="R1304" s="2"/>
    </row>
    <row r="1305" spans="18:18" x14ac:dyDescent="0.25">
      <c r="R1305" s="2"/>
    </row>
    <row r="1306" spans="18:18" x14ac:dyDescent="0.25">
      <c r="R1306" s="2"/>
    </row>
    <row r="1307" spans="18:18" x14ac:dyDescent="0.25">
      <c r="R1307" s="2"/>
    </row>
    <row r="1308" spans="18:18" x14ac:dyDescent="0.25">
      <c r="R1308" s="2"/>
    </row>
    <row r="1309" spans="18:18" x14ac:dyDescent="0.25">
      <c r="R1309" s="2"/>
    </row>
    <row r="1310" spans="18:18" x14ac:dyDescent="0.25">
      <c r="R1310" s="2"/>
    </row>
    <row r="1311" spans="18:18" x14ac:dyDescent="0.25">
      <c r="R1311" s="2"/>
    </row>
    <row r="1312" spans="18:18" x14ac:dyDescent="0.25">
      <c r="R1312" s="2"/>
    </row>
    <row r="1313" spans="18:18" x14ac:dyDescent="0.25">
      <c r="R1313" s="2"/>
    </row>
    <row r="1314" spans="18:18" x14ac:dyDescent="0.25">
      <c r="R1314" s="2"/>
    </row>
    <row r="1315" spans="18:18" x14ac:dyDescent="0.25">
      <c r="R1315" s="2"/>
    </row>
    <row r="1316" spans="18:18" x14ac:dyDescent="0.25">
      <c r="R1316" s="2"/>
    </row>
    <row r="1317" spans="18:18" x14ac:dyDescent="0.25">
      <c r="R1317" s="2"/>
    </row>
    <row r="1318" spans="18:18" x14ac:dyDescent="0.25">
      <c r="R1318" s="2"/>
    </row>
    <row r="1319" spans="18:18" x14ac:dyDescent="0.25">
      <c r="R1319" s="2"/>
    </row>
    <row r="1320" spans="18:18" x14ac:dyDescent="0.25">
      <c r="R1320" s="2"/>
    </row>
    <row r="1321" spans="18:18" x14ac:dyDescent="0.25">
      <c r="R1321" s="2"/>
    </row>
    <row r="1322" spans="18:18" x14ac:dyDescent="0.25">
      <c r="R1322" s="2"/>
    </row>
    <row r="1323" spans="18:18" x14ac:dyDescent="0.25">
      <c r="R1323" s="2"/>
    </row>
    <row r="1324" spans="18:18" x14ac:dyDescent="0.25">
      <c r="R1324" s="2"/>
    </row>
    <row r="1325" spans="18:18" x14ac:dyDescent="0.25">
      <c r="R1325" s="2"/>
    </row>
    <row r="1326" spans="18:18" x14ac:dyDescent="0.25">
      <c r="R1326" s="2"/>
    </row>
    <row r="1327" spans="18:18" x14ac:dyDescent="0.25">
      <c r="R1327" s="2"/>
    </row>
    <row r="1328" spans="18:18" x14ac:dyDescent="0.25">
      <c r="R1328" s="2"/>
    </row>
    <row r="1329" spans="18:18" x14ac:dyDescent="0.25">
      <c r="R1329" s="2"/>
    </row>
    <row r="1330" spans="18:18" x14ac:dyDescent="0.25">
      <c r="R1330" s="2"/>
    </row>
    <row r="1331" spans="18:18" x14ac:dyDescent="0.25">
      <c r="R1331" s="2"/>
    </row>
    <row r="1332" spans="18:18" x14ac:dyDescent="0.25">
      <c r="R1332" s="2"/>
    </row>
    <row r="1333" spans="18:18" x14ac:dyDescent="0.25">
      <c r="R1333" s="2"/>
    </row>
    <row r="1334" spans="18:18" x14ac:dyDescent="0.25">
      <c r="R1334" s="2"/>
    </row>
    <row r="1335" spans="18:18" x14ac:dyDescent="0.25">
      <c r="R1335" s="2"/>
    </row>
    <row r="1336" spans="18:18" x14ac:dyDescent="0.25">
      <c r="R1336" s="2"/>
    </row>
    <row r="1337" spans="18:18" x14ac:dyDescent="0.25">
      <c r="R1337" s="2"/>
    </row>
    <row r="1338" spans="18:18" x14ac:dyDescent="0.25">
      <c r="R1338" s="2"/>
    </row>
    <row r="1339" spans="18:18" x14ac:dyDescent="0.25">
      <c r="R1339" s="2"/>
    </row>
    <row r="1340" spans="18:18" x14ac:dyDescent="0.25">
      <c r="R1340" s="2"/>
    </row>
    <row r="1341" spans="18:18" x14ac:dyDescent="0.25">
      <c r="R1341" s="2"/>
    </row>
    <row r="1342" spans="18:18" x14ac:dyDescent="0.25">
      <c r="R1342" s="2"/>
    </row>
    <row r="1343" spans="18:18" x14ac:dyDescent="0.25">
      <c r="R1343" s="2"/>
    </row>
    <row r="1344" spans="18:18" x14ac:dyDescent="0.25">
      <c r="R1344" s="2"/>
    </row>
    <row r="1345" spans="18:18" x14ac:dyDescent="0.25">
      <c r="R1345" s="2"/>
    </row>
    <row r="1346" spans="18:18" x14ac:dyDescent="0.25">
      <c r="R1346" s="2"/>
    </row>
    <row r="1347" spans="18:18" x14ac:dyDescent="0.25">
      <c r="R1347" s="2"/>
    </row>
    <row r="1348" spans="18:18" x14ac:dyDescent="0.25">
      <c r="R1348" s="2"/>
    </row>
    <row r="1349" spans="18:18" x14ac:dyDescent="0.25">
      <c r="R1349" s="2"/>
    </row>
    <row r="1350" spans="18:18" x14ac:dyDescent="0.25">
      <c r="R1350" s="2"/>
    </row>
    <row r="1351" spans="18:18" x14ac:dyDescent="0.25">
      <c r="R1351" s="2"/>
    </row>
    <row r="1352" spans="18:18" x14ac:dyDescent="0.25">
      <c r="R1352" s="2"/>
    </row>
    <row r="1353" spans="18:18" x14ac:dyDescent="0.25">
      <c r="R1353" s="2"/>
    </row>
    <row r="1354" spans="18:18" x14ac:dyDescent="0.25">
      <c r="R1354" s="2"/>
    </row>
    <row r="1355" spans="18:18" x14ac:dyDescent="0.25">
      <c r="R1355" s="2"/>
    </row>
    <row r="1356" spans="18:18" x14ac:dyDescent="0.25">
      <c r="R1356" s="2"/>
    </row>
    <row r="1357" spans="18:18" x14ac:dyDescent="0.25">
      <c r="R1357" s="2"/>
    </row>
    <row r="1358" spans="18:18" x14ac:dyDescent="0.25">
      <c r="R1358" s="2"/>
    </row>
    <row r="1359" spans="18:18" x14ac:dyDescent="0.25">
      <c r="R1359" s="2"/>
    </row>
    <row r="1360" spans="18:18" x14ac:dyDescent="0.25">
      <c r="R1360" s="2"/>
    </row>
    <row r="1361" spans="18:18" x14ac:dyDescent="0.25">
      <c r="R1361" s="2"/>
    </row>
    <row r="1362" spans="18:18" x14ac:dyDescent="0.25">
      <c r="R1362" s="2"/>
    </row>
    <row r="1363" spans="18:18" x14ac:dyDescent="0.25">
      <c r="R1363" s="2"/>
    </row>
    <row r="1364" spans="18:18" x14ac:dyDescent="0.25">
      <c r="R1364" s="2"/>
    </row>
    <row r="1365" spans="18:18" x14ac:dyDescent="0.25">
      <c r="R1365" s="2"/>
    </row>
    <row r="1366" spans="18:18" x14ac:dyDescent="0.25">
      <c r="R1366" s="2"/>
    </row>
    <row r="1367" spans="18:18" x14ac:dyDescent="0.25">
      <c r="R1367" s="2"/>
    </row>
    <row r="1368" spans="18:18" x14ac:dyDescent="0.25">
      <c r="R1368" s="2"/>
    </row>
    <row r="1369" spans="18:18" x14ac:dyDescent="0.25">
      <c r="R1369" s="2"/>
    </row>
    <row r="1370" spans="18:18" x14ac:dyDescent="0.25">
      <c r="R1370" s="2"/>
    </row>
    <row r="1371" spans="18:18" x14ac:dyDescent="0.25">
      <c r="R1371" s="2"/>
    </row>
    <row r="1372" spans="18:18" x14ac:dyDescent="0.25">
      <c r="R1372" s="2"/>
    </row>
    <row r="1373" spans="18:18" x14ac:dyDescent="0.25">
      <c r="R1373" s="2"/>
    </row>
    <row r="1374" spans="18:18" x14ac:dyDescent="0.25">
      <c r="R1374" s="2"/>
    </row>
    <row r="1375" spans="18:18" x14ac:dyDescent="0.25">
      <c r="R1375" s="2"/>
    </row>
    <row r="1376" spans="18:18" x14ac:dyDescent="0.25">
      <c r="R1376" s="2"/>
    </row>
    <row r="1377" spans="18:18" x14ac:dyDescent="0.25">
      <c r="R1377" s="2"/>
    </row>
    <row r="1378" spans="18:18" x14ac:dyDescent="0.25">
      <c r="R1378" s="2"/>
    </row>
    <row r="1379" spans="18:18" x14ac:dyDescent="0.25">
      <c r="R1379" s="2"/>
    </row>
    <row r="1380" spans="18:18" x14ac:dyDescent="0.25">
      <c r="R1380" s="2"/>
    </row>
    <row r="1381" spans="18:18" x14ac:dyDescent="0.25">
      <c r="R1381" s="2"/>
    </row>
    <row r="1382" spans="18:18" x14ac:dyDescent="0.25">
      <c r="R1382" s="2"/>
    </row>
    <row r="1383" spans="18:18" x14ac:dyDescent="0.25">
      <c r="R1383" s="2"/>
    </row>
    <row r="1384" spans="18:18" x14ac:dyDescent="0.25">
      <c r="R1384" s="2"/>
    </row>
    <row r="1385" spans="18:18" x14ac:dyDescent="0.25">
      <c r="R1385" s="2"/>
    </row>
    <row r="1386" spans="18:18" x14ac:dyDescent="0.25">
      <c r="R1386" s="2"/>
    </row>
    <row r="1387" spans="18:18" x14ac:dyDescent="0.25">
      <c r="R1387" s="2"/>
    </row>
    <row r="1388" spans="18:18" x14ac:dyDescent="0.25">
      <c r="R1388" s="2"/>
    </row>
    <row r="1389" spans="18:18" x14ac:dyDescent="0.25">
      <c r="R1389" s="2"/>
    </row>
    <row r="1390" spans="18:18" x14ac:dyDescent="0.25">
      <c r="R1390" s="2"/>
    </row>
    <row r="1391" spans="18:18" x14ac:dyDescent="0.25">
      <c r="R1391" s="2"/>
    </row>
    <row r="1392" spans="18:18" x14ac:dyDescent="0.25">
      <c r="R1392" s="2"/>
    </row>
    <row r="1393" spans="18:18" x14ac:dyDescent="0.25">
      <c r="R1393" s="2"/>
    </row>
    <row r="1394" spans="18:18" x14ac:dyDescent="0.25">
      <c r="R1394" s="2"/>
    </row>
    <row r="1395" spans="18:18" x14ac:dyDescent="0.25">
      <c r="R1395" s="2"/>
    </row>
    <row r="1396" spans="18:18" x14ac:dyDescent="0.25">
      <c r="R1396" s="2"/>
    </row>
    <row r="1397" spans="18:18" x14ac:dyDescent="0.25">
      <c r="R1397" s="2"/>
    </row>
    <row r="1398" spans="18:18" x14ac:dyDescent="0.25">
      <c r="R1398" s="2"/>
    </row>
    <row r="1399" spans="18:18" x14ac:dyDescent="0.25">
      <c r="R1399" s="2"/>
    </row>
    <row r="1400" spans="18:18" x14ac:dyDescent="0.25">
      <c r="R1400" s="2"/>
    </row>
    <row r="1401" spans="18:18" x14ac:dyDescent="0.25">
      <c r="R1401" s="2"/>
    </row>
    <row r="1402" spans="18:18" x14ac:dyDescent="0.25">
      <c r="R1402" s="2"/>
    </row>
    <row r="1403" spans="18:18" x14ac:dyDescent="0.25">
      <c r="R1403" s="2"/>
    </row>
    <row r="1404" spans="18:18" x14ac:dyDescent="0.25">
      <c r="R1404" s="2"/>
    </row>
    <row r="1405" spans="18:18" x14ac:dyDescent="0.25">
      <c r="R1405" s="2"/>
    </row>
    <row r="1406" spans="18:18" x14ac:dyDescent="0.25">
      <c r="R1406" s="2"/>
    </row>
    <row r="1407" spans="18:18" x14ac:dyDescent="0.25">
      <c r="R1407" s="2"/>
    </row>
    <row r="1408" spans="18:18" x14ac:dyDescent="0.25">
      <c r="R1408" s="2"/>
    </row>
    <row r="1409" spans="18:18" x14ac:dyDescent="0.25">
      <c r="R1409" s="2"/>
    </row>
    <row r="1410" spans="18:18" x14ac:dyDescent="0.25">
      <c r="R1410" s="2"/>
    </row>
    <row r="1411" spans="18:18" x14ac:dyDescent="0.25">
      <c r="R1411" s="2"/>
    </row>
    <row r="1412" spans="18:18" x14ac:dyDescent="0.25">
      <c r="R1412" s="2"/>
    </row>
    <row r="1413" spans="18:18" x14ac:dyDescent="0.25">
      <c r="R1413" s="2"/>
    </row>
    <row r="1414" spans="18:18" x14ac:dyDescent="0.25">
      <c r="R1414" s="2"/>
    </row>
    <row r="1415" spans="18:18" x14ac:dyDescent="0.25">
      <c r="R1415" s="2"/>
    </row>
    <row r="1416" spans="18:18" x14ac:dyDescent="0.25">
      <c r="R1416" s="2"/>
    </row>
    <row r="1417" spans="18:18" x14ac:dyDescent="0.25">
      <c r="R1417" s="2"/>
    </row>
    <row r="1418" spans="18:18" x14ac:dyDescent="0.25">
      <c r="R1418" s="2"/>
    </row>
    <row r="1419" spans="18:18" x14ac:dyDescent="0.25">
      <c r="R1419" s="2"/>
    </row>
    <row r="1420" spans="18:18" x14ac:dyDescent="0.25">
      <c r="R1420" s="2"/>
    </row>
    <row r="1421" spans="18:18" x14ac:dyDescent="0.25">
      <c r="R1421" s="2"/>
    </row>
    <row r="1422" spans="18:18" x14ac:dyDescent="0.25">
      <c r="R1422" s="2"/>
    </row>
    <row r="1423" spans="18:18" x14ac:dyDescent="0.25">
      <c r="R1423" s="2"/>
    </row>
    <row r="1424" spans="18:18" x14ac:dyDescent="0.25">
      <c r="R1424" s="2"/>
    </row>
    <row r="1425" spans="18:18" x14ac:dyDescent="0.25">
      <c r="R1425" s="2"/>
    </row>
    <row r="1426" spans="18:18" x14ac:dyDescent="0.25">
      <c r="R1426" s="2"/>
    </row>
    <row r="1427" spans="18:18" x14ac:dyDescent="0.25">
      <c r="R1427" s="2"/>
    </row>
    <row r="1428" spans="18:18" x14ac:dyDescent="0.25">
      <c r="R1428" s="2"/>
    </row>
    <row r="1429" spans="18:18" x14ac:dyDescent="0.25">
      <c r="R1429" s="2"/>
    </row>
    <row r="1430" spans="18:18" x14ac:dyDescent="0.25">
      <c r="R1430" s="2"/>
    </row>
    <row r="1431" spans="18:18" x14ac:dyDescent="0.25">
      <c r="R1431" s="2"/>
    </row>
    <row r="1432" spans="18:18" x14ac:dyDescent="0.25">
      <c r="R1432" s="2"/>
    </row>
    <row r="1433" spans="18:18" x14ac:dyDescent="0.25">
      <c r="R1433" s="2"/>
    </row>
    <row r="1434" spans="18:18" x14ac:dyDescent="0.25">
      <c r="R1434" s="2"/>
    </row>
    <row r="1435" spans="18:18" x14ac:dyDescent="0.25">
      <c r="R1435" s="2"/>
    </row>
    <row r="1436" spans="18:18" x14ac:dyDescent="0.25">
      <c r="R1436" s="2"/>
    </row>
    <row r="1437" spans="18:18" x14ac:dyDescent="0.25">
      <c r="R1437" s="2"/>
    </row>
    <row r="1438" spans="18:18" x14ac:dyDescent="0.25">
      <c r="R1438" s="2"/>
    </row>
    <row r="1439" spans="18:18" x14ac:dyDescent="0.25">
      <c r="R1439" s="2"/>
    </row>
    <row r="1440" spans="18:18" x14ac:dyDescent="0.25">
      <c r="R1440" s="2"/>
    </row>
    <row r="1441" spans="18:18" x14ac:dyDescent="0.25">
      <c r="R1441" s="2"/>
    </row>
    <row r="1442" spans="18:18" x14ac:dyDescent="0.25">
      <c r="R1442" s="2"/>
    </row>
    <row r="1443" spans="18:18" x14ac:dyDescent="0.25">
      <c r="R1443" s="2"/>
    </row>
    <row r="1444" spans="18:18" x14ac:dyDescent="0.25">
      <c r="R1444" s="2"/>
    </row>
    <row r="1445" spans="18:18" x14ac:dyDescent="0.25">
      <c r="R1445" s="2"/>
    </row>
    <row r="1446" spans="18:18" x14ac:dyDescent="0.25">
      <c r="R1446" s="2"/>
    </row>
    <row r="1447" spans="18:18" x14ac:dyDescent="0.25">
      <c r="R1447" s="2"/>
    </row>
    <row r="1448" spans="18:18" x14ac:dyDescent="0.25">
      <c r="R1448" s="2"/>
    </row>
    <row r="1449" spans="18:18" x14ac:dyDescent="0.25">
      <c r="R1449" s="2"/>
    </row>
    <row r="1450" spans="18:18" x14ac:dyDescent="0.25">
      <c r="R1450" s="2"/>
    </row>
    <row r="1451" spans="18:18" x14ac:dyDescent="0.25">
      <c r="R1451" s="2"/>
    </row>
    <row r="1452" spans="18:18" x14ac:dyDescent="0.25">
      <c r="R1452" s="2"/>
    </row>
    <row r="1453" spans="18:18" x14ac:dyDescent="0.25">
      <c r="R1453" s="2"/>
    </row>
    <row r="1454" spans="18:18" x14ac:dyDescent="0.25">
      <c r="R1454" s="2"/>
    </row>
    <row r="1455" spans="18:18" x14ac:dyDescent="0.25">
      <c r="R1455" s="2"/>
    </row>
    <row r="1456" spans="18:18" x14ac:dyDescent="0.25">
      <c r="R1456" s="2"/>
    </row>
    <row r="1457" spans="18:18" x14ac:dyDescent="0.25">
      <c r="R1457" s="2"/>
    </row>
    <row r="1458" spans="18:18" x14ac:dyDescent="0.25">
      <c r="R1458" s="2"/>
    </row>
    <row r="1459" spans="18:18" x14ac:dyDescent="0.25">
      <c r="R1459" s="2"/>
    </row>
    <row r="1460" spans="18:18" x14ac:dyDescent="0.25">
      <c r="R1460" s="2"/>
    </row>
    <row r="1461" spans="18:18" x14ac:dyDescent="0.25">
      <c r="R1461" s="2"/>
    </row>
    <row r="1462" spans="18:18" x14ac:dyDescent="0.25">
      <c r="R1462" s="2"/>
    </row>
    <row r="1463" spans="18:18" x14ac:dyDescent="0.25">
      <c r="R1463" s="2"/>
    </row>
    <row r="1464" spans="18:18" x14ac:dyDescent="0.25">
      <c r="R1464" s="2"/>
    </row>
    <row r="1465" spans="18:18" x14ac:dyDescent="0.25">
      <c r="R1465" s="2"/>
    </row>
    <row r="1466" spans="18:18" x14ac:dyDescent="0.25">
      <c r="R1466" s="2"/>
    </row>
    <row r="1467" spans="18:18" x14ac:dyDescent="0.25">
      <c r="R1467" s="2"/>
    </row>
    <row r="1468" spans="18:18" x14ac:dyDescent="0.25">
      <c r="R1468" s="2"/>
    </row>
    <row r="1469" spans="18:18" x14ac:dyDescent="0.25">
      <c r="R1469" s="2"/>
    </row>
    <row r="1470" spans="18:18" x14ac:dyDescent="0.25">
      <c r="R1470" s="2"/>
    </row>
    <row r="1471" spans="18:18" x14ac:dyDescent="0.25">
      <c r="R1471" s="2"/>
    </row>
    <row r="1472" spans="18:18" x14ac:dyDescent="0.25">
      <c r="R1472" s="2"/>
    </row>
    <row r="1473" spans="18:18" x14ac:dyDescent="0.25">
      <c r="R1473" s="2"/>
    </row>
    <row r="1474" spans="18:18" x14ac:dyDescent="0.25">
      <c r="R1474" s="2"/>
    </row>
    <row r="1475" spans="18:18" x14ac:dyDescent="0.25">
      <c r="R1475" s="2"/>
    </row>
    <row r="1476" spans="18:18" x14ac:dyDescent="0.25">
      <c r="R1476" s="2"/>
    </row>
    <row r="1477" spans="18:18" x14ac:dyDescent="0.25">
      <c r="R1477" s="2"/>
    </row>
    <row r="1478" spans="18:18" x14ac:dyDescent="0.25">
      <c r="R1478" s="2"/>
    </row>
    <row r="1479" spans="18:18" x14ac:dyDescent="0.25">
      <c r="R1479" s="2"/>
    </row>
    <row r="1480" spans="18:18" x14ac:dyDescent="0.25">
      <c r="R1480" s="2"/>
    </row>
    <row r="1481" spans="18:18" x14ac:dyDescent="0.25">
      <c r="R1481" s="2"/>
    </row>
    <row r="1482" spans="18:18" x14ac:dyDescent="0.25">
      <c r="R1482" s="2"/>
    </row>
    <row r="1483" spans="18:18" x14ac:dyDescent="0.25">
      <c r="R1483" s="2"/>
    </row>
    <row r="1484" spans="18:18" x14ac:dyDescent="0.25">
      <c r="R1484" s="2"/>
    </row>
    <row r="1485" spans="18:18" x14ac:dyDescent="0.25">
      <c r="R1485" s="2"/>
    </row>
    <row r="1486" spans="18:18" x14ac:dyDescent="0.25">
      <c r="R1486" s="2"/>
    </row>
    <row r="1487" spans="18:18" x14ac:dyDescent="0.25">
      <c r="R1487" s="2"/>
    </row>
    <row r="1488" spans="18:18" x14ac:dyDescent="0.25">
      <c r="R1488" s="2"/>
    </row>
    <row r="1489" spans="18:18" x14ac:dyDescent="0.25">
      <c r="R1489" s="2"/>
    </row>
    <row r="1490" spans="18:18" x14ac:dyDescent="0.25">
      <c r="R1490" s="2"/>
    </row>
    <row r="1491" spans="18:18" x14ac:dyDescent="0.25">
      <c r="R1491" s="2"/>
    </row>
    <row r="1492" spans="18:18" x14ac:dyDescent="0.25">
      <c r="R1492" s="2"/>
    </row>
    <row r="1493" spans="18:18" x14ac:dyDescent="0.25">
      <c r="R1493" s="2"/>
    </row>
    <row r="1494" spans="18:18" x14ac:dyDescent="0.25">
      <c r="R1494" s="2"/>
    </row>
    <row r="1495" spans="18:18" x14ac:dyDescent="0.25">
      <c r="R1495" s="2"/>
    </row>
    <row r="1496" spans="18:18" x14ac:dyDescent="0.25">
      <c r="R1496" s="2"/>
    </row>
    <row r="1497" spans="18:18" x14ac:dyDescent="0.25">
      <c r="R1497" s="2"/>
    </row>
    <row r="1498" spans="18:18" x14ac:dyDescent="0.25">
      <c r="R1498" s="2"/>
    </row>
    <row r="1499" spans="18:18" x14ac:dyDescent="0.25">
      <c r="R1499" s="2"/>
    </row>
    <row r="1500" spans="18:18" x14ac:dyDescent="0.25">
      <c r="R1500" s="2"/>
    </row>
    <row r="1501" spans="18:18" x14ac:dyDescent="0.25">
      <c r="R1501" s="2"/>
    </row>
    <row r="1502" spans="18:18" x14ac:dyDescent="0.25">
      <c r="R1502" s="2"/>
    </row>
    <row r="1503" spans="18:18" x14ac:dyDescent="0.25">
      <c r="R1503" s="2"/>
    </row>
    <row r="1504" spans="18:18" x14ac:dyDescent="0.25">
      <c r="R1504" s="2"/>
    </row>
    <row r="1505" spans="18:18" x14ac:dyDescent="0.25">
      <c r="R1505" s="2"/>
    </row>
    <row r="1506" spans="18:18" x14ac:dyDescent="0.25">
      <c r="R1506" s="2"/>
    </row>
    <row r="1507" spans="18:18" x14ac:dyDescent="0.25">
      <c r="R1507" s="2"/>
    </row>
    <row r="1508" spans="18:18" x14ac:dyDescent="0.25">
      <c r="R1508" s="2"/>
    </row>
    <row r="1509" spans="18:18" x14ac:dyDescent="0.25">
      <c r="R1509" s="2"/>
    </row>
    <row r="1510" spans="18:18" x14ac:dyDescent="0.25">
      <c r="R1510" s="2"/>
    </row>
    <row r="1511" spans="18:18" x14ac:dyDescent="0.25">
      <c r="R1511" s="2"/>
    </row>
    <row r="1512" spans="18:18" x14ac:dyDescent="0.25">
      <c r="R1512" s="2"/>
    </row>
    <row r="1513" spans="18:18" x14ac:dyDescent="0.25">
      <c r="R1513" s="2"/>
    </row>
    <row r="1514" spans="18:18" x14ac:dyDescent="0.25">
      <c r="R1514" s="2"/>
    </row>
    <row r="1515" spans="18:18" x14ac:dyDescent="0.25">
      <c r="R1515" s="2"/>
    </row>
    <row r="1516" spans="18:18" x14ac:dyDescent="0.25">
      <c r="R1516" s="2"/>
    </row>
    <row r="1517" spans="18:18" x14ac:dyDescent="0.25">
      <c r="R1517" s="2"/>
    </row>
    <row r="1518" spans="18:18" x14ac:dyDescent="0.25">
      <c r="R1518" s="2"/>
    </row>
    <row r="1519" spans="18:18" x14ac:dyDescent="0.25">
      <c r="R1519" s="2"/>
    </row>
    <row r="1520" spans="18:18" x14ac:dyDescent="0.25">
      <c r="R1520" s="2"/>
    </row>
    <row r="1521" spans="18:18" x14ac:dyDescent="0.25">
      <c r="R1521" s="2"/>
    </row>
    <row r="1522" spans="18:18" x14ac:dyDescent="0.25">
      <c r="R1522" s="2"/>
    </row>
    <row r="1523" spans="18:18" x14ac:dyDescent="0.25">
      <c r="R1523" s="2"/>
    </row>
    <row r="1524" spans="18:18" x14ac:dyDescent="0.25">
      <c r="R1524" s="2"/>
    </row>
    <row r="1525" spans="18:18" x14ac:dyDescent="0.25">
      <c r="R1525" s="2"/>
    </row>
    <row r="1526" spans="18:18" x14ac:dyDescent="0.25">
      <c r="R1526" s="2"/>
    </row>
    <row r="1527" spans="18:18" x14ac:dyDescent="0.25">
      <c r="R1527" s="2"/>
    </row>
    <row r="1528" spans="18:18" x14ac:dyDescent="0.25">
      <c r="R1528" s="2"/>
    </row>
    <row r="1529" spans="18:18" x14ac:dyDescent="0.25">
      <c r="R1529" s="2"/>
    </row>
    <row r="1530" spans="18:18" x14ac:dyDescent="0.25">
      <c r="R1530" s="2"/>
    </row>
    <row r="1531" spans="18:18" x14ac:dyDescent="0.25">
      <c r="R1531" s="2"/>
    </row>
    <row r="1532" spans="18:18" x14ac:dyDescent="0.25">
      <c r="R1532" s="2"/>
    </row>
    <row r="1533" spans="18:18" x14ac:dyDescent="0.25">
      <c r="R1533" s="2"/>
    </row>
    <row r="1534" spans="18:18" x14ac:dyDescent="0.25">
      <c r="R1534" s="2"/>
    </row>
    <row r="1535" spans="18:18" x14ac:dyDescent="0.25">
      <c r="R1535" s="2"/>
    </row>
    <row r="1536" spans="18:18" x14ac:dyDescent="0.25">
      <c r="R1536" s="2"/>
    </row>
    <row r="1537" spans="18:18" x14ac:dyDescent="0.25">
      <c r="R1537" s="2"/>
    </row>
    <row r="1538" spans="18:18" x14ac:dyDescent="0.25">
      <c r="R1538" s="2"/>
    </row>
    <row r="1539" spans="18:18" x14ac:dyDescent="0.25">
      <c r="R1539" s="2"/>
    </row>
    <row r="1540" spans="18:18" x14ac:dyDescent="0.25">
      <c r="R1540" s="2"/>
    </row>
    <row r="1541" spans="18:18" x14ac:dyDescent="0.25">
      <c r="R1541" s="2"/>
    </row>
    <row r="1542" spans="18:18" x14ac:dyDescent="0.25">
      <c r="R1542" s="2"/>
    </row>
    <row r="1543" spans="18:18" x14ac:dyDescent="0.25">
      <c r="R1543" s="2"/>
    </row>
    <row r="1544" spans="18:18" x14ac:dyDescent="0.25">
      <c r="R1544" s="2"/>
    </row>
    <row r="1545" spans="18:18" x14ac:dyDescent="0.25">
      <c r="R1545" s="2"/>
    </row>
    <row r="1546" spans="18:18" x14ac:dyDescent="0.25">
      <c r="R1546" s="2"/>
    </row>
    <row r="1547" spans="18:18" x14ac:dyDescent="0.25">
      <c r="R1547" s="2"/>
    </row>
    <row r="1548" spans="18:18" x14ac:dyDescent="0.25">
      <c r="R1548" s="2"/>
    </row>
    <row r="1549" spans="18:18" x14ac:dyDescent="0.25">
      <c r="R1549" s="2"/>
    </row>
    <row r="1550" spans="18:18" x14ac:dyDescent="0.25">
      <c r="R1550" s="2"/>
    </row>
    <row r="1551" spans="18:18" x14ac:dyDescent="0.25">
      <c r="R1551" s="2"/>
    </row>
    <row r="1552" spans="18:18" x14ac:dyDescent="0.25">
      <c r="R1552" s="2"/>
    </row>
    <row r="1553" spans="18:18" x14ac:dyDescent="0.25">
      <c r="R1553" s="2"/>
    </row>
    <row r="1554" spans="18:18" x14ac:dyDescent="0.25">
      <c r="R1554" s="2"/>
    </row>
    <row r="1555" spans="18:18" x14ac:dyDescent="0.25">
      <c r="R1555" s="2"/>
    </row>
    <row r="1556" spans="18:18" x14ac:dyDescent="0.25">
      <c r="R1556" s="2"/>
    </row>
    <row r="1557" spans="18:18" x14ac:dyDescent="0.25">
      <c r="R1557" s="2"/>
    </row>
    <row r="1558" spans="18:18" x14ac:dyDescent="0.25">
      <c r="R1558" s="2"/>
    </row>
    <row r="1559" spans="18:18" x14ac:dyDescent="0.25">
      <c r="R1559" s="2"/>
    </row>
    <row r="1560" spans="18:18" x14ac:dyDescent="0.25">
      <c r="R1560" s="2"/>
    </row>
    <row r="1561" spans="18:18" x14ac:dyDescent="0.25">
      <c r="R1561" s="2"/>
    </row>
    <row r="1562" spans="18:18" x14ac:dyDescent="0.25">
      <c r="R1562" s="2"/>
    </row>
    <row r="1563" spans="18:18" x14ac:dyDescent="0.25">
      <c r="R1563" s="2"/>
    </row>
    <row r="1564" spans="18:18" x14ac:dyDescent="0.25">
      <c r="R1564" s="2"/>
    </row>
    <row r="1565" spans="18:18" x14ac:dyDescent="0.25">
      <c r="R1565" s="2"/>
    </row>
    <row r="1566" spans="18:18" x14ac:dyDescent="0.25">
      <c r="R1566" s="2"/>
    </row>
    <row r="1567" spans="18:18" x14ac:dyDescent="0.25">
      <c r="R1567" s="2"/>
    </row>
    <row r="1568" spans="18:18" x14ac:dyDescent="0.25">
      <c r="R1568" s="2"/>
    </row>
    <row r="1569" spans="18:18" x14ac:dyDescent="0.25">
      <c r="R1569" s="2"/>
    </row>
    <row r="1570" spans="18:18" x14ac:dyDescent="0.25">
      <c r="R1570" s="2"/>
    </row>
    <row r="1571" spans="18:18" x14ac:dyDescent="0.25">
      <c r="R1571" s="2"/>
    </row>
    <row r="1572" spans="18:18" x14ac:dyDescent="0.25">
      <c r="R1572" s="2"/>
    </row>
    <row r="1573" spans="18:18" x14ac:dyDescent="0.25">
      <c r="R1573" s="2"/>
    </row>
    <row r="1574" spans="18:18" x14ac:dyDescent="0.25">
      <c r="R1574" s="2"/>
    </row>
    <row r="1575" spans="18:18" x14ac:dyDescent="0.25">
      <c r="R1575" s="2"/>
    </row>
    <row r="1576" spans="18:18" x14ac:dyDescent="0.25">
      <c r="R1576" s="2"/>
    </row>
    <row r="1577" spans="18:18" x14ac:dyDescent="0.25">
      <c r="R1577" s="2"/>
    </row>
    <row r="1578" spans="18:18" x14ac:dyDescent="0.25">
      <c r="R1578" s="2"/>
    </row>
    <row r="1579" spans="18:18" x14ac:dyDescent="0.25">
      <c r="R1579" s="2"/>
    </row>
    <row r="1580" spans="18:18" x14ac:dyDescent="0.25">
      <c r="R1580" s="2"/>
    </row>
    <row r="1581" spans="18:18" x14ac:dyDescent="0.25">
      <c r="R1581" s="2"/>
    </row>
    <row r="1582" spans="18:18" x14ac:dyDescent="0.25">
      <c r="R1582" s="2"/>
    </row>
    <row r="1583" spans="18:18" x14ac:dyDescent="0.25">
      <c r="R1583" s="2"/>
    </row>
    <row r="1584" spans="18:18" x14ac:dyDescent="0.25">
      <c r="R1584" s="2"/>
    </row>
    <row r="1585" spans="18:18" x14ac:dyDescent="0.25">
      <c r="R1585" s="2"/>
    </row>
    <row r="1586" spans="18:18" x14ac:dyDescent="0.25">
      <c r="R1586" s="2"/>
    </row>
    <row r="1587" spans="18:18" x14ac:dyDescent="0.25">
      <c r="R1587" s="2"/>
    </row>
    <row r="1588" spans="18:18" x14ac:dyDescent="0.25">
      <c r="R1588" s="2"/>
    </row>
    <row r="1589" spans="18:18" x14ac:dyDescent="0.25">
      <c r="R1589" s="2"/>
    </row>
    <row r="1590" spans="18:18" x14ac:dyDescent="0.25">
      <c r="R1590" s="2"/>
    </row>
    <row r="1591" spans="18:18" x14ac:dyDescent="0.25">
      <c r="R1591" s="2"/>
    </row>
    <row r="1592" spans="18:18" x14ac:dyDescent="0.25">
      <c r="R1592" s="2"/>
    </row>
    <row r="1593" spans="18:18" x14ac:dyDescent="0.25">
      <c r="R1593" s="2"/>
    </row>
    <row r="1594" spans="18:18" x14ac:dyDescent="0.25">
      <c r="R1594" s="2"/>
    </row>
    <row r="1595" spans="18:18" x14ac:dyDescent="0.25">
      <c r="R1595" s="2"/>
    </row>
    <row r="1596" spans="18:18" x14ac:dyDescent="0.25">
      <c r="R1596" s="2"/>
    </row>
    <row r="1597" spans="18:18" x14ac:dyDescent="0.25">
      <c r="R1597" s="2"/>
    </row>
    <row r="1598" spans="18:18" x14ac:dyDescent="0.25">
      <c r="R1598" s="2"/>
    </row>
    <row r="1599" spans="18:18" x14ac:dyDescent="0.25">
      <c r="R1599" s="2"/>
    </row>
    <row r="1600" spans="18:18" x14ac:dyDescent="0.25">
      <c r="R1600" s="2"/>
    </row>
    <row r="1601" spans="18:18" x14ac:dyDescent="0.25">
      <c r="R1601" s="2"/>
    </row>
    <row r="1602" spans="18:18" x14ac:dyDescent="0.25">
      <c r="R1602" s="2"/>
    </row>
    <row r="1603" spans="18:18" x14ac:dyDescent="0.25">
      <c r="R1603" s="2"/>
    </row>
    <row r="1604" spans="18:18" x14ac:dyDescent="0.25">
      <c r="R1604" s="2"/>
    </row>
    <row r="1605" spans="18:18" x14ac:dyDescent="0.25">
      <c r="R1605" s="2"/>
    </row>
    <row r="1606" spans="18:18" x14ac:dyDescent="0.25">
      <c r="R1606" s="2"/>
    </row>
    <row r="1607" spans="18:18" x14ac:dyDescent="0.25">
      <c r="R1607" s="2"/>
    </row>
    <row r="1608" spans="18:18" x14ac:dyDescent="0.25">
      <c r="R1608" s="2"/>
    </row>
    <row r="1609" spans="18:18" x14ac:dyDescent="0.25">
      <c r="R1609" s="2"/>
    </row>
    <row r="1610" spans="18:18" x14ac:dyDescent="0.25">
      <c r="R1610" s="2"/>
    </row>
    <row r="1611" spans="18:18" x14ac:dyDescent="0.25">
      <c r="R1611" s="2"/>
    </row>
    <row r="1612" spans="18:18" x14ac:dyDescent="0.25">
      <c r="R1612" s="2"/>
    </row>
    <row r="1613" spans="18:18" x14ac:dyDescent="0.25">
      <c r="R1613" s="2"/>
    </row>
    <row r="1614" spans="18:18" x14ac:dyDescent="0.25">
      <c r="R1614" s="2"/>
    </row>
    <row r="1615" spans="18:18" x14ac:dyDescent="0.25">
      <c r="R1615" s="2"/>
    </row>
    <row r="1616" spans="18:18" x14ac:dyDescent="0.25">
      <c r="R1616" s="2"/>
    </row>
    <row r="1617" spans="18:18" x14ac:dyDescent="0.25">
      <c r="R1617" s="2"/>
    </row>
    <row r="1618" spans="18:18" x14ac:dyDescent="0.25">
      <c r="R1618" s="2"/>
    </row>
    <row r="1619" spans="18:18" x14ac:dyDescent="0.25">
      <c r="R1619" s="2"/>
    </row>
    <row r="1620" spans="18:18" x14ac:dyDescent="0.25">
      <c r="R1620" s="2"/>
    </row>
    <row r="1621" spans="18:18" x14ac:dyDescent="0.25">
      <c r="R1621" s="2"/>
    </row>
    <row r="1622" spans="18:18" x14ac:dyDescent="0.25">
      <c r="R1622" s="2"/>
    </row>
    <row r="1623" spans="18:18" x14ac:dyDescent="0.25">
      <c r="R1623" s="2"/>
    </row>
    <row r="1624" spans="18:18" x14ac:dyDescent="0.25">
      <c r="R1624" s="2"/>
    </row>
    <row r="1625" spans="18:18" x14ac:dyDescent="0.25">
      <c r="R1625" s="2"/>
    </row>
    <row r="1626" spans="18:18" x14ac:dyDescent="0.25">
      <c r="R1626" s="2"/>
    </row>
    <row r="1627" spans="18:18" x14ac:dyDescent="0.25">
      <c r="R1627" s="2"/>
    </row>
    <row r="1628" spans="18:18" x14ac:dyDescent="0.25">
      <c r="R1628" s="2"/>
    </row>
    <row r="1629" spans="18:18" x14ac:dyDescent="0.25">
      <c r="R1629" s="2"/>
    </row>
    <row r="1630" spans="18:18" x14ac:dyDescent="0.25">
      <c r="R1630" s="2"/>
    </row>
    <row r="1631" spans="18:18" x14ac:dyDescent="0.25">
      <c r="R1631" s="2"/>
    </row>
    <row r="1632" spans="18:18" x14ac:dyDescent="0.25">
      <c r="R1632" s="2"/>
    </row>
    <row r="1633" spans="18:18" x14ac:dyDescent="0.25">
      <c r="R1633" s="2"/>
    </row>
    <row r="1634" spans="18:18" x14ac:dyDescent="0.25">
      <c r="R1634" s="2"/>
    </row>
    <row r="1635" spans="18:18" x14ac:dyDescent="0.25">
      <c r="R1635" s="2"/>
    </row>
    <row r="1636" spans="18:18" x14ac:dyDescent="0.25">
      <c r="R1636" s="2"/>
    </row>
    <row r="1637" spans="18:18" x14ac:dyDescent="0.25">
      <c r="R1637" s="2"/>
    </row>
    <row r="1638" spans="18:18" x14ac:dyDescent="0.25">
      <c r="R1638" s="2"/>
    </row>
    <row r="1639" spans="18:18" x14ac:dyDescent="0.25">
      <c r="R1639" s="2"/>
    </row>
    <row r="1640" spans="18:18" x14ac:dyDescent="0.25">
      <c r="R1640" s="2"/>
    </row>
    <row r="1641" spans="18:18" x14ac:dyDescent="0.25">
      <c r="R1641" s="2"/>
    </row>
    <row r="1642" spans="18:18" x14ac:dyDescent="0.25">
      <c r="R1642" s="2"/>
    </row>
    <row r="1643" spans="18:18" x14ac:dyDescent="0.25">
      <c r="R1643" s="2"/>
    </row>
    <row r="1644" spans="18:18" x14ac:dyDescent="0.25">
      <c r="R1644" s="2"/>
    </row>
    <row r="1645" spans="18:18" x14ac:dyDescent="0.25">
      <c r="R1645" s="2"/>
    </row>
    <row r="1646" spans="18:18" x14ac:dyDescent="0.25">
      <c r="R1646" s="2"/>
    </row>
    <row r="1647" spans="18:18" x14ac:dyDescent="0.25">
      <c r="R1647" s="2"/>
    </row>
    <row r="1648" spans="18:18" x14ac:dyDescent="0.25">
      <c r="R1648" s="2"/>
    </row>
    <row r="1649" spans="18:18" x14ac:dyDescent="0.25">
      <c r="R1649" s="2"/>
    </row>
    <row r="1650" spans="18:18" x14ac:dyDescent="0.25">
      <c r="R1650" s="2"/>
    </row>
    <row r="1651" spans="18:18" x14ac:dyDescent="0.25">
      <c r="R1651" s="2"/>
    </row>
    <row r="1652" spans="18:18" x14ac:dyDescent="0.25">
      <c r="R1652" s="2"/>
    </row>
    <row r="1653" spans="18:18" x14ac:dyDescent="0.25">
      <c r="R1653" s="2"/>
    </row>
    <row r="1654" spans="18:18" x14ac:dyDescent="0.25">
      <c r="R1654" s="2"/>
    </row>
    <row r="1655" spans="18:18" x14ac:dyDescent="0.25">
      <c r="R1655" s="2"/>
    </row>
    <row r="1656" spans="18:18" x14ac:dyDescent="0.25">
      <c r="R1656" s="2"/>
    </row>
    <row r="1657" spans="18:18" x14ac:dyDescent="0.25">
      <c r="R1657" s="2"/>
    </row>
    <row r="1658" spans="18:18" x14ac:dyDescent="0.25">
      <c r="R1658" s="2"/>
    </row>
    <row r="1659" spans="18:18" x14ac:dyDescent="0.25">
      <c r="R1659" s="2"/>
    </row>
    <row r="1660" spans="18:18" x14ac:dyDescent="0.25">
      <c r="R1660" s="2"/>
    </row>
    <row r="1661" spans="18:18" x14ac:dyDescent="0.25">
      <c r="R1661" s="2"/>
    </row>
    <row r="1662" spans="18:18" x14ac:dyDescent="0.25">
      <c r="R1662" s="2"/>
    </row>
    <row r="1663" spans="18:18" x14ac:dyDescent="0.25">
      <c r="R1663" s="2"/>
    </row>
    <row r="1664" spans="18:18" x14ac:dyDescent="0.25">
      <c r="R1664" s="2"/>
    </row>
    <row r="1665" spans="18:18" x14ac:dyDescent="0.25">
      <c r="R1665" s="2"/>
    </row>
    <row r="1666" spans="18:18" x14ac:dyDescent="0.25">
      <c r="R1666" s="2"/>
    </row>
    <row r="1667" spans="18:18" x14ac:dyDescent="0.25">
      <c r="R1667" s="2"/>
    </row>
    <row r="1668" spans="18:18" x14ac:dyDescent="0.25">
      <c r="R1668" s="2"/>
    </row>
    <row r="1669" spans="18:18" x14ac:dyDescent="0.25">
      <c r="R1669" s="2"/>
    </row>
    <row r="1670" spans="18:18" x14ac:dyDescent="0.25">
      <c r="R1670" s="2"/>
    </row>
    <row r="1671" spans="18:18" x14ac:dyDescent="0.25">
      <c r="R1671" s="2"/>
    </row>
    <row r="1672" spans="18:18" x14ac:dyDescent="0.25">
      <c r="R1672" s="2"/>
    </row>
    <row r="1673" spans="18:18" x14ac:dyDescent="0.25">
      <c r="R1673" s="2"/>
    </row>
    <row r="1674" spans="18:18" x14ac:dyDescent="0.25">
      <c r="R1674" s="2"/>
    </row>
    <row r="1675" spans="18:18" x14ac:dyDescent="0.25">
      <c r="R1675" s="2"/>
    </row>
    <row r="1676" spans="18:18" x14ac:dyDescent="0.25">
      <c r="R1676" s="2"/>
    </row>
    <row r="1677" spans="18:18" x14ac:dyDescent="0.25">
      <c r="R1677" s="2"/>
    </row>
    <row r="1678" spans="18:18" x14ac:dyDescent="0.25">
      <c r="R1678" s="2"/>
    </row>
    <row r="1679" spans="18:18" x14ac:dyDescent="0.25">
      <c r="R1679" s="2"/>
    </row>
    <row r="1680" spans="18:18" x14ac:dyDescent="0.25">
      <c r="R1680" s="2"/>
    </row>
    <row r="1681" spans="18:18" x14ac:dyDescent="0.25">
      <c r="R1681" s="2"/>
    </row>
    <row r="1682" spans="18:18" x14ac:dyDescent="0.25">
      <c r="R1682" s="2"/>
    </row>
    <row r="1683" spans="18:18" x14ac:dyDescent="0.25">
      <c r="R1683" s="2"/>
    </row>
    <row r="1684" spans="18:18" x14ac:dyDescent="0.25">
      <c r="R1684" s="2"/>
    </row>
    <row r="1685" spans="18:18" x14ac:dyDescent="0.25">
      <c r="R1685" s="2"/>
    </row>
    <row r="1686" spans="18:18" x14ac:dyDescent="0.25">
      <c r="R1686" s="2"/>
    </row>
    <row r="1687" spans="18:18" x14ac:dyDescent="0.25">
      <c r="R1687" s="2"/>
    </row>
    <row r="1688" spans="18:18" x14ac:dyDescent="0.25">
      <c r="R1688" s="2"/>
    </row>
    <row r="1689" spans="18:18" x14ac:dyDescent="0.25">
      <c r="R1689" s="2"/>
    </row>
    <row r="1690" spans="18:18" x14ac:dyDescent="0.25">
      <c r="R1690" s="2"/>
    </row>
    <row r="1691" spans="18:18" x14ac:dyDescent="0.25">
      <c r="R1691" s="2"/>
    </row>
    <row r="1692" spans="18:18" x14ac:dyDescent="0.25">
      <c r="R1692" s="2"/>
    </row>
    <row r="1693" spans="18:18" x14ac:dyDescent="0.25">
      <c r="R1693" s="2"/>
    </row>
    <row r="1694" spans="18:18" x14ac:dyDescent="0.25">
      <c r="R1694" s="2"/>
    </row>
    <row r="1695" spans="18:18" x14ac:dyDescent="0.25">
      <c r="R1695" s="2"/>
    </row>
    <row r="1696" spans="18:18" x14ac:dyDescent="0.25">
      <c r="R1696" s="2"/>
    </row>
    <row r="1697" spans="18:18" x14ac:dyDescent="0.25">
      <c r="R1697" s="2"/>
    </row>
    <row r="1698" spans="18:18" x14ac:dyDescent="0.25">
      <c r="R1698" s="2"/>
    </row>
    <row r="1699" spans="18:18" x14ac:dyDescent="0.25">
      <c r="R1699" s="2"/>
    </row>
    <row r="1700" spans="18:18" x14ac:dyDescent="0.25">
      <c r="R1700" s="2"/>
    </row>
    <row r="1701" spans="18:18" x14ac:dyDescent="0.25">
      <c r="R1701" s="2"/>
    </row>
    <row r="1702" spans="18:18" x14ac:dyDescent="0.25">
      <c r="R1702" s="2"/>
    </row>
    <row r="1703" spans="18:18" x14ac:dyDescent="0.25">
      <c r="R1703" s="2"/>
    </row>
    <row r="1704" spans="18:18" x14ac:dyDescent="0.25">
      <c r="R1704" s="2"/>
    </row>
    <row r="1705" spans="18:18" x14ac:dyDescent="0.25">
      <c r="R1705" s="2"/>
    </row>
    <row r="1706" spans="18:18" x14ac:dyDescent="0.25">
      <c r="R1706" s="2"/>
    </row>
    <row r="1707" spans="18:18" x14ac:dyDescent="0.25">
      <c r="R1707" s="2"/>
    </row>
    <row r="1708" spans="18:18" x14ac:dyDescent="0.25">
      <c r="R1708" s="2"/>
    </row>
    <row r="1709" spans="18:18" x14ac:dyDescent="0.25">
      <c r="R1709" s="2"/>
    </row>
    <row r="1710" spans="18:18" x14ac:dyDescent="0.25">
      <c r="R1710" s="2"/>
    </row>
    <row r="1711" spans="18:18" x14ac:dyDescent="0.25">
      <c r="R1711" s="2"/>
    </row>
    <row r="1712" spans="18:18" x14ac:dyDescent="0.25">
      <c r="R1712" s="2"/>
    </row>
    <row r="1713" spans="18:18" x14ac:dyDescent="0.25">
      <c r="R1713" s="2"/>
    </row>
    <row r="1714" spans="18:18" x14ac:dyDescent="0.25">
      <c r="R1714" s="2"/>
    </row>
    <row r="1715" spans="18:18" x14ac:dyDescent="0.25">
      <c r="R1715" s="2"/>
    </row>
    <row r="1716" spans="18:18" x14ac:dyDescent="0.25">
      <c r="R1716" s="2"/>
    </row>
    <row r="1717" spans="18:18" x14ac:dyDescent="0.25">
      <c r="R1717" s="2"/>
    </row>
    <row r="1718" spans="18:18" x14ac:dyDescent="0.25">
      <c r="R1718" s="2"/>
    </row>
    <row r="1719" spans="18:18" x14ac:dyDescent="0.25">
      <c r="R1719" s="2"/>
    </row>
    <row r="1720" spans="18:18" x14ac:dyDescent="0.25">
      <c r="R1720" s="2"/>
    </row>
    <row r="1721" spans="18:18" x14ac:dyDescent="0.25">
      <c r="R1721" s="2"/>
    </row>
    <row r="1722" spans="18:18" x14ac:dyDescent="0.25">
      <c r="R1722" s="2"/>
    </row>
    <row r="1723" spans="18:18" x14ac:dyDescent="0.25">
      <c r="R1723" s="2"/>
    </row>
    <row r="1724" spans="18:18" x14ac:dyDescent="0.25">
      <c r="R1724" s="2"/>
    </row>
    <row r="1725" spans="18:18" x14ac:dyDescent="0.25">
      <c r="R1725" s="2"/>
    </row>
    <row r="1726" spans="18:18" x14ac:dyDescent="0.25">
      <c r="R1726" s="2"/>
    </row>
    <row r="1727" spans="18:18" x14ac:dyDescent="0.25">
      <c r="R1727" s="2"/>
    </row>
    <row r="1728" spans="18:18" x14ac:dyDescent="0.25">
      <c r="R1728" s="2"/>
    </row>
    <row r="1729" spans="18:18" x14ac:dyDescent="0.25">
      <c r="R1729" s="2"/>
    </row>
    <row r="1730" spans="18:18" x14ac:dyDescent="0.25">
      <c r="R1730" s="2"/>
    </row>
    <row r="1731" spans="18:18" x14ac:dyDescent="0.25">
      <c r="R1731" s="2"/>
    </row>
    <row r="1732" spans="18:18" x14ac:dyDescent="0.25">
      <c r="R1732" s="2"/>
    </row>
    <row r="1733" spans="18:18" x14ac:dyDescent="0.25">
      <c r="R1733" s="2"/>
    </row>
    <row r="1734" spans="18:18" x14ac:dyDescent="0.25">
      <c r="R1734" s="2"/>
    </row>
    <row r="1735" spans="18:18" x14ac:dyDescent="0.25">
      <c r="R1735" s="2"/>
    </row>
    <row r="1736" spans="18:18" x14ac:dyDescent="0.25">
      <c r="R1736" s="2"/>
    </row>
    <row r="1737" spans="18:18" x14ac:dyDescent="0.25">
      <c r="R1737" s="2"/>
    </row>
    <row r="1738" spans="18:18" x14ac:dyDescent="0.25">
      <c r="R1738" s="2"/>
    </row>
    <row r="1739" spans="18:18" x14ac:dyDescent="0.25">
      <c r="R1739" s="2"/>
    </row>
    <row r="1740" spans="18:18" x14ac:dyDescent="0.25">
      <c r="R1740" s="2"/>
    </row>
    <row r="1741" spans="18:18" x14ac:dyDescent="0.25">
      <c r="R1741" s="2"/>
    </row>
    <row r="1742" spans="18:18" x14ac:dyDescent="0.25">
      <c r="R1742" s="2"/>
    </row>
    <row r="1743" spans="18:18" x14ac:dyDescent="0.25">
      <c r="R1743" s="2"/>
    </row>
    <row r="1744" spans="18:18" x14ac:dyDescent="0.25">
      <c r="R1744" s="2"/>
    </row>
    <row r="1745" spans="18:18" x14ac:dyDescent="0.25">
      <c r="R1745" s="2"/>
    </row>
    <row r="1746" spans="18:18" x14ac:dyDescent="0.25">
      <c r="R1746" s="2"/>
    </row>
    <row r="1747" spans="18:18" x14ac:dyDescent="0.25">
      <c r="R1747" s="2"/>
    </row>
    <row r="1748" spans="18:18" x14ac:dyDescent="0.25">
      <c r="R1748" s="2"/>
    </row>
    <row r="1749" spans="18:18" x14ac:dyDescent="0.25">
      <c r="R1749" s="2"/>
    </row>
    <row r="1750" spans="18:18" x14ac:dyDescent="0.25">
      <c r="R1750" s="2"/>
    </row>
    <row r="1751" spans="18:18" x14ac:dyDescent="0.25">
      <c r="R1751" s="2"/>
    </row>
    <row r="1752" spans="18:18" x14ac:dyDescent="0.25">
      <c r="R1752" s="2"/>
    </row>
    <row r="1753" spans="18:18" x14ac:dyDescent="0.25">
      <c r="R1753" s="2"/>
    </row>
    <row r="1754" spans="18:18" x14ac:dyDescent="0.25">
      <c r="R1754" s="2"/>
    </row>
    <row r="1755" spans="18:18" x14ac:dyDescent="0.25">
      <c r="R1755" s="2"/>
    </row>
    <row r="1756" spans="18:18" x14ac:dyDescent="0.25">
      <c r="R1756" s="2"/>
    </row>
    <row r="1757" spans="18:18" x14ac:dyDescent="0.25">
      <c r="R1757" s="2"/>
    </row>
    <row r="1758" spans="18:18" x14ac:dyDescent="0.25">
      <c r="R1758" s="2"/>
    </row>
    <row r="1759" spans="18:18" x14ac:dyDescent="0.25">
      <c r="R1759" s="2"/>
    </row>
    <row r="1760" spans="18:18" x14ac:dyDescent="0.25">
      <c r="R1760" s="2"/>
    </row>
    <row r="1761" spans="18:18" x14ac:dyDescent="0.25">
      <c r="R1761" s="2"/>
    </row>
    <row r="1762" spans="18:18" x14ac:dyDescent="0.25">
      <c r="R1762" s="2"/>
    </row>
    <row r="1763" spans="18:18" x14ac:dyDescent="0.25">
      <c r="R1763" s="2"/>
    </row>
    <row r="1764" spans="18:18" x14ac:dyDescent="0.25">
      <c r="R1764" s="2"/>
    </row>
    <row r="1765" spans="18:18" x14ac:dyDescent="0.25">
      <c r="R1765" s="2"/>
    </row>
    <row r="1766" spans="18:18" x14ac:dyDescent="0.25">
      <c r="R1766" s="2"/>
    </row>
    <row r="1767" spans="18:18" x14ac:dyDescent="0.25">
      <c r="R1767" s="2"/>
    </row>
    <row r="1768" spans="18:18" x14ac:dyDescent="0.25">
      <c r="R1768" s="2"/>
    </row>
    <row r="1769" spans="18:18" x14ac:dyDescent="0.25">
      <c r="R1769" s="2"/>
    </row>
    <row r="1770" spans="18:18" x14ac:dyDescent="0.25">
      <c r="R1770" s="2"/>
    </row>
    <row r="1771" spans="18:18" x14ac:dyDescent="0.25">
      <c r="R1771" s="2"/>
    </row>
    <row r="1772" spans="18:18" x14ac:dyDescent="0.25">
      <c r="R1772" s="2"/>
    </row>
    <row r="1773" spans="18:18" x14ac:dyDescent="0.25">
      <c r="R1773" s="2"/>
    </row>
    <row r="1774" spans="18:18" x14ac:dyDescent="0.25">
      <c r="R1774" s="2"/>
    </row>
    <row r="1775" spans="18:18" x14ac:dyDescent="0.25">
      <c r="R1775" s="2"/>
    </row>
    <row r="1776" spans="18:18" x14ac:dyDescent="0.25">
      <c r="R1776" s="2"/>
    </row>
    <row r="1777" spans="18:18" x14ac:dyDescent="0.25">
      <c r="R1777" s="2"/>
    </row>
    <row r="1778" spans="18:18" x14ac:dyDescent="0.25">
      <c r="R1778" s="2"/>
    </row>
    <row r="1779" spans="18:18" x14ac:dyDescent="0.25">
      <c r="R1779" s="2"/>
    </row>
    <row r="1780" spans="18:18" x14ac:dyDescent="0.25">
      <c r="R1780" s="2"/>
    </row>
    <row r="1781" spans="18:18" x14ac:dyDescent="0.25">
      <c r="R1781" s="2"/>
    </row>
    <row r="1782" spans="18:18" x14ac:dyDescent="0.25">
      <c r="R1782" s="2"/>
    </row>
    <row r="1783" spans="18:18" x14ac:dyDescent="0.25">
      <c r="R1783" s="2"/>
    </row>
    <row r="1784" spans="18:18" x14ac:dyDescent="0.25">
      <c r="R1784" s="2"/>
    </row>
    <row r="1785" spans="18:18" x14ac:dyDescent="0.25">
      <c r="R1785" s="2"/>
    </row>
    <row r="1786" spans="18:18" x14ac:dyDescent="0.25">
      <c r="R1786" s="2"/>
    </row>
    <row r="1787" spans="18:18" x14ac:dyDescent="0.25">
      <c r="R1787" s="2"/>
    </row>
    <row r="1788" spans="18:18" x14ac:dyDescent="0.25">
      <c r="R1788" s="2"/>
    </row>
    <row r="1789" spans="18:18" x14ac:dyDescent="0.25">
      <c r="R1789" s="2"/>
    </row>
    <row r="1790" spans="18:18" x14ac:dyDescent="0.25">
      <c r="R1790" s="2"/>
    </row>
    <row r="1791" spans="18:18" x14ac:dyDescent="0.25">
      <c r="R1791" s="2"/>
    </row>
    <row r="1792" spans="18:18" x14ac:dyDescent="0.25">
      <c r="R1792" s="2"/>
    </row>
    <row r="1793" spans="18:18" x14ac:dyDescent="0.25">
      <c r="R1793" s="2"/>
    </row>
    <row r="1794" spans="18:18" x14ac:dyDescent="0.25">
      <c r="R1794" s="2"/>
    </row>
    <row r="1795" spans="18:18" x14ac:dyDescent="0.25">
      <c r="R1795" s="2"/>
    </row>
    <row r="1796" spans="18:18" x14ac:dyDescent="0.25">
      <c r="R1796" s="2"/>
    </row>
    <row r="1797" spans="18:18" x14ac:dyDescent="0.25">
      <c r="R1797" s="2"/>
    </row>
    <row r="1798" spans="18:18" x14ac:dyDescent="0.25">
      <c r="R1798" s="2"/>
    </row>
    <row r="1799" spans="18:18" x14ac:dyDescent="0.25">
      <c r="R1799" s="2"/>
    </row>
    <row r="1800" spans="18:18" x14ac:dyDescent="0.25">
      <c r="R1800" s="2"/>
    </row>
    <row r="1801" spans="18:18" x14ac:dyDescent="0.25">
      <c r="R1801" s="2"/>
    </row>
    <row r="1802" spans="18:18" x14ac:dyDescent="0.25">
      <c r="R1802" s="2"/>
    </row>
    <row r="1803" spans="18:18" x14ac:dyDescent="0.25">
      <c r="R1803" s="2"/>
    </row>
    <row r="1804" spans="18:18" x14ac:dyDescent="0.25">
      <c r="R1804" s="2"/>
    </row>
    <row r="1805" spans="18:18" x14ac:dyDescent="0.25">
      <c r="R1805" s="2"/>
    </row>
    <row r="1806" spans="18:18" x14ac:dyDescent="0.25">
      <c r="R1806" s="2"/>
    </row>
    <row r="1807" spans="18:18" x14ac:dyDescent="0.25">
      <c r="R1807" s="2"/>
    </row>
    <row r="1808" spans="18:18" x14ac:dyDescent="0.25">
      <c r="R1808" s="2"/>
    </row>
    <row r="1809" spans="18:18" x14ac:dyDescent="0.25">
      <c r="R1809" s="2"/>
    </row>
    <row r="1810" spans="18:18" x14ac:dyDescent="0.25">
      <c r="R1810" s="2"/>
    </row>
    <row r="1811" spans="18:18" x14ac:dyDescent="0.25">
      <c r="R1811" s="2"/>
    </row>
    <row r="1812" spans="18:18" x14ac:dyDescent="0.25">
      <c r="R1812" s="2"/>
    </row>
    <row r="1813" spans="18:18" x14ac:dyDescent="0.25">
      <c r="R1813" s="2"/>
    </row>
    <row r="1814" spans="18:18" x14ac:dyDescent="0.25">
      <c r="R1814" s="2"/>
    </row>
    <row r="1815" spans="18:18" x14ac:dyDescent="0.25">
      <c r="R1815" s="2"/>
    </row>
    <row r="1816" spans="18:18" x14ac:dyDescent="0.25">
      <c r="R1816" s="2"/>
    </row>
    <row r="1817" spans="18:18" x14ac:dyDescent="0.25">
      <c r="R1817" s="2"/>
    </row>
    <row r="1818" spans="18:18" x14ac:dyDescent="0.25">
      <c r="R1818" s="2"/>
    </row>
    <row r="1819" spans="18:18" x14ac:dyDescent="0.25">
      <c r="R1819" s="2"/>
    </row>
    <row r="1820" spans="18:18" x14ac:dyDescent="0.25">
      <c r="R1820" s="2"/>
    </row>
    <row r="1821" spans="18:18" x14ac:dyDescent="0.25">
      <c r="R1821" s="2"/>
    </row>
    <row r="1822" spans="18:18" x14ac:dyDescent="0.25">
      <c r="R1822" s="2"/>
    </row>
    <row r="1823" spans="18:18" x14ac:dyDescent="0.25">
      <c r="R1823" s="2"/>
    </row>
    <row r="1824" spans="18:18" x14ac:dyDescent="0.25">
      <c r="R1824" s="2"/>
    </row>
    <row r="1825" spans="18:18" x14ac:dyDescent="0.25">
      <c r="R1825" s="2"/>
    </row>
    <row r="1826" spans="18:18" x14ac:dyDescent="0.25">
      <c r="R1826" s="2"/>
    </row>
    <row r="1827" spans="18:18" x14ac:dyDescent="0.25">
      <c r="R1827" s="2"/>
    </row>
    <row r="1828" spans="18:18" x14ac:dyDescent="0.25">
      <c r="R1828" s="2"/>
    </row>
    <row r="1829" spans="18:18" x14ac:dyDescent="0.25">
      <c r="R1829" s="2"/>
    </row>
    <row r="1830" spans="18:18" x14ac:dyDescent="0.25">
      <c r="R1830" s="2"/>
    </row>
    <row r="1831" spans="18:18" x14ac:dyDescent="0.25">
      <c r="R1831" s="2"/>
    </row>
    <row r="1832" spans="18:18" x14ac:dyDescent="0.25">
      <c r="R1832" s="2"/>
    </row>
    <row r="1833" spans="18:18" x14ac:dyDescent="0.25">
      <c r="R1833" s="2"/>
    </row>
    <row r="1834" spans="18:18" x14ac:dyDescent="0.25">
      <c r="R1834" s="2"/>
    </row>
    <row r="1835" spans="18:18" x14ac:dyDescent="0.25">
      <c r="R1835" s="2"/>
    </row>
    <row r="1836" spans="18:18" x14ac:dyDescent="0.25">
      <c r="R1836" s="2"/>
    </row>
    <row r="1837" spans="18:18" x14ac:dyDescent="0.25">
      <c r="R1837" s="2"/>
    </row>
    <row r="1838" spans="18:18" x14ac:dyDescent="0.25">
      <c r="R1838" s="2"/>
    </row>
    <row r="1839" spans="18:18" x14ac:dyDescent="0.25">
      <c r="R1839" s="2"/>
    </row>
    <row r="1840" spans="18:18" x14ac:dyDescent="0.25">
      <c r="R1840" s="2"/>
    </row>
    <row r="1841" spans="18:18" x14ac:dyDescent="0.25">
      <c r="R1841" s="2"/>
    </row>
    <row r="1842" spans="18:18" x14ac:dyDescent="0.25">
      <c r="R1842" s="2"/>
    </row>
    <row r="1843" spans="18:18" x14ac:dyDescent="0.25">
      <c r="R1843" s="2"/>
    </row>
    <row r="1844" spans="18:18" x14ac:dyDescent="0.25">
      <c r="R1844" s="2"/>
    </row>
    <row r="1845" spans="18:18" x14ac:dyDescent="0.25">
      <c r="R1845" s="2"/>
    </row>
    <row r="1846" spans="18:18" x14ac:dyDescent="0.25">
      <c r="R1846" s="2"/>
    </row>
    <row r="1847" spans="18:18" x14ac:dyDescent="0.25">
      <c r="R1847" s="2"/>
    </row>
    <row r="1848" spans="18:18" x14ac:dyDescent="0.25">
      <c r="R1848" s="2"/>
    </row>
    <row r="1849" spans="18:18" x14ac:dyDescent="0.25">
      <c r="R1849" s="2"/>
    </row>
    <row r="1850" spans="18:18" x14ac:dyDescent="0.25">
      <c r="R1850" s="2"/>
    </row>
    <row r="1851" spans="18:18" x14ac:dyDescent="0.25">
      <c r="R1851" s="2"/>
    </row>
    <row r="1852" spans="18:18" x14ac:dyDescent="0.25">
      <c r="R1852" s="2"/>
    </row>
    <row r="1853" spans="18:18" x14ac:dyDescent="0.25">
      <c r="R1853" s="2"/>
    </row>
    <row r="1854" spans="18:18" x14ac:dyDescent="0.25">
      <c r="R1854" s="2"/>
    </row>
    <row r="1855" spans="18:18" x14ac:dyDescent="0.25">
      <c r="R1855" s="2"/>
    </row>
    <row r="1856" spans="18:18" x14ac:dyDescent="0.25">
      <c r="R1856" s="2"/>
    </row>
    <row r="1857" spans="18:18" x14ac:dyDescent="0.25">
      <c r="R1857" s="2"/>
    </row>
    <row r="1858" spans="18:18" x14ac:dyDescent="0.25">
      <c r="R1858" s="2"/>
    </row>
    <row r="1859" spans="18:18" x14ac:dyDescent="0.25">
      <c r="R1859" s="2"/>
    </row>
    <row r="1860" spans="18:18" x14ac:dyDescent="0.25">
      <c r="R1860" s="2"/>
    </row>
    <row r="1861" spans="18:18" x14ac:dyDescent="0.25">
      <c r="R1861" s="2"/>
    </row>
    <row r="1862" spans="18:18" x14ac:dyDescent="0.25">
      <c r="R1862" s="2"/>
    </row>
    <row r="1863" spans="18:18" x14ac:dyDescent="0.25">
      <c r="R1863" s="2"/>
    </row>
    <row r="1864" spans="18:18" x14ac:dyDescent="0.25">
      <c r="R1864" s="2"/>
    </row>
    <row r="1865" spans="18:18" x14ac:dyDescent="0.25">
      <c r="R1865" s="2"/>
    </row>
    <row r="1866" spans="18:18" x14ac:dyDescent="0.25">
      <c r="R1866" s="2"/>
    </row>
    <row r="1867" spans="18:18" x14ac:dyDescent="0.25">
      <c r="R1867" s="2"/>
    </row>
    <row r="1868" spans="18:18" x14ac:dyDescent="0.25">
      <c r="R1868" s="2"/>
    </row>
    <row r="1869" spans="18:18" x14ac:dyDescent="0.25">
      <c r="R1869" s="2"/>
    </row>
    <row r="1870" spans="18:18" x14ac:dyDescent="0.25">
      <c r="R1870" s="2"/>
    </row>
    <row r="1871" spans="18:18" x14ac:dyDescent="0.25">
      <c r="R1871" s="2"/>
    </row>
    <row r="1872" spans="18:18" x14ac:dyDescent="0.25">
      <c r="R1872" s="2"/>
    </row>
    <row r="1873" spans="18:18" x14ac:dyDescent="0.25">
      <c r="R1873" s="2"/>
    </row>
    <row r="1874" spans="18:18" x14ac:dyDescent="0.25">
      <c r="R1874" s="2"/>
    </row>
    <row r="1875" spans="18:18" x14ac:dyDescent="0.25">
      <c r="R1875" s="2"/>
    </row>
    <row r="1876" spans="18:18" x14ac:dyDescent="0.25">
      <c r="R1876" s="2"/>
    </row>
    <row r="1877" spans="18:18" x14ac:dyDescent="0.25">
      <c r="R1877" s="2"/>
    </row>
    <row r="1878" spans="18:18" x14ac:dyDescent="0.25">
      <c r="R1878" s="2"/>
    </row>
    <row r="1879" spans="18:18" x14ac:dyDescent="0.25">
      <c r="R1879" s="2"/>
    </row>
    <row r="1880" spans="18:18" x14ac:dyDescent="0.25">
      <c r="R1880" s="2"/>
    </row>
    <row r="1881" spans="18:18" x14ac:dyDescent="0.25">
      <c r="R1881" s="2"/>
    </row>
    <row r="1882" spans="18:18" x14ac:dyDescent="0.25">
      <c r="R1882" s="2"/>
    </row>
    <row r="1883" spans="18:18" x14ac:dyDescent="0.25">
      <c r="R1883" s="2"/>
    </row>
    <row r="1884" spans="18:18" x14ac:dyDescent="0.25">
      <c r="R1884" s="2"/>
    </row>
    <row r="1885" spans="18:18" x14ac:dyDescent="0.25">
      <c r="R1885" s="2"/>
    </row>
    <row r="1886" spans="18:18" x14ac:dyDescent="0.25">
      <c r="R1886" s="2"/>
    </row>
    <row r="1887" spans="18:18" x14ac:dyDescent="0.25">
      <c r="R1887" s="2"/>
    </row>
    <row r="1888" spans="18:18" x14ac:dyDescent="0.25">
      <c r="R1888" s="2"/>
    </row>
    <row r="1889" spans="18:18" x14ac:dyDescent="0.25">
      <c r="R1889" s="2"/>
    </row>
    <row r="1890" spans="18:18" x14ac:dyDescent="0.25">
      <c r="R1890" s="2"/>
    </row>
    <row r="1891" spans="18:18" x14ac:dyDescent="0.25">
      <c r="R1891" s="2"/>
    </row>
    <row r="1892" spans="18:18" x14ac:dyDescent="0.25">
      <c r="R1892" s="2"/>
    </row>
    <row r="1893" spans="18:18" x14ac:dyDescent="0.25">
      <c r="R1893" s="2"/>
    </row>
    <row r="1894" spans="18:18" x14ac:dyDescent="0.25">
      <c r="R1894" s="2"/>
    </row>
    <row r="1895" spans="18:18" x14ac:dyDescent="0.25">
      <c r="R1895" s="2"/>
    </row>
    <row r="1896" spans="18:18" x14ac:dyDescent="0.25">
      <c r="R1896" s="2"/>
    </row>
    <row r="1897" spans="18:18" x14ac:dyDescent="0.25">
      <c r="R1897" s="2"/>
    </row>
    <row r="1898" spans="18:18" x14ac:dyDescent="0.25">
      <c r="R1898" s="2"/>
    </row>
    <row r="1899" spans="18:18" x14ac:dyDescent="0.25">
      <c r="R1899" s="2"/>
    </row>
    <row r="1900" spans="18:18" x14ac:dyDescent="0.25">
      <c r="R1900" s="2"/>
    </row>
    <row r="1901" spans="18:18" x14ac:dyDescent="0.25">
      <c r="R1901" s="2"/>
    </row>
    <row r="1902" spans="18:18" x14ac:dyDescent="0.25">
      <c r="R1902" s="2"/>
    </row>
    <row r="1903" spans="18:18" x14ac:dyDescent="0.25">
      <c r="R1903" s="2"/>
    </row>
    <row r="1904" spans="18:18" x14ac:dyDescent="0.25">
      <c r="R1904" s="2"/>
    </row>
    <row r="1905" spans="18:18" x14ac:dyDescent="0.25">
      <c r="R1905" s="2"/>
    </row>
    <row r="1906" spans="18:18" x14ac:dyDescent="0.25">
      <c r="R1906" s="2"/>
    </row>
    <row r="1907" spans="18:18" x14ac:dyDescent="0.25">
      <c r="R1907" s="2"/>
    </row>
    <row r="1908" spans="18:18" x14ac:dyDescent="0.25">
      <c r="R1908" s="2"/>
    </row>
    <row r="1909" spans="18:18" x14ac:dyDescent="0.25">
      <c r="R1909" s="2"/>
    </row>
    <row r="1910" spans="18:18" x14ac:dyDescent="0.25">
      <c r="R1910" s="2"/>
    </row>
    <row r="1911" spans="18:18" x14ac:dyDescent="0.25">
      <c r="R1911" s="2"/>
    </row>
    <row r="1912" spans="18:18" x14ac:dyDescent="0.25">
      <c r="R1912" s="2"/>
    </row>
    <row r="1913" spans="18:18" x14ac:dyDescent="0.25">
      <c r="R1913" s="2"/>
    </row>
    <row r="1914" spans="18:18" x14ac:dyDescent="0.25">
      <c r="R1914" s="2"/>
    </row>
    <row r="1915" spans="18:18" x14ac:dyDescent="0.25">
      <c r="R1915" s="2"/>
    </row>
    <row r="1916" spans="18:18" x14ac:dyDescent="0.25">
      <c r="R1916" s="2"/>
    </row>
    <row r="1917" spans="18:18" x14ac:dyDescent="0.25">
      <c r="R1917" s="2"/>
    </row>
    <row r="1918" spans="18:18" x14ac:dyDescent="0.25">
      <c r="R1918" s="2"/>
    </row>
    <row r="1919" spans="18:18" x14ac:dyDescent="0.25">
      <c r="R1919" s="2"/>
    </row>
    <row r="1920" spans="18:18" x14ac:dyDescent="0.25">
      <c r="R1920" s="2"/>
    </row>
    <row r="1921" spans="18:18" x14ac:dyDescent="0.25">
      <c r="R1921" s="2"/>
    </row>
    <row r="1922" spans="18:18" x14ac:dyDescent="0.25">
      <c r="R1922" s="2"/>
    </row>
    <row r="1923" spans="18:18" x14ac:dyDescent="0.25">
      <c r="R1923" s="2"/>
    </row>
    <row r="1924" spans="18:18" x14ac:dyDescent="0.25">
      <c r="R1924" s="2"/>
    </row>
    <row r="1925" spans="18:18" x14ac:dyDescent="0.25">
      <c r="R1925" s="2"/>
    </row>
    <row r="1926" spans="18:18" x14ac:dyDescent="0.25">
      <c r="R1926" s="2"/>
    </row>
    <row r="1927" spans="18:18" x14ac:dyDescent="0.25">
      <c r="R1927" s="2"/>
    </row>
    <row r="1928" spans="18:18" x14ac:dyDescent="0.25">
      <c r="R1928" s="2"/>
    </row>
    <row r="1929" spans="18:18" x14ac:dyDescent="0.25">
      <c r="R1929" s="2"/>
    </row>
    <row r="1930" spans="18:18" x14ac:dyDescent="0.25">
      <c r="R1930" s="2"/>
    </row>
    <row r="1931" spans="18:18" x14ac:dyDescent="0.25">
      <c r="R1931" s="2"/>
    </row>
    <row r="1932" spans="18:18" x14ac:dyDescent="0.25">
      <c r="R1932" s="2"/>
    </row>
    <row r="1933" spans="18:18" x14ac:dyDescent="0.25">
      <c r="R1933" s="2"/>
    </row>
    <row r="1934" spans="18:18" x14ac:dyDescent="0.25">
      <c r="R1934" s="2"/>
    </row>
    <row r="1935" spans="18:18" x14ac:dyDescent="0.25">
      <c r="R1935" s="2"/>
    </row>
    <row r="1936" spans="18:18" x14ac:dyDescent="0.25">
      <c r="R1936" s="2"/>
    </row>
    <row r="1937" spans="18:18" x14ac:dyDescent="0.25">
      <c r="R1937" s="2"/>
    </row>
    <row r="1938" spans="18:18" x14ac:dyDescent="0.25">
      <c r="R1938" s="2"/>
    </row>
    <row r="1939" spans="18:18" x14ac:dyDescent="0.25">
      <c r="R1939" s="2"/>
    </row>
    <row r="1940" spans="18:18" x14ac:dyDescent="0.25">
      <c r="R1940" s="2"/>
    </row>
    <row r="1941" spans="18:18" x14ac:dyDescent="0.25">
      <c r="R1941" s="2"/>
    </row>
    <row r="1942" spans="18:18" x14ac:dyDescent="0.25">
      <c r="R1942" s="2"/>
    </row>
    <row r="1943" spans="18:18" x14ac:dyDescent="0.25">
      <c r="R1943" s="2"/>
    </row>
    <row r="1944" spans="18:18" x14ac:dyDescent="0.25">
      <c r="R1944" s="2"/>
    </row>
    <row r="1945" spans="18:18" x14ac:dyDescent="0.25">
      <c r="R1945" s="2"/>
    </row>
    <row r="1946" spans="18:18" x14ac:dyDescent="0.25">
      <c r="R1946" s="2"/>
    </row>
    <row r="1947" spans="18:18" x14ac:dyDescent="0.25">
      <c r="R1947" s="2"/>
    </row>
    <row r="1948" spans="18:18" x14ac:dyDescent="0.25">
      <c r="R1948" s="2"/>
    </row>
    <row r="1949" spans="18:18" x14ac:dyDescent="0.25">
      <c r="R1949" s="2"/>
    </row>
    <row r="1950" spans="18:18" x14ac:dyDescent="0.25">
      <c r="R1950" s="2"/>
    </row>
    <row r="1951" spans="18:18" x14ac:dyDescent="0.25">
      <c r="R1951" s="2"/>
    </row>
    <row r="1952" spans="18:18" x14ac:dyDescent="0.25">
      <c r="R1952" s="2"/>
    </row>
    <row r="1953" spans="18:18" x14ac:dyDescent="0.25">
      <c r="R1953" s="2"/>
    </row>
    <row r="1954" spans="18:18" x14ac:dyDescent="0.25">
      <c r="R1954" s="2"/>
    </row>
    <row r="1955" spans="18:18" x14ac:dyDescent="0.25">
      <c r="R1955" s="2"/>
    </row>
    <row r="1956" spans="18:18" x14ac:dyDescent="0.25">
      <c r="R1956" s="2"/>
    </row>
    <row r="1957" spans="18:18" x14ac:dyDescent="0.25">
      <c r="R1957" s="2"/>
    </row>
    <row r="1958" spans="18:18" x14ac:dyDescent="0.25">
      <c r="R1958" s="2"/>
    </row>
    <row r="1959" spans="18:18" x14ac:dyDescent="0.25">
      <c r="R1959" s="2"/>
    </row>
    <row r="1960" spans="18:18" x14ac:dyDescent="0.25">
      <c r="R1960" s="2"/>
    </row>
    <row r="1961" spans="18:18" x14ac:dyDescent="0.25">
      <c r="R1961" s="2"/>
    </row>
    <row r="1962" spans="18:18" x14ac:dyDescent="0.25">
      <c r="R1962" s="2"/>
    </row>
    <row r="1963" spans="18:18" x14ac:dyDescent="0.25">
      <c r="R1963" s="2"/>
    </row>
    <row r="1964" spans="18:18" x14ac:dyDescent="0.25">
      <c r="R1964" s="2"/>
    </row>
    <row r="1965" spans="18:18" x14ac:dyDescent="0.25">
      <c r="R1965" s="2"/>
    </row>
    <row r="1966" spans="18:18" x14ac:dyDescent="0.25">
      <c r="R1966" s="2"/>
    </row>
    <row r="1967" spans="18:18" x14ac:dyDescent="0.25">
      <c r="R1967" s="2"/>
    </row>
    <row r="1968" spans="18:18" x14ac:dyDescent="0.25">
      <c r="R1968" s="2"/>
    </row>
    <row r="1969" spans="18:18" x14ac:dyDescent="0.25">
      <c r="R1969" s="2"/>
    </row>
    <row r="1970" spans="18:18" x14ac:dyDescent="0.25">
      <c r="R1970" s="2"/>
    </row>
    <row r="1971" spans="18:18" x14ac:dyDescent="0.25">
      <c r="R1971" s="2"/>
    </row>
    <row r="1972" spans="18:18" x14ac:dyDescent="0.25">
      <c r="R1972" s="2"/>
    </row>
    <row r="1973" spans="18:18" x14ac:dyDescent="0.25">
      <c r="R1973" s="2"/>
    </row>
    <row r="1974" spans="18:18" x14ac:dyDescent="0.25">
      <c r="R1974" s="2"/>
    </row>
    <row r="1975" spans="18:18" x14ac:dyDescent="0.25">
      <c r="R1975" s="2"/>
    </row>
    <row r="1976" spans="18:18" x14ac:dyDescent="0.25">
      <c r="R1976" s="2"/>
    </row>
    <row r="1977" spans="18:18" x14ac:dyDescent="0.25">
      <c r="R1977" s="2"/>
    </row>
    <row r="1978" spans="18:18" x14ac:dyDescent="0.25">
      <c r="R1978" s="2"/>
    </row>
    <row r="1979" spans="18:18" x14ac:dyDescent="0.25">
      <c r="R1979" s="2"/>
    </row>
    <row r="1980" spans="18:18" x14ac:dyDescent="0.25">
      <c r="R1980" s="2"/>
    </row>
    <row r="1981" spans="18:18" x14ac:dyDescent="0.25">
      <c r="R1981" s="2"/>
    </row>
    <row r="1982" spans="18:18" x14ac:dyDescent="0.25">
      <c r="R1982" s="2"/>
    </row>
    <row r="1983" spans="18:18" x14ac:dyDescent="0.25">
      <c r="R1983" s="2"/>
    </row>
    <row r="1984" spans="18:18" x14ac:dyDescent="0.25">
      <c r="R1984" s="2"/>
    </row>
    <row r="1985" spans="18:18" x14ac:dyDescent="0.25">
      <c r="R1985" s="2"/>
    </row>
    <row r="1986" spans="18:18" x14ac:dyDescent="0.25">
      <c r="R1986" s="2"/>
    </row>
    <row r="1987" spans="18:18" x14ac:dyDescent="0.25">
      <c r="R1987" s="2"/>
    </row>
    <row r="1988" spans="18:18" x14ac:dyDescent="0.25">
      <c r="R1988" s="2"/>
    </row>
    <row r="1989" spans="18:18" x14ac:dyDescent="0.25">
      <c r="R1989" s="2"/>
    </row>
    <row r="1990" spans="18:18" x14ac:dyDescent="0.25">
      <c r="R1990" s="2"/>
    </row>
    <row r="1991" spans="18:18" x14ac:dyDescent="0.25">
      <c r="R1991" s="2"/>
    </row>
    <row r="1992" spans="18:18" x14ac:dyDescent="0.25">
      <c r="R1992" s="2"/>
    </row>
    <row r="1993" spans="18:18" x14ac:dyDescent="0.25">
      <c r="R1993" s="2"/>
    </row>
    <row r="1994" spans="18:18" x14ac:dyDescent="0.25">
      <c r="R1994" s="2"/>
    </row>
    <row r="1995" spans="18:18" x14ac:dyDescent="0.25">
      <c r="R1995" s="2"/>
    </row>
    <row r="1996" spans="18:18" x14ac:dyDescent="0.25">
      <c r="R1996" s="2"/>
    </row>
    <row r="1997" spans="18:18" x14ac:dyDescent="0.25">
      <c r="R1997" s="2"/>
    </row>
    <row r="1998" spans="18:18" x14ac:dyDescent="0.25">
      <c r="R1998" s="2"/>
    </row>
    <row r="1999" spans="18:18" x14ac:dyDescent="0.25">
      <c r="R1999" s="2"/>
    </row>
  </sheetData>
  <sortState ref="A2:K1078">
    <sortCondition ref="A2"/>
  </sortState>
  <conditionalFormatting sqref="I1">
    <cfRule type="cellIs" dxfId="0" priority="1" operator="equal">
      <formula>"NA"</formula>
    </cfRule>
  </conditionalFormatting>
  <dataValidations count="1">
    <dataValidation allowBlank="1" showDropDown="1" showInputMessage="1" showErrorMessage="1" sqref="R1075:R1999 P2:P838"/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3"/>
  <sheetViews>
    <sheetView workbookViewId="0"/>
  </sheetViews>
  <sheetFormatPr defaultRowHeight="15" x14ac:dyDescent="0.25"/>
  <cols>
    <col min="1" max="3" width="9.140625" customWidth="1"/>
  </cols>
  <sheetData>
    <row r="1" spans="1:2" x14ac:dyDescent="0.25">
      <c r="A1" s="3"/>
      <c r="B1" s="3"/>
    </row>
    <row r="2" spans="1:2" x14ac:dyDescent="0.25">
      <c r="A2" s="3"/>
      <c r="B2" s="3"/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2" spans="1:2" x14ac:dyDescent="0.25">
      <c r="A402" s="3"/>
      <c r="B402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8" spans="1:2" x14ac:dyDescent="0.25">
      <c r="A658" s="3"/>
      <c r="B658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  <row r="1001" spans="1:2" x14ac:dyDescent="0.25">
      <c r="A1001" s="3"/>
      <c r="B1001" s="3"/>
    </row>
    <row r="1002" spans="1:2" x14ac:dyDescent="0.25">
      <c r="A1002" s="3"/>
      <c r="B1002" s="3"/>
    </row>
    <row r="1003" spans="1:2" x14ac:dyDescent="0.25">
      <c r="A1003" s="3"/>
      <c r="B1003" s="3"/>
    </row>
    <row r="1004" spans="1:2" x14ac:dyDescent="0.25">
      <c r="A1004" s="3"/>
      <c r="B1004" s="3"/>
    </row>
    <row r="1005" spans="1:2" x14ac:dyDescent="0.25">
      <c r="A1005" s="3"/>
      <c r="B1005" s="3"/>
    </row>
    <row r="1006" spans="1:2" x14ac:dyDescent="0.25">
      <c r="A1006" s="3"/>
      <c r="B1006" s="3"/>
    </row>
    <row r="1007" spans="1:2" x14ac:dyDescent="0.25">
      <c r="A1007" s="3"/>
      <c r="B1007" s="3"/>
    </row>
    <row r="1008" spans="1:2" x14ac:dyDescent="0.25">
      <c r="A1008" s="3"/>
      <c r="B1008" s="3"/>
    </row>
    <row r="1009" spans="1:2" x14ac:dyDescent="0.25">
      <c r="A1009" s="3"/>
      <c r="B1009" s="3"/>
    </row>
    <row r="1010" spans="1:2" x14ac:dyDescent="0.25">
      <c r="A1010" s="3"/>
      <c r="B1010" s="3"/>
    </row>
    <row r="1011" spans="1:2" x14ac:dyDescent="0.25">
      <c r="A1011" s="3"/>
      <c r="B1011" s="3"/>
    </row>
    <row r="1012" spans="1:2" x14ac:dyDescent="0.25">
      <c r="A1012" s="3"/>
      <c r="B1012" s="3"/>
    </row>
    <row r="1013" spans="1:2" x14ac:dyDescent="0.25">
      <c r="A1013" s="3"/>
      <c r="B1013" s="3"/>
    </row>
    <row r="1014" spans="1:2" x14ac:dyDescent="0.25">
      <c r="A1014" s="3"/>
      <c r="B1014" s="3"/>
    </row>
    <row r="1015" spans="1:2" x14ac:dyDescent="0.25">
      <c r="A1015" s="3"/>
      <c r="B1015" s="3"/>
    </row>
    <row r="1016" spans="1:2" x14ac:dyDescent="0.25">
      <c r="A1016" s="3"/>
      <c r="B1016" s="3"/>
    </row>
    <row r="1017" spans="1:2" x14ac:dyDescent="0.25">
      <c r="A1017" s="3"/>
      <c r="B1017" s="3"/>
    </row>
    <row r="1018" spans="1:2" x14ac:dyDescent="0.25">
      <c r="A1018" s="3"/>
      <c r="B1018" s="3"/>
    </row>
    <row r="1019" spans="1:2" x14ac:dyDescent="0.25">
      <c r="A1019" s="3"/>
      <c r="B1019" s="3"/>
    </row>
    <row r="1020" spans="1:2" x14ac:dyDescent="0.25">
      <c r="A1020" s="3"/>
      <c r="B1020" s="3"/>
    </row>
    <row r="1021" spans="1:2" x14ac:dyDescent="0.25">
      <c r="A1021" s="3"/>
      <c r="B1021" s="3"/>
    </row>
    <row r="1022" spans="1:2" x14ac:dyDescent="0.25">
      <c r="A1022" s="3"/>
      <c r="B1022" s="3"/>
    </row>
    <row r="1023" spans="1:2" x14ac:dyDescent="0.25">
      <c r="A1023" s="3"/>
      <c r="B1023" s="3"/>
    </row>
    <row r="1024" spans="1:2" x14ac:dyDescent="0.25">
      <c r="A1024" s="3"/>
      <c r="B1024" s="3"/>
    </row>
    <row r="1025" spans="1:2" x14ac:dyDescent="0.25">
      <c r="A1025" s="3"/>
      <c r="B1025" s="3"/>
    </row>
    <row r="1026" spans="1:2" x14ac:dyDescent="0.25">
      <c r="A1026" s="3"/>
      <c r="B1026" s="3"/>
    </row>
    <row r="1027" spans="1:2" x14ac:dyDescent="0.25">
      <c r="A1027" s="3"/>
      <c r="B1027" s="3"/>
    </row>
    <row r="1028" spans="1:2" x14ac:dyDescent="0.25">
      <c r="A1028" s="3"/>
      <c r="B1028" s="3"/>
    </row>
    <row r="1029" spans="1:2" x14ac:dyDescent="0.25">
      <c r="A1029" s="3"/>
      <c r="B1029" s="3"/>
    </row>
    <row r="1030" spans="1:2" x14ac:dyDescent="0.25">
      <c r="A1030" s="3"/>
      <c r="B1030" s="3"/>
    </row>
    <row r="1031" spans="1:2" x14ac:dyDescent="0.25">
      <c r="A1031" s="3"/>
      <c r="B1031" s="3"/>
    </row>
    <row r="1032" spans="1:2" x14ac:dyDescent="0.25">
      <c r="A1032" s="3"/>
      <c r="B1032" s="3"/>
    </row>
    <row r="1033" spans="1:2" x14ac:dyDescent="0.25">
      <c r="A1033" s="3"/>
      <c r="B1033" s="3"/>
    </row>
    <row r="1034" spans="1:2" x14ac:dyDescent="0.25">
      <c r="A1034" s="3"/>
      <c r="B1034" s="3"/>
    </row>
    <row r="1035" spans="1:2" x14ac:dyDescent="0.25">
      <c r="A1035" s="3"/>
      <c r="B1035" s="3"/>
    </row>
    <row r="1036" spans="1:2" x14ac:dyDescent="0.25">
      <c r="A1036" s="3"/>
      <c r="B1036" s="3"/>
    </row>
    <row r="1037" spans="1:2" x14ac:dyDescent="0.25">
      <c r="A1037" s="3"/>
      <c r="B1037" s="3"/>
    </row>
    <row r="1038" spans="1:2" x14ac:dyDescent="0.25">
      <c r="A1038" s="3"/>
      <c r="B1038" s="3"/>
    </row>
    <row r="1039" spans="1:2" x14ac:dyDescent="0.25">
      <c r="A1039" s="3"/>
      <c r="B1039" s="3"/>
    </row>
    <row r="1040" spans="1:2" x14ac:dyDescent="0.25">
      <c r="A1040" s="3"/>
      <c r="B1040" s="3"/>
    </row>
    <row r="1041" spans="1:2" x14ac:dyDescent="0.25">
      <c r="A1041" s="3"/>
      <c r="B1041" s="3"/>
    </row>
    <row r="1042" spans="1:2" x14ac:dyDescent="0.25">
      <c r="A1042" s="3"/>
      <c r="B1042" s="3"/>
    </row>
    <row r="1043" spans="1:2" x14ac:dyDescent="0.25">
      <c r="A1043" s="3"/>
      <c r="B1043" s="3"/>
    </row>
    <row r="1044" spans="1:2" x14ac:dyDescent="0.25">
      <c r="A1044" s="3"/>
      <c r="B1044" s="3"/>
    </row>
    <row r="1045" spans="1:2" x14ac:dyDescent="0.25">
      <c r="A1045" s="3"/>
      <c r="B1045" s="3"/>
    </row>
    <row r="1046" spans="1:2" x14ac:dyDescent="0.25">
      <c r="A1046" s="3"/>
      <c r="B1046" s="3"/>
    </row>
    <row r="1047" spans="1:2" x14ac:dyDescent="0.25">
      <c r="A1047" s="3"/>
      <c r="B1047" s="3"/>
    </row>
    <row r="1048" spans="1:2" x14ac:dyDescent="0.25">
      <c r="A1048" s="3"/>
      <c r="B1048" s="3"/>
    </row>
    <row r="1049" spans="1:2" x14ac:dyDescent="0.25">
      <c r="A1049" s="3"/>
      <c r="B1049" s="3"/>
    </row>
    <row r="1050" spans="1:2" x14ac:dyDescent="0.25">
      <c r="A1050" s="3"/>
      <c r="B1050" s="3"/>
    </row>
    <row r="1051" spans="1:2" x14ac:dyDescent="0.25">
      <c r="A1051" s="3"/>
      <c r="B1051" s="3"/>
    </row>
    <row r="1052" spans="1:2" x14ac:dyDescent="0.25">
      <c r="A1052" s="3"/>
      <c r="B1052" s="3"/>
    </row>
    <row r="1053" spans="1:2" x14ac:dyDescent="0.25">
      <c r="A1053" s="3"/>
      <c r="B1053" s="3"/>
    </row>
    <row r="1054" spans="1:2" x14ac:dyDescent="0.25">
      <c r="A1054" s="3"/>
      <c r="B1054" s="3"/>
    </row>
    <row r="1055" spans="1:2" x14ac:dyDescent="0.25">
      <c r="A1055" s="3"/>
      <c r="B1055" s="3"/>
    </row>
    <row r="1056" spans="1:2" x14ac:dyDescent="0.25">
      <c r="A1056" s="3"/>
      <c r="B1056" s="3"/>
    </row>
    <row r="1057" spans="1:2" x14ac:dyDescent="0.25">
      <c r="A1057" s="3"/>
      <c r="B1057" s="3"/>
    </row>
    <row r="1058" spans="1:2" x14ac:dyDescent="0.25">
      <c r="A1058" s="3"/>
      <c r="B1058" s="3"/>
    </row>
    <row r="1059" spans="1:2" x14ac:dyDescent="0.25">
      <c r="A1059" s="3"/>
      <c r="B1059" s="3"/>
    </row>
    <row r="1060" spans="1:2" x14ac:dyDescent="0.25">
      <c r="A1060" s="3"/>
      <c r="B1060" s="3"/>
    </row>
    <row r="1061" spans="1:2" x14ac:dyDescent="0.25">
      <c r="A1061" s="3"/>
      <c r="B1061" s="3"/>
    </row>
    <row r="1062" spans="1:2" x14ac:dyDescent="0.25">
      <c r="A1062" s="3"/>
      <c r="B1062" s="3"/>
    </row>
    <row r="1063" spans="1:2" x14ac:dyDescent="0.25">
      <c r="A1063" s="3"/>
      <c r="B1063" s="3"/>
    </row>
    <row r="1064" spans="1:2" x14ac:dyDescent="0.25">
      <c r="A1064" s="3"/>
      <c r="B1064" s="3"/>
    </row>
    <row r="1065" spans="1:2" x14ac:dyDescent="0.25">
      <c r="A1065" s="3"/>
      <c r="B1065" s="3"/>
    </row>
    <row r="1066" spans="1:2" x14ac:dyDescent="0.25">
      <c r="A1066" s="3"/>
      <c r="B1066" s="3"/>
    </row>
    <row r="1067" spans="1:2" x14ac:dyDescent="0.25">
      <c r="A1067" s="3"/>
      <c r="B1067" s="3"/>
    </row>
    <row r="1068" spans="1:2" x14ac:dyDescent="0.25">
      <c r="A1068" s="3"/>
      <c r="B1068" s="3"/>
    </row>
    <row r="1069" spans="1:2" x14ac:dyDescent="0.25">
      <c r="A1069" s="3"/>
      <c r="B1069" s="3"/>
    </row>
    <row r="1070" spans="1:2" x14ac:dyDescent="0.25">
      <c r="A1070" s="3"/>
      <c r="B1070" s="3"/>
    </row>
    <row r="1071" spans="1:2" x14ac:dyDescent="0.25">
      <c r="A1071" s="3"/>
      <c r="B1071" s="3"/>
    </row>
    <row r="1072" spans="1:2" x14ac:dyDescent="0.25">
      <c r="A1072" s="3"/>
      <c r="B1072" s="3"/>
    </row>
    <row r="1073" spans="1:2" x14ac:dyDescent="0.25">
      <c r="A1073" s="3"/>
      <c r="B107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Normal="100" workbookViewId="0"/>
  </sheetViews>
  <sheetFormatPr defaultRowHeight="15" x14ac:dyDescent="0.25"/>
  <cols>
    <col min="1" max="1" width="18" bestFit="1" customWidth="1"/>
    <col min="2" max="2" width="16.42578125" bestFit="1" customWidth="1"/>
    <col min="6" max="6" width="12.85546875" bestFit="1" customWidth="1"/>
    <col min="13" max="13" width="11.140625" bestFit="1" customWidth="1"/>
    <col min="15" max="15" width="22.5703125" bestFit="1" customWidth="1"/>
  </cols>
  <sheetData>
    <row r="1" spans="1:15" ht="15.75" thickBot="1" x14ac:dyDescent="0.3">
      <c r="A1" s="17" t="s">
        <v>203</v>
      </c>
      <c r="B1" s="17" t="s">
        <v>180</v>
      </c>
      <c r="C1" s="17" t="s">
        <v>179</v>
      </c>
      <c r="D1" s="18"/>
      <c r="E1" s="18"/>
      <c r="F1" s="17" t="s">
        <v>181</v>
      </c>
      <c r="G1" s="17" t="s">
        <v>182</v>
      </c>
      <c r="H1" s="18"/>
      <c r="I1" s="17" t="s">
        <v>9</v>
      </c>
      <c r="J1" s="18"/>
      <c r="K1" s="17" t="s">
        <v>11</v>
      </c>
      <c r="L1" s="18"/>
      <c r="M1" s="17" t="s">
        <v>10</v>
      </c>
      <c r="N1" s="18"/>
      <c r="O1" s="17" t="s">
        <v>13</v>
      </c>
    </row>
    <row r="2" spans="1:15" ht="15.75" thickTop="1" x14ac:dyDescent="0.25">
      <c r="A2" t="s">
        <v>28</v>
      </c>
      <c r="B2" t="s">
        <v>29</v>
      </c>
      <c r="C2" t="s">
        <v>30</v>
      </c>
      <c r="F2" t="s">
        <v>183</v>
      </c>
      <c r="G2" s="6">
        <v>1</v>
      </c>
      <c r="I2" t="s">
        <v>15</v>
      </c>
      <c r="K2" t="s">
        <v>18</v>
      </c>
      <c r="M2" t="s">
        <v>22</v>
      </c>
      <c r="O2" t="s">
        <v>27</v>
      </c>
    </row>
    <row r="3" spans="1:15" x14ac:dyDescent="0.25">
      <c r="A3" t="s">
        <v>31</v>
      </c>
      <c r="B3" t="s">
        <v>32</v>
      </c>
      <c r="C3" t="s">
        <v>33</v>
      </c>
      <c r="F3" t="s">
        <v>185</v>
      </c>
      <c r="G3" s="6">
        <v>10</v>
      </c>
      <c r="I3" t="s">
        <v>16</v>
      </c>
      <c r="K3" t="s">
        <v>17</v>
      </c>
      <c r="M3" t="s">
        <v>20</v>
      </c>
      <c r="O3" t="s">
        <v>26</v>
      </c>
    </row>
    <row r="4" spans="1:15" x14ac:dyDescent="0.25">
      <c r="A4" t="s">
        <v>34</v>
      </c>
      <c r="B4" t="s">
        <v>35</v>
      </c>
      <c r="C4" t="s">
        <v>36</v>
      </c>
      <c r="F4" t="s">
        <v>184</v>
      </c>
      <c r="G4" s="6">
        <v>11</v>
      </c>
      <c r="M4" t="s">
        <v>23</v>
      </c>
    </row>
    <row r="5" spans="1:15" x14ac:dyDescent="0.25">
      <c r="A5" t="s">
        <v>37</v>
      </c>
      <c r="B5" t="s">
        <v>38</v>
      </c>
      <c r="C5" t="s">
        <v>39</v>
      </c>
      <c r="F5" t="s">
        <v>186</v>
      </c>
      <c r="G5" s="6">
        <v>20</v>
      </c>
      <c r="M5" t="s">
        <v>25</v>
      </c>
    </row>
    <row r="6" spans="1:15" x14ac:dyDescent="0.25">
      <c r="A6" t="s">
        <v>40</v>
      </c>
      <c r="B6" t="s">
        <v>41</v>
      </c>
      <c r="C6" t="s">
        <v>42</v>
      </c>
      <c r="F6" t="s">
        <v>187</v>
      </c>
      <c r="G6" s="6">
        <v>25</v>
      </c>
      <c r="M6" t="s">
        <v>21</v>
      </c>
    </row>
    <row r="7" spans="1:15" x14ac:dyDescent="0.25">
      <c r="A7" t="s">
        <v>43</v>
      </c>
      <c r="B7" t="s">
        <v>44</v>
      </c>
      <c r="C7" t="s">
        <v>45</v>
      </c>
      <c r="F7" t="s">
        <v>188</v>
      </c>
      <c r="G7" s="6">
        <v>40</v>
      </c>
      <c r="M7" t="s">
        <v>24</v>
      </c>
    </row>
    <row r="8" spans="1:15" x14ac:dyDescent="0.25">
      <c r="A8" t="s">
        <v>46</v>
      </c>
      <c r="B8" t="s">
        <v>47</v>
      </c>
      <c r="C8" t="s">
        <v>48</v>
      </c>
      <c r="F8" t="s">
        <v>189</v>
      </c>
      <c r="G8" s="6">
        <v>42</v>
      </c>
    </row>
    <row r="9" spans="1:15" x14ac:dyDescent="0.25">
      <c r="A9" t="s">
        <v>49</v>
      </c>
      <c r="B9" t="s">
        <v>50</v>
      </c>
      <c r="C9" t="s">
        <v>51</v>
      </c>
      <c r="F9" t="s">
        <v>190</v>
      </c>
      <c r="G9" s="6">
        <v>43</v>
      </c>
    </row>
    <row r="10" spans="1:15" x14ac:dyDescent="0.25">
      <c r="A10" t="s">
        <v>52</v>
      </c>
      <c r="B10" t="s">
        <v>53</v>
      </c>
      <c r="C10" t="s">
        <v>54</v>
      </c>
      <c r="F10" t="s">
        <v>191</v>
      </c>
      <c r="G10" s="6">
        <v>50</v>
      </c>
    </row>
    <row r="11" spans="1:15" x14ac:dyDescent="0.25">
      <c r="A11" t="s">
        <v>55</v>
      </c>
      <c r="B11" t="s">
        <v>56</v>
      </c>
      <c r="C11" t="s">
        <v>57</v>
      </c>
      <c r="F11" t="s">
        <v>192</v>
      </c>
      <c r="G11" s="6">
        <v>51</v>
      </c>
    </row>
    <row r="12" spans="1:15" x14ac:dyDescent="0.25">
      <c r="A12" t="s">
        <v>58</v>
      </c>
      <c r="B12" t="s">
        <v>59</v>
      </c>
      <c r="C12" t="s">
        <v>60</v>
      </c>
      <c r="F12" t="s">
        <v>193</v>
      </c>
      <c r="G12" s="6">
        <v>53</v>
      </c>
    </row>
    <row r="13" spans="1:15" x14ac:dyDescent="0.25">
      <c r="A13" t="s">
        <v>61</v>
      </c>
      <c r="B13" t="s">
        <v>62</v>
      </c>
      <c r="C13" t="s">
        <v>63</v>
      </c>
      <c r="F13" t="s">
        <v>194</v>
      </c>
      <c r="G13" s="6">
        <v>58</v>
      </c>
    </row>
    <row r="14" spans="1:15" x14ac:dyDescent="0.25">
      <c r="A14" t="s">
        <v>64</v>
      </c>
      <c r="B14" t="s">
        <v>65</v>
      </c>
      <c r="C14" t="s">
        <v>66</v>
      </c>
      <c r="F14" t="s">
        <v>195</v>
      </c>
      <c r="G14" s="6">
        <v>59</v>
      </c>
    </row>
    <row r="15" spans="1:15" x14ac:dyDescent="0.25">
      <c r="A15" t="s">
        <v>67</v>
      </c>
      <c r="B15" t="s">
        <v>68</v>
      </c>
      <c r="C15" t="s">
        <v>69</v>
      </c>
      <c r="F15" t="s">
        <v>196</v>
      </c>
      <c r="G15" s="6">
        <v>70</v>
      </c>
    </row>
    <row r="16" spans="1:15" x14ac:dyDescent="0.25">
      <c r="A16" t="s">
        <v>70</v>
      </c>
      <c r="B16" t="s">
        <v>71</v>
      </c>
      <c r="C16" t="s">
        <v>72</v>
      </c>
      <c r="F16" t="s">
        <v>197</v>
      </c>
      <c r="G16" s="6">
        <v>80</v>
      </c>
    </row>
    <row r="17" spans="1:7" x14ac:dyDescent="0.25">
      <c r="A17" t="s">
        <v>73</v>
      </c>
      <c r="B17" t="s">
        <v>74</v>
      </c>
      <c r="C17" t="s">
        <v>75</v>
      </c>
      <c r="F17" t="s">
        <v>198</v>
      </c>
      <c r="G17" s="6">
        <v>82</v>
      </c>
    </row>
    <row r="18" spans="1:7" x14ac:dyDescent="0.25">
      <c r="A18" t="s">
        <v>76</v>
      </c>
      <c r="B18" t="s">
        <v>77</v>
      </c>
      <c r="C18" t="s">
        <v>78</v>
      </c>
      <c r="F18" t="s">
        <v>199</v>
      </c>
      <c r="G18" s="6">
        <v>84</v>
      </c>
    </row>
    <row r="19" spans="1:7" x14ac:dyDescent="0.25">
      <c r="A19" t="s">
        <v>79</v>
      </c>
      <c r="B19" t="s">
        <v>80</v>
      </c>
      <c r="C19" t="s">
        <v>81</v>
      </c>
      <c r="F19" t="s">
        <v>200</v>
      </c>
      <c r="G19" s="6">
        <v>86</v>
      </c>
    </row>
    <row r="20" spans="1:7" x14ac:dyDescent="0.25">
      <c r="A20" t="s">
        <v>82</v>
      </c>
      <c r="B20" t="s">
        <v>83</v>
      </c>
      <c r="C20" t="s">
        <v>84</v>
      </c>
      <c r="F20" t="s">
        <v>201</v>
      </c>
      <c r="G20" s="6">
        <v>90</v>
      </c>
    </row>
    <row r="21" spans="1:7" x14ac:dyDescent="0.25">
      <c r="A21" t="s">
        <v>85</v>
      </c>
      <c r="B21" t="s">
        <v>86</v>
      </c>
      <c r="C21" t="s">
        <v>87</v>
      </c>
      <c r="F21" t="s">
        <v>202</v>
      </c>
      <c r="G21" s="6">
        <v>92</v>
      </c>
    </row>
    <row r="22" spans="1:7" x14ac:dyDescent="0.25">
      <c r="A22" t="s">
        <v>88</v>
      </c>
      <c r="B22" t="s">
        <v>89</v>
      </c>
      <c r="C22" t="s">
        <v>90</v>
      </c>
      <c r="G22" s="5"/>
    </row>
    <row r="23" spans="1:7" x14ac:dyDescent="0.25">
      <c r="A23" t="s">
        <v>91</v>
      </c>
      <c r="B23" t="s">
        <v>92</v>
      </c>
      <c r="C23" t="s">
        <v>93</v>
      </c>
      <c r="G23" s="5"/>
    </row>
    <row r="24" spans="1:7" x14ac:dyDescent="0.25">
      <c r="A24" t="s">
        <v>94</v>
      </c>
      <c r="B24" t="s">
        <v>95</v>
      </c>
      <c r="C24" t="s">
        <v>96</v>
      </c>
      <c r="G24" s="5"/>
    </row>
    <row r="25" spans="1:7" x14ac:dyDescent="0.25">
      <c r="A25" t="s">
        <v>97</v>
      </c>
      <c r="B25" t="s">
        <v>98</v>
      </c>
      <c r="C25" t="s">
        <v>99</v>
      </c>
      <c r="G25" s="5"/>
    </row>
    <row r="26" spans="1:7" x14ac:dyDescent="0.25">
      <c r="A26" t="s">
        <v>100</v>
      </c>
      <c r="B26" t="s">
        <v>101</v>
      </c>
      <c r="C26" t="s">
        <v>102</v>
      </c>
      <c r="G26" s="5"/>
    </row>
    <row r="27" spans="1:7" x14ac:dyDescent="0.25">
      <c r="A27" t="s">
        <v>103</v>
      </c>
      <c r="B27" t="s">
        <v>104</v>
      </c>
      <c r="C27" t="s">
        <v>105</v>
      </c>
      <c r="G27" s="5"/>
    </row>
    <row r="28" spans="1:7" x14ac:dyDescent="0.25">
      <c r="A28" t="s">
        <v>106</v>
      </c>
      <c r="B28" t="s">
        <v>107</v>
      </c>
      <c r="C28" t="s">
        <v>108</v>
      </c>
      <c r="G28" s="5"/>
    </row>
    <row r="29" spans="1:7" x14ac:dyDescent="0.25">
      <c r="A29" t="s">
        <v>109</v>
      </c>
      <c r="B29" t="s">
        <v>110</v>
      </c>
      <c r="C29" t="s">
        <v>111</v>
      </c>
      <c r="G29" s="5"/>
    </row>
    <row r="30" spans="1:7" x14ac:dyDescent="0.25">
      <c r="A30" t="s">
        <v>112</v>
      </c>
      <c r="B30" t="s">
        <v>113</v>
      </c>
      <c r="C30" t="s">
        <v>114</v>
      </c>
      <c r="G30" s="5"/>
    </row>
    <row r="31" spans="1:7" x14ac:dyDescent="0.25">
      <c r="A31" t="s">
        <v>115</v>
      </c>
      <c r="B31" t="s">
        <v>116</v>
      </c>
      <c r="C31" t="s">
        <v>117</v>
      </c>
      <c r="G31" s="5"/>
    </row>
    <row r="32" spans="1:7" x14ac:dyDescent="0.25">
      <c r="A32" t="s">
        <v>118</v>
      </c>
      <c r="B32" t="s">
        <v>119</v>
      </c>
      <c r="C32" t="s">
        <v>120</v>
      </c>
      <c r="G32" s="5"/>
    </row>
    <row r="33" spans="1:7" x14ac:dyDescent="0.25">
      <c r="A33" t="s">
        <v>121</v>
      </c>
      <c r="B33" t="s">
        <v>122</v>
      </c>
      <c r="C33" t="s">
        <v>123</v>
      </c>
      <c r="G33" s="5"/>
    </row>
    <row r="34" spans="1:7" x14ac:dyDescent="0.25">
      <c r="A34" t="s">
        <v>124</v>
      </c>
      <c r="B34" t="s">
        <v>125</v>
      </c>
      <c r="C34" t="s">
        <v>126</v>
      </c>
      <c r="G34" s="5"/>
    </row>
    <row r="35" spans="1:7" x14ac:dyDescent="0.25">
      <c r="A35" t="s">
        <v>127</v>
      </c>
      <c r="B35" t="s">
        <v>128</v>
      </c>
      <c r="C35" t="s">
        <v>129</v>
      </c>
      <c r="G35" s="5"/>
    </row>
    <row r="36" spans="1:7" x14ac:dyDescent="0.25">
      <c r="A36" t="s">
        <v>130</v>
      </c>
      <c r="B36" t="s">
        <v>131</v>
      </c>
      <c r="C36" t="s">
        <v>132</v>
      </c>
      <c r="G36" s="5"/>
    </row>
    <row r="37" spans="1:7" x14ac:dyDescent="0.25">
      <c r="A37" t="s">
        <v>133</v>
      </c>
      <c r="B37" t="s">
        <v>134</v>
      </c>
      <c r="C37" t="s">
        <v>135</v>
      </c>
      <c r="G37" s="5"/>
    </row>
    <row r="38" spans="1:7" x14ac:dyDescent="0.25">
      <c r="A38" t="s">
        <v>136</v>
      </c>
      <c r="B38" t="s">
        <v>137</v>
      </c>
      <c r="C38" t="s">
        <v>138</v>
      </c>
      <c r="G38" s="5"/>
    </row>
    <row r="39" spans="1:7" x14ac:dyDescent="0.25">
      <c r="A39" t="s">
        <v>139</v>
      </c>
      <c r="B39" t="s">
        <v>140</v>
      </c>
      <c r="C39" t="s">
        <v>141</v>
      </c>
      <c r="G39" s="5"/>
    </row>
    <row r="40" spans="1:7" x14ac:dyDescent="0.25">
      <c r="A40" t="s">
        <v>142</v>
      </c>
      <c r="B40" t="s">
        <v>143</v>
      </c>
      <c r="C40" t="s">
        <v>144</v>
      </c>
      <c r="G40" s="5"/>
    </row>
    <row r="41" spans="1:7" x14ac:dyDescent="0.25">
      <c r="A41" t="s">
        <v>145</v>
      </c>
      <c r="B41" t="s">
        <v>146</v>
      </c>
      <c r="C41" t="s">
        <v>147</v>
      </c>
      <c r="G41" s="5"/>
    </row>
    <row r="42" spans="1:7" x14ac:dyDescent="0.25">
      <c r="A42" t="s">
        <v>148</v>
      </c>
      <c r="B42" t="s">
        <v>149</v>
      </c>
      <c r="C42" t="s">
        <v>150</v>
      </c>
      <c r="G42" s="5"/>
    </row>
    <row r="43" spans="1:7" x14ac:dyDescent="0.25">
      <c r="A43" t="s">
        <v>151</v>
      </c>
      <c r="B43" t="s">
        <v>152</v>
      </c>
      <c r="C43" t="s">
        <v>153</v>
      </c>
      <c r="G43" s="5"/>
    </row>
    <row r="44" spans="1:7" x14ac:dyDescent="0.25">
      <c r="A44" t="s">
        <v>154</v>
      </c>
      <c r="B44" t="s">
        <v>155</v>
      </c>
      <c r="C44" t="s">
        <v>156</v>
      </c>
      <c r="G44" s="5"/>
    </row>
    <row r="45" spans="1:7" x14ac:dyDescent="0.25">
      <c r="A45" t="s">
        <v>157</v>
      </c>
      <c r="B45" t="s">
        <v>158</v>
      </c>
      <c r="C45" t="s">
        <v>159</v>
      </c>
      <c r="G45" s="5"/>
    </row>
    <row r="46" spans="1:7" x14ac:dyDescent="0.25">
      <c r="A46" t="s">
        <v>160</v>
      </c>
      <c r="B46" t="s">
        <v>161</v>
      </c>
      <c r="C46" t="s">
        <v>162</v>
      </c>
      <c r="G46" s="5"/>
    </row>
    <row r="47" spans="1:7" x14ac:dyDescent="0.25">
      <c r="A47" t="s">
        <v>163</v>
      </c>
      <c r="B47" t="s">
        <v>164</v>
      </c>
      <c r="C47" t="s">
        <v>165</v>
      </c>
      <c r="G47" s="5"/>
    </row>
    <row r="48" spans="1:7" x14ac:dyDescent="0.25">
      <c r="A48" t="s">
        <v>166</v>
      </c>
      <c r="B48" t="s">
        <v>167</v>
      </c>
      <c r="C48" t="s">
        <v>168</v>
      </c>
      <c r="G48" s="5"/>
    </row>
    <row r="49" spans="1:7" x14ac:dyDescent="0.25">
      <c r="A49" t="s">
        <v>169</v>
      </c>
      <c r="B49" t="s">
        <v>170</v>
      </c>
      <c r="C49" t="s">
        <v>171</v>
      </c>
      <c r="G49" s="5"/>
    </row>
    <row r="50" spans="1:7" x14ac:dyDescent="0.25">
      <c r="A50" t="s">
        <v>172</v>
      </c>
      <c r="B50" t="s">
        <v>173</v>
      </c>
      <c r="C50" t="s">
        <v>174</v>
      </c>
      <c r="G50" s="5"/>
    </row>
    <row r="51" spans="1:7" x14ac:dyDescent="0.25">
      <c r="A51" t="s">
        <v>175</v>
      </c>
      <c r="B51" t="s">
        <v>176</v>
      </c>
      <c r="C51" t="s">
        <v>177</v>
      </c>
      <c r="G5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Authors</vt:lpstr>
      <vt:lpstr>Sheet2</vt:lpstr>
      <vt:lpstr>Supplemental_Data</vt:lpstr>
      <vt:lpstr>AuthorID</vt:lpstr>
      <vt:lpstr>Income_Earned</vt:lpstr>
      <vt:lpstr>Initial_Contract_Date</vt:lpstr>
      <vt:lpstr>No_of_Books_Sold</vt:lpstr>
      <vt:lpstr>No_of_Titles_in_Print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TLB</cp:lastModifiedBy>
  <dcterms:created xsi:type="dcterms:W3CDTF">2012-06-06T16:44:25Z</dcterms:created>
  <dcterms:modified xsi:type="dcterms:W3CDTF">2014-03-18T13:31:48Z</dcterms:modified>
</cp:coreProperties>
</file>