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3150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B2" i="4" l="1"/>
</calcChain>
</file>

<file path=xl/sharedStrings.xml><?xml version="1.0" encoding="utf-8"?>
<sst xmlns="http://schemas.openxmlformats.org/spreadsheetml/2006/main" count="15" uniqueCount="15">
  <si>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</si>
  <si>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</si>
  <si>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</si>
  <si>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</si>
  <si>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</si>
  <si>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</si>
  <si>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</si>
  <si>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</si>
  <si>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</si>
  <si>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</si>
  <si>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</si>
  <si>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</si>
  <si>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</si>
  <si>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Early Producer?</t>
  </si>
  <si>
    <t>5+ Years or High Producer?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</si>
</sst>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7">
        <f>AVERAGE(Income_Earned)</f>
        <v>2215276.0893548387</v>
      </c>
    </row>
    <row r="3" spans="1:2" x14ac:dyDescent="0.25">
      <c r="A3" t="s">
        <v>9</v>
      </c>
      <c r="B3">
        <f>IF(MIN(Years_Under_Contract),ROUND(MIN(Years_Under_Contract),2))</f>
        <v>0.4</v>
      </c>
    </row>
    <row r="4" spans="1:2" x14ac:dyDescent="0.25">
      <c r="A4" t="s">
        <v>10</v>
      </c>
      <c r="B4">
        <f>IF(MAX(Years_Under_Contract),ROUND(MAX(Years_Under_Contract),2))</f>
        <v>12.4</v>
      </c>
    </row>
    <row r="5" spans="1:2" x14ac:dyDescent="0.25">
      <c r="A5" t="s">
        <v>11</v>
      </c>
      <c r="B5" s="1">
        <f>IF(MIN(Income_Earned),ROUND(MIN(Income_Earned),2))</f>
        <v>28354.17</v>
      </c>
    </row>
    <row r="6" spans="1:2" x14ac:dyDescent="0.25">
      <c r="A6" t="s">
        <v>12</v>
      </c>
      <c r="B6" s="1">
        <f>IF(MAX(Income_Earned),ROUND(MAX(Income_Earned),2))</f>
        <v>11906069.07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B1" zoomScaleNormal="100" workbookViewId="0">
      <selection activeCell="B1" sqref="B1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4.28515625" customWidth="1"/>
    <col min="8" max="8" width="11.5703125" customWidth="1"/>
    <col min="9" max="9" width="11.140625" customWidth="1"/>
  </cols>
  <sheetData>
    <row r="1" spans="1:9" ht="90.7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13</v>
      </c>
      <c r="I1" s="3" t="s">
        <v>14</v>
      </c>
    </row>
    <row r="2" spans="1:9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  <c r="H2" t="b">
        <f t="shared" ref="H2:H33" si="1">AND(Years_Under_Contract&lt;2,Number_of_Books_in_Print&gt;4)</f>
        <v>0</v>
      </c>
      <c r="I2" t="b">
        <f t="shared" ref="I2:I33" si="2">OR(Years_Under_Contract&gt;5,Number_of_Books_in_Print&gt;=10)</f>
        <v>1</v>
      </c>
    </row>
    <row r="3" spans="1:9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  <c r="H3" t="b">
        <f t="shared" si="1"/>
        <v>0</v>
      </c>
      <c r="I3" t="b">
        <f t="shared" si="2"/>
        <v>1</v>
      </c>
    </row>
    <row r="4" spans="1:9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  <c r="H4" t="b">
        <f t="shared" si="1"/>
        <v>0</v>
      </c>
      <c r="I4" t="b">
        <f t="shared" si="2"/>
        <v>0</v>
      </c>
    </row>
    <row r="5" spans="1:9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  <c r="H5" t="b">
        <f t="shared" si="1"/>
        <v>1</v>
      </c>
      <c r="I5" t="b">
        <f t="shared" si="2"/>
        <v>1</v>
      </c>
    </row>
    <row r="6" spans="1:9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  <c r="H6" t="b">
        <f t="shared" si="1"/>
        <v>0</v>
      </c>
      <c r="I6" t="b">
        <f t="shared" si="2"/>
        <v>1</v>
      </c>
    </row>
    <row r="7" spans="1:9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  <c r="H7" t="b">
        <f t="shared" si="1"/>
        <v>0</v>
      </c>
      <c r="I7" t="b">
        <f t="shared" si="2"/>
        <v>1</v>
      </c>
    </row>
    <row r="8" spans="1:9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  <c r="H8" t="b">
        <f t="shared" si="1"/>
        <v>0</v>
      </c>
      <c r="I8" t="b">
        <f t="shared" si="2"/>
        <v>0</v>
      </c>
    </row>
    <row r="9" spans="1:9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  <c r="H9" t="b">
        <f t="shared" si="1"/>
        <v>0</v>
      </c>
      <c r="I9" t="b">
        <f t="shared" si="2"/>
        <v>1</v>
      </c>
    </row>
    <row r="10" spans="1:9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  <c r="H10" t="b">
        <f t="shared" si="1"/>
        <v>0</v>
      </c>
      <c r="I10" t="b">
        <f t="shared" si="2"/>
        <v>1</v>
      </c>
    </row>
    <row r="11" spans="1:9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  <c r="H11" t="b">
        <f t="shared" si="1"/>
        <v>0</v>
      </c>
      <c r="I11" t="b">
        <f t="shared" si="2"/>
        <v>0</v>
      </c>
    </row>
    <row r="12" spans="1:9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  <c r="H12" t="b">
        <f t="shared" si="1"/>
        <v>1</v>
      </c>
      <c r="I12" t="b">
        <f t="shared" si="2"/>
        <v>0</v>
      </c>
    </row>
    <row r="13" spans="1:9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  <c r="H13" t="b">
        <f t="shared" si="1"/>
        <v>0</v>
      </c>
      <c r="I13" t="b">
        <f t="shared" si="2"/>
        <v>0</v>
      </c>
    </row>
    <row r="14" spans="1:9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  <c r="H14" t="b">
        <f t="shared" si="1"/>
        <v>0</v>
      </c>
      <c r="I14" t="b">
        <f t="shared" si="2"/>
        <v>1</v>
      </c>
    </row>
    <row r="15" spans="1:9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  <c r="H15" t="b">
        <f t="shared" si="1"/>
        <v>0</v>
      </c>
      <c r="I15" t="b">
        <f t="shared" si="2"/>
        <v>1</v>
      </c>
    </row>
    <row r="16" spans="1:9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  <c r="H16" t="b">
        <f t="shared" si="1"/>
        <v>0</v>
      </c>
      <c r="I16" t="b">
        <f t="shared" si="2"/>
        <v>1</v>
      </c>
    </row>
    <row r="17" spans="1:9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  <c r="H17" t="b">
        <f t="shared" si="1"/>
        <v>0</v>
      </c>
      <c r="I17" t="b">
        <f t="shared" si="2"/>
        <v>0</v>
      </c>
    </row>
    <row r="18" spans="1:9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  <c r="H18" t="b">
        <f t="shared" si="1"/>
        <v>0</v>
      </c>
      <c r="I18" t="b">
        <f t="shared" si="2"/>
        <v>1</v>
      </c>
    </row>
    <row r="19" spans="1:9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  <c r="H19" t="b">
        <f t="shared" si="1"/>
        <v>0</v>
      </c>
      <c r="I19" t="b">
        <f t="shared" si="2"/>
        <v>0</v>
      </c>
    </row>
    <row r="20" spans="1:9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  <c r="H20" t="b">
        <f t="shared" si="1"/>
        <v>0</v>
      </c>
      <c r="I20" t="b">
        <f t="shared" si="2"/>
        <v>1</v>
      </c>
    </row>
    <row r="21" spans="1:9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  <c r="H21" t="b">
        <f t="shared" si="1"/>
        <v>0</v>
      </c>
      <c r="I21" t="b">
        <f t="shared" si="2"/>
        <v>1</v>
      </c>
    </row>
    <row r="22" spans="1:9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  <c r="H22" t="b">
        <f t="shared" si="1"/>
        <v>0</v>
      </c>
      <c r="I22" t="b">
        <f t="shared" si="2"/>
        <v>1</v>
      </c>
    </row>
    <row r="23" spans="1:9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  <c r="H23" t="b">
        <f t="shared" si="1"/>
        <v>0</v>
      </c>
      <c r="I23" t="b">
        <f t="shared" si="2"/>
        <v>0</v>
      </c>
    </row>
    <row r="24" spans="1:9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  <c r="H24" t="b">
        <f t="shared" si="1"/>
        <v>0</v>
      </c>
      <c r="I24" t="b">
        <f t="shared" si="2"/>
        <v>0</v>
      </c>
    </row>
    <row r="25" spans="1:9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  <c r="H25" t="b">
        <f t="shared" si="1"/>
        <v>0</v>
      </c>
      <c r="I25" t="b">
        <f t="shared" si="2"/>
        <v>0</v>
      </c>
    </row>
    <row r="26" spans="1:9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  <c r="H26" t="b">
        <f t="shared" si="1"/>
        <v>0</v>
      </c>
      <c r="I26" t="b">
        <f t="shared" si="2"/>
        <v>1</v>
      </c>
    </row>
    <row r="27" spans="1:9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  <c r="H27" t="b">
        <f t="shared" si="1"/>
        <v>1</v>
      </c>
      <c r="I27" t="b">
        <f t="shared" si="2"/>
        <v>0</v>
      </c>
    </row>
    <row r="28" spans="1:9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  <c r="H28" t="b">
        <f t="shared" si="1"/>
        <v>0</v>
      </c>
      <c r="I28" t="b">
        <f t="shared" si="2"/>
        <v>1</v>
      </c>
    </row>
    <row r="29" spans="1:9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  <c r="H29" t="b">
        <f t="shared" si="1"/>
        <v>0</v>
      </c>
      <c r="I29" t="b">
        <f t="shared" si="2"/>
        <v>0</v>
      </c>
    </row>
    <row r="30" spans="1:9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  <c r="H30" t="b">
        <f t="shared" si="1"/>
        <v>1</v>
      </c>
      <c r="I30" t="b">
        <f t="shared" si="2"/>
        <v>0</v>
      </c>
    </row>
    <row r="31" spans="1:9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  <c r="H31" t="b">
        <f t="shared" si="1"/>
        <v>0</v>
      </c>
      <c r="I31" t="b">
        <f t="shared" si="2"/>
        <v>1</v>
      </c>
    </row>
    <row r="32" spans="1:9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  <c r="H32" t="b">
        <f t="shared" si="1"/>
        <v>0</v>
      </c>
      <c r="I32" t="b">
        <f t="shared" si="2"/>
        <v>1</v>
      </c>
    </row>
    <row r="33" spans="1:9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  <c r="H33" t="b">
        <f t="shared" si="1"/>
        <v>0</v>
      </c>
      <c r="I33" t="b">
        <f t="shared" si="2"/>
        <v>1</v>
      </c>
    </row>
    <row r="34" spans="1:9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3">Number_of_Books_Sold*Sell_Price</f>
        <v>1956627.51</v>
      </c>
      <c r="H34" t="b">
        <f t="shared" ref="H34:H65" si="4">AND(Years_Under_Contract&lt;2,Number_of_Books_in_Print&gt;4)</f>
        <v>0</v>
      </c>
      <c r="I34" t="b">
        <f t="shared" ref="I34:I65" si="5">OR(Years_Under_Contract&gt;5,Number_of_Books_in_Print&gt;=10)</f>
        <v>1</v>
      </c>
    </row>
    <row r="35" spans="1:9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3"/>
        <v>551378.07000000007</v>
      </c>
      <c r="H35" t="b">
        <f t="shared" si="4"/>
        <v>0</v>
      </c>
      <c r="I35" t="b">
        <f t="shared" si="5"/>
        <v>1</v>
      </c>
    </row>
    <row r="36" spans="1:9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3"/>
        <v>911139.71000000008</v>
      </c>
      <c r="H36" t="b">
        <f t="shared" si="4"/>
        <v>1</v>
      </c>
      <c r="I36" t="b">
        <f t="shared" si="5"/>
        <v>1</v>
      </c>
    </row>
    <row r="37" spans="1:9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3"/>
        <v>606560.37</v>
      </c>
      <c r="H37" t="b">
        <f t="shared" si="4"/>
        <v>0</v>
      </c>
      <c r="I37" t="b">
        <f t="shared" si="5"/>
        <v>1</v>
      </c>
    </row>
    <row r="38" spans="1:9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3"/>
        <v>278302.5</v>
      </c>
      <c r="H38" t="b">
        <f t="shared" si="4"/>
        <v>0</v>
      </c>
      <c r="I38" t="b">
        <f t="shared" si="5"/>
        <v>0</v>
      </c>
    </row>
    <row r="39" spans="1:9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3"/>
        <v>2957616.41</v>
      </c>
      <c r="H39" t="b">
        <f t="shared" si="4"/>
        <v>0</v>
      </c>
      <c r="I39" t="b">
        <f t="shared" si="5"/>
        <v>1</v>
      </c>
    </row>
    <row r="40" spans="1:9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3"/>
        <v>48659.26</v>
      </c>
      <c r="H40" t="b">
        <f t="shared" si="4"/>
        <v>0</v>
      </c>
      <c r="I40" t="b">
        <f t="shared" si="5"/>
        <v>0</v>
      </c>
    </row>
    <row r="41" spans="1:9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3"/>
        <v>1435909.44</v>
      </c>
      <c r="H41" t="b">
        <f t="shared" si="4"/>
        <v>0</v>
      </c>
      <c r="I41" t="b">
        <f t="shared" si="5"/>
        <v>1</v>
      </c>
    </row>
    <row r="42" spans="1:9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3"/>
        <v>11014168.85</v>
      </c>
      <c r="H42" t="b">
        <f t="shared" si="4"/>
        <v>0</v>
      </c>
      <c r="I42" t="b">
        <f t="shared" si="5"/>
        <v>0</v>
      </c>
    </row>
    <row r="43" spans="1:9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3"/>
        <v>766267.11</v>
      </c>
      <c r="H43" t="b">
        <f t="shared" si="4"/>
        <v>0</v>
      </c>
      <c r="I43" t="b">
        <f t="shared" si="5"/>
        <v>0</v>
      </c>
    </row>
    <row r="44" spans="1:9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3"/>
        <v>2511665.8199999998</v>
      </c>
      <c r="H44" t="b">
        <f t="shared" si="4"/>
        <v>0</v>
      </c>
      <c r="I44" t="b">
        <f t="shared" si="5"/>
        <v>1</v>
      </c>
    </row>
    <row r="45" spans="1:9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3"/>
        <v>5295421.6000000006</v>
      </c>
      <c r="H45" t="b">
        <f t="shared" si="4"/>
        <v>0</v>
      </c>
      <c r="I45" t="b">
        <f t="shared" si="5"/>
        <v>1</v>
      </c>
    </row>
    <row r="46" spans="1:9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3"/>
        <v>1334090.1600000001</v>
      </c>
      <c r="H46" t="b">
        <f t="shared" si="4"/>
        <v>0</v>
      </c>
      <c r="I46" t="b">
        <f t="shared" si="5"/>
        <v>1</v>
      </c>
    </row>
    <row r="47" spans="1:9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3"/>
        <v>2218912.83</v>
      </c>
      <c r="H47" t="b">
        <f t="shared" si="4"/>
        <v>0</v>
      </c>
      <c r="I47" t="b">
        <f t="shared" si="5"/>
        <v>1</v>
      </c>
    </row>
    <row r="48" spans="1:9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3"/>
        <v>1021665.06</v>
      </c>
      <c r="H48" t="b">
        <f t="shared" si="4"/>
        <v>0</v>
      </c>
      <c r="I48" t="b">
        <f t="shared" si="5"/>
        <v>1</v>
      </c>
    </row>
    <row r="49" spans="1:9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3"/>
        <v>225305.99</v>
      </c>
      <c r="H49" t="b">
        <f t="shared" si="4"/>
        <v>0</v>
      </c>
      <c r="I49" t="b">
        <f t="shared" si="5"/>
        <v>1</v>
      </c>
    </row>
    <row r="50" spans="1:9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3"/>
        <v>2259915.5699999998</v>
      </c>
      <c r="H50" t="b">
        <f t="shared" si="4"/>
        <v>0</v>
      </c>
      <c r="I50" t="b">
        <f t="shared" si="5"/>
        <v>1</v>
      </c>
    </row>
    <row r="51" spans="1:9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3"/>
        <v>4416574.0200000005</v>
      </c>
      <c r="H51" t="b">
        <f t="shared" si="4"/>
        <v>0</v>
      </c>
      <c r="I51" t="b">
        <f t="shared" si="5"/>
        <v>1</v>
      </c>
    </row>
    <row r="52" spans="1:9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3"/>
        <v>5038301.4000000004</v>
      </c>
      <c r="H52" t="b">
        <f t="shared" si="4"/>
        <v>0</v>
      </c>
      <c r="I52" t="b">
        <f t="shared" si="5"/>
        <v>1</v>
      </c>
    </row>
    <row r="53" spans="1:9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3"/>
        <v>4437336.93</v>
      </c>
      <c r="H53" t="b">
        <f t="shared" si="4"/>
        <v>0</v>
      </c>
      <c r="I53" t="b">
        <f t="shared" si="5"/>
        <v>1</v>
      </c>
    </row>
    <row r="54" spans="1:9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3"/>
        <v>7342512.0600000005</v>
      </c>
      <c r="H54" t="b">
        <f t="shared" si="4"/>
        <v>0</v>
      </c>
      <c r="I54" t="b">
        <f t="shared" si="5"/>
        <v>1</v>
      </c>
    </row>
    <row r="55" spans="1:9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3"/>
        <v>3073904.81</v>
      </c>
      <c r="H55" t="b">
        <f t="shared" si="4"/>
        <v>0</v>
      </c>
      <c r="I55" t="b">
        <f t="shared" si="5"/>
        <v>0</v>
      </c>
    </row>
    <row r="56" spans="1:9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3"/>
        <v>275728.95</v>
      </c>
      <c r="H56" t="b">
        <f t="shared" si="4"/>
        <v>0</v>
      </c>
      <c r="I56" t="b">
        <f t="shared" si="5"/>
        <v>1</v>
      </c>
    </row>
    <row r="57" spans="1:9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3"/>
        <v>4692622.68</v>
      </c>
      <c r="H57" t="b">
        <f t="shared" si="4"/>
        <v>0</v>
      </c>
      <c r="I57" t="b">
        <f t="shared" si="5"/>
        <v>1</v>
      </c>
    </row>
    <row r="58" spans="1:9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3"/>
        <v>4646419.08</v>
      </c>
      <c r="H58" t="b">
        <f t="shared" si="4"/>
        <v>0</v>
      </c>
      <c r="I58" t="b">
        <f t="shared" si="5"/>
        <v>1</v>
      </c>
    </row>
    <row r="59" spans="1:9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3"/>
        <v>2632293.52</v>
      </c>
      <c r="H59" t="b">
        <f t="shared" si="4"/>
        <v>0</v>
      </c>
      <c r="I59" t="b">
        <f t="shared" si="5"/>
        <v>0</v>
      </c>
    </row>
    <row r="60" spans="1:9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3"/>
        <v>2227310.46</v>
      </c>
      <c r="H60" t="b">
        <f t="shared" si="4"/>
        <v>1</v>
      </c>
      <c r="I60" t="b">
        <f t="shared" si="5"/>
        <v>0</v>
      </c>
    </row>
    <row r="61" spans="1:9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3"/>
        <v>206115.65000000002</v>
      </c>
      <c r="H61" t="b">
        <f t="shared" si="4"/>
        <v>0</v>
      </c>
      <c r="I61" t="b">
        <f t="shared" si="5"/>
        <v>1</v>
      </c>
    </row>
    <row r="62" spans="1:9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3"/>
        <v>473904.84</v>
      </c>
      <c r="H62" t="b">
        <f t="shared" si="4"/>
        <v>0</v>
      </c>
      <c r="I62" t="b">
        <f t="shared" si="5"/>
        <v>1</v>
      </c>
    </row>
    <row r="63" spans="1:9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3"/>
        <v>2632752.94</v>
      </c>
      <c r="H63" t="b">
        <f t="shared" si="4"/>
        <v>0</v>
      </c>
      <c r="I63" t="b">
        <f t="shared" si="5"/>
        <v>1</v>
      </c>
    </row>
    <row r="64" spans="1:9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3"/>
        <v>3325792.08</v>
      </c>
      <c r="H64" t="b">
        <f t="shared" si="4"/>
        <v>0</v>
      </c>
      <c r="I64" t="b">
        <f t="shared" si="5"/>
        <v>1</v>
      </c>
    </row>
    <row r="65" spans="1:9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3"/>
        <v>965873.16</v>
      </c>
      <c r="H65" t="b">
        <f t="shared" si="4"/>
        <v>1</v>
      </c>
      <c r="I65" t="b">
        <f t="shared" si="5"/>
        <v>0</v>
      </c>
    </row>
    <row r="66" spans="1:9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6">Number_of_Books_Sold*Sell_Price</f>
        <v>280429.17000000004</v>
      </c>
      <c r="H66" t="b">
        <f t="shared" ref="H66:H94" si="7">AND(Years_Under_Contract&lt;2,Number_of_Books_in_Print&gt;4)</f>
        <v>1</v>
      </c>
      <c r="I66" t="b">
        <f t="shared" ref="I66:I94" si="8">OR(Years_Under_Contract&gt;5,Number_of_Books_in_Print&gt;=10)</f>
        <v>0</v>
      </c>
    </row>
    <row r="67" spans="1:9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6"/>
        <v>1432165.1500000001</v>
      </c>
      <c r="H67" t="b">
        <f t="shared" si="7"/>
        <v>1</v>
      </c>
      <c r="I67" t="b">
        <f t="shared" si="8"/>
        <v>0</v>
      </c>
    </row>
    <row r="68" spans="1:9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6"/>
        <v>6924133.71</v>
      </c>
      <c r="H68" t="b">
        <f t="shared" si="7"/>
        <v>0</v>
      </c>
      <c r="I68" t="b">
        <f t="shared" si="8"/>
        <v>1</v>
      </c>
    </row>
    <row r="69" spans="1:9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6"/>
        <v>469250.60000000003</v>
      </c>
      <c r="H69" t="b">
        <f t="shared" si="7"/>
        <v>0</v>
      </c>
      <c r="I69" t="b">
        <f t="shared" si="8"/>
        <v>1</v>
      </c>
    </row>
    <row r="70" spans="1:9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6"/>
        <v>3947579.35</v>
      </c>
      <c r="H70" t="b">
        <f t="shared" si="7"/>
        <v>0</v>
      </c>
      <c r="I70" t="b">
        <f t="shared" si="8"/>
        <v>1</v>
      </c>
    </row>
    <row r="71" spans="1:9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6"/>
        <v>716191.64</v>
      </c>
      <c r="H71" t="b">
        <f t="shared" si="7"/>
        <v>0</v>
      </c>
      <c r="I71" t="b">
        <f t="shared" si="8"/>
        <v>1</v>
      </c>
    </row>
    <row r="72" spans="1:9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6"/>
        <v>678169.83000000007</v>
      </c>
      <c r="H72" t="b">
        <f t="shared" si="7"/>
        <v>0</v>
      </c>
      <c r="I72" t="b">
        <f t="shared" si="8"/>
        <v>1</v>
      </c>
    </row>
    <row r="73" spans="1:9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6"/>
        <v>582502.97</v>
      </c>
      <c r="H73" t="b">
        <f t="shared" si="7"/>
        <v>0</v>
      </c>
      <c r="I73" t="b">
        <f t="shared" si="8"/>
        <v>1</v>
      </c>
    </row>
    <row r="74" spans="1:9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6"/>
        <v>1034611.7600000001</v>
      </c>
      <c r="H74" t="b">
        <f t="shared" si="7"/>
        <v>0</v>
      </c>
      <c r="I74" t="b">
        <f t="shared" si="8"/>
        <v>1</v>
      </c>
    </row>
    <row r="75" spans="1:9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6"/>
        <v>1479069.28</v>
      </c>
      <c r="H75" t="b">
        <f t="shared" si="7"/>
        <v>0</v>
      </c>
      <c r="I75" t="b">
        <f t="shared" si="8"/>
        <v>1</v>
      </c>
    </row>
    <row r="76" spans="1:9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6"/>
        <v>768797.19000000006</v>
      </c>
      <c r="H76" t="b">
        <f t="shared" si="7"/>
        <v>1</v>
      </c>
      <c r="I76" t="b">
        <f t="shared" si="8"/>
        <v>0</v>
      </c>
    </row>
    <row r="77" spans="1:9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6"/>
        <v>1378226.07</v>
      </c>
      <c r="H77" t="b">
        <f t="shared" si="7"/>
        <v>0</v>
      </c>
      <c r="I77" t="b">
        <f t="shared" si="8"/>
        <v>1</v>
      </c>
    </row>
    <row r="78" spans="1:9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6"/>
        <v>5253714.57</v>
      </c>
      <c r="H78" t="b">
        <f t="shared" si="7"/>
        <v>0</v>
      </c>
      <c r="I78" t="b">
        <f t="shared" si="8"/>
        <v>1</v>
      </c>
    </row>
    <row r="79" spans="1:9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6"/>
        <v>1668526.53</v>
      </c>
      <c r="H79" t="b">
        <f t="shared" si="7"/>
        <v>0</v>
      </c>
      <c r="I79" t="b">
        <f t="shared" si="8"/>
        <v>1</v>
      </c>
    </row>
    <row r="80" spans="1:9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6"/>
        <v>4990163.3600000003</v>
      </c>
      <c r="H80" t="b">
        <f t="shared" si="7"/>
        <v>0</v>
      </c>
      <c r="I80" t="b">
        <f t="shared" si="8"/>
        <v>0</v>
      </c>
    </row>
    <row r="81" spans="1:9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6"/>
        <v>702359.97000000009</v>
      </c>
      <c r="H81" t="b">
        <f t="shared" si="7"/>
        <v>0</v>
      </c>
      <c r="I81" t="b">
        <f t="shared" si="8"/>
        <v>1</v>
      </c>
    </row>
    <row r="82" spans="1:9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6"/>
        <v>1269234.07</v>
      </c>
      <c r="H82" t="b">
        <f t="shared" si="7"/>
        <v>0</v>
      </c>
      <c r="I82" t="b">
        <f t="shared" si="8"/>
        <v>1</v>
      </c>
    </row>
    <row r="83" spans="1:9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6"/>
        <v>187211.88</v>
      </c>
      <c r="H83" t="b">
        <f t="shared" si="7"/>
        <v>0</v>
      </c>
      <c r="I83" t="b">
        <f t="shared" si="8"/>
        <v>1</v>
      </c>
    </row>
    <row r="84" spans="1:9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6"/>
        <v>107601.13</v>
      </c>
      <c r="H84" t="b">
        <f t="shared" si="7"/>
        <v>0</v>
      </c>
      <c r="I84" t="b">
        <f t="shared" si="8"/>
        <v>1</v>
      </c>
    </row>
    <row r="85" spans="1:9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6"/>
        <v>158652.39000000001</v>
      </c>
      <c r="H85" t="b">
        <f t="shared" si="7"/>
        <v>0</v>
      </c>
      <c r="I85" t="b">
        <f t="shared" si="8"/>
        <v>1</v>
      </c>
    </row>
    <row r="86" spans="1:9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6"/>
        <v>593305.44000000006</v>
      </c>
      <c r="H86" t="b">
        <f t="shared" si="7"/>
        <v>0</v>
      </c>
      <c r="I86" t="b">
        <f t="shared" si="8"/>
        <v>1</v>
      </c>
    </row>
    <row r="87" spans="1:9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6"/>
        <v>1381761.22</v>
      </c>
      <c r="H87" t="b">
        <f t="shared" si="7"/>
        <v>0</v>
      </c>
      <c r="I87" t="b">
        <f t="shared" si="8"/>
        <v>0</v>
      </c>
    </row>
    <row r="88" spans="1:9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6"/>
        <v>28354.170000000002</v>
      </c>
      <c r="H88" t="b">
        <f t="shared" si="7"/>
        <v>0</v>
      </c>
      <c r="I88" t="b">
        <f t="shared" si="8"/>
        <v>0</v>
      </c>
    </row>
    <row r="89" spans="1:9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6"/>
        <v>3565638.09</v>
      </c>
      <c r="H89" t="b">
        <f t="shared" si="7"/>
        <v>1</v>
      </c>
      <c r="I89" t="b">
        <f t="shared" si="8"/>
        <v>1</v>
      </c>
    </row>
    <row r="90" spans="1:9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6"/>
        <v>2831305.86</v>
      </c>
      <c r="H90" t="b">
        <f t="shared" si="7"/>
        <v>0</v>
      </c>
      <c r="I90" t="b">
        <f t="shared" si="8"/>
        <v>0</v>
      </c>
    </row>
    <row r="91" spans="1:9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6"/>
        <v>802618.07000000007</v>
      </c>
      <c r="H91" t="b">
        <f t="shared" si="7"/>
        <v>0</v>
      </c>
      <c r="I91" t="b">
        <f t="shared" si="8"/>
        <v>0</v>
      </c>
    </row>
    <row r="92" spans="1:9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6"/>
        <v>2921585.49</v>
      </c>
      <c r="H92" t="b">
        <f t="shared" si="7"/>
        <v>0</v>
      </c>
      <c r="I92" t="b">
        <f t="shared" si="8"/>
        <v>1</v>
      </c>
    </row>
    <row r="93" spans="1:9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6"/>
        <v>1551218.55</v>
      </c>
      <c r="H93" t="b">
        <f t="shared" si="7"/>
        <v>0</v>
      </c>
      <c r="I93" t="b">
        <f t="shared" si="8"/>
        <v>1</v>
      </c>
    </row>
    <row r="94" spans="1:9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6"/>
        <v>1958730.9000000001</v>
      </c>
      <c r="H94" t="b">
        <f t="shared" si="7"/>
        <v>0</v>
      </c>
      <c r="I94" t="b">
        <f t="shared" si="8"/>
        <v>1</v>
      </c>
    </row>
  </sheetData>
  <sortState ref="A2:F94">
    <sortCondition ref="A2"/>
  </sortState>
  <conditionalFormatting sqref="H2:I9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2012-07-24T18:53:20Z</dcterms:modified>
</cp:coreProperties>
</file>