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3" sheetId="5" r:id="rId2"/>
    <sheet name="Sheet2" sheetId="4" r:id="rId3"/>
    <sheet name="Sheet4" sheetId="6" r:id="rId4"/>
    <sheet name="Sheet7" sheetId="8" r:id="rId5"/>
    <sheet name="Sheet5" sheetId="2" r:id="rId6"/>
    <sheet name="Sheet6" sheetId="7" r:id="rId7"/>
  </sheets>
  <calcPr calcId="145621"/>
</workbook>
</file>

<file path=xl/calcChain.xml><?xml version="1.0" encoding="utf-8"?>
<calcChain xmlns="http://schemas.openxmlformats.org/spreadsheetml/2006/main">
  <c r="K24" i="6" l="1"/>
  <c r="H24" i="2" s="1"/>
  <c r="K23" i="6"/>
  <c r="H23" i="2" s="1"/>
  <c r="K21" i="6"/>
  <c r="H21" i="2" s="1"/>
  <c r="K19" i="6"/>
  <c r="H19" i="2" s="1"/>
  <c r="K17" i="6"/>
  <c r="H17" i="2" s="1"/>
  <c r="K15" i="6"/>
  <c r="H15" i="2" s="1"/>
  <c r="K13" i="6"/>
  <c r="H13" i="2" s="1"/>
  <c r="K11" i="6"/>
  <c r="H11" i="2" s="1"/>
  <c r="K9" i="6"/>
  <c r="H9" i="2" s="1"/>
  <c r="K7" i="6"/>
  <c r="H7" i="2" s="1"/>
  <c r="K5" i="6"/>
  <c r="H5" i="2" s="1"/>
  <c r="K24" i="5"/>
  <c r="F24" i="2" s="1"/>
  <c r="K23" i="5"/>
  <c r="F23" i="2" s="1"/>
  <c r="K22" i="5"/>
  <c r="F22" i="2" s="1"/>
  <c r="K21" i="5"/>
  <c r="F21" i="2" s="1"/>
  <c r="K20" i="5"/>
  <c r="F20" i="2" s="1"/>
  <c r="K19" i="5"/>
  <c r="F19" i="2" s="1"/>
  <c r="K18" i="5"/>
  <c r="F18" i="2" s="1"/>
  <c r="K17" i="5"/>
  <c r="F17" i="2" s="1"/>
  <c r="K16" i="5"/>
  <c r="F16" i="2" s="1"/>
  <c r="K15" i="5"/>
  <c r="F15" i="2" s="1"/>
  <c r="K14" i="5"/>
  <c r="F14" i="2" s="1"/>
  <c r="K13" i="5"/>
  <c r="F13" i="2" s="1"/>
  <c r="K12" i="5"/>
  <c r="F12" i="2" s="1"/>
  <c r="K11" i="5"/>
  <c r="F11" i="2" s="1"/>
  <c r="K10" i="5"/>
  <c r="F10" i="2" s="1"/>
  <c r="K9" i="5"/>
  <c r="F9" i="2" s="1"/>
  <c r="K8" i="5"/>
  <c r="F8" i="2" s="1"/>
  <c r="K7" i="5"/>
  <c r="F7" i="2" s="1"/>
  <c r="K6" i="5"/>
  <c r="F6" i="2" s="1"/>
  <c r="K5" i="5"/>
  <c r="F5" i="2" s="1"/>
  <c r="K4" i="5"/>
  <c r="F4" i="2" s="1"/>
  <c r="K24" i="4"/>
  <c r="D24" i="2" s="1"/>
  <c r="K23" i="4"/>
  <c r="D23" i="2" s="1"/>
  <c r="K22" i="4"/>
  <c r="D22" i="2" s="1"/>
  <c r="K21" i="4"/>
  <c r="D21" i="2" s="1"/>
  <c r="K20" i="4"/>
  <c r="D20" i="2" s="1"/>
  <c r="K19" i="4"/>
  <c r="D19" i="2" s="1"/>
  <c r="K18" i="4"/>
  <c r="D18" i="2" s="1"/>
  <c r="K17" i="4"/>
  <c r="D17" i="2" s="1"/>
  <c r="K16" i="4"/>
  <c r="D16" i="2" s="1"/>
  <c r="K15" i="4"/>
  <c r="D15" i="2" s="1"/>
  <c r="K14" i="4"/>
  <c r="D14" i="2" s="1"/>
  <c r="K13" i="4"/>
  <c r="D13" i="2" s="1"/>
  <c r="K12" i="4"/>
  <c r="D12" i="2" s="1"/>
  <c r="K11" i="4"/>
  <c r="D11" i="2" s="1"/>
  <c r="K10" i="4"/>
  <c r="D10" i="2" s="1"/>
  <c r="K9" i="4"/>
  <c r="D9" i="2" s="1"/>
  <c r="K8" i="4"/>
  <c r="D8" i="2" s="1"/>
  <c r="K7" i="4"/>
  <c r="D7" i="2" s="1"/>
  <c r="K6" i="4"/>
  <c r="D6" i="2" s="1"/>
  <c r="K5" i="4"/>
  <c r="D5" i="2" s="1"/>
  <c r="K4" i="4"/>
  <c r="D4" i="2" s="1"/>
  <c r="K5" i="1"/>
  <c r="B5" i="2" s="1"/>
  <c r="K6" i="1"/>
  <c r="B6" i="2" s="1"/>
  <c r="K7" i="1"/>
  <c r="B7" i="2" s="1"/>
  <c r="K8" i="1"/>
  <c r="B8" i="2" s="1"/>
  <c r="K9" i="1"/>
  <c r="B9" i="2" s="1"/>
  <c r="K10" i="1"/>
  <c r="B10" i="2" s="1"/>
  <c r="K11" i="1"/>
  <c r="B11" i="2" s="1"/>
  <c r="K12" i="1"/>
  <c r="B12" i="2" s="1"/>
  <c r="K13" i="1"/>
  <c r="B13" i="2" s="1"/>
  <c r="K14" i="1"/>
  <c r="B14" i="2" s="1"/>
  <c r="K15" i="1"/>
  <c r="B15" i="2" s="1"/>
  <c r="K16" i="1"/>
  <c r="B16" i="2" s="1"/>
  <c r="K17" i="1"/>
  <c r="B17" i="2" s="1"/>
  <c r="K18" i="1"/>
  <c r="B18" i="2" s="1"/>
  <c r="K19" i="1"/>
  <c r="B19" i="2" s="1"/>
  <c r="K20" i="1"/>
  <c r="B20" i="2" s="1"/>
  <c r="K21" i="1"/>
  <c r="B21" i="2" s="1"/>
  <c r="K22" i="1"/>
  <c r="B22" i="2" s="1"/>
  <c r="K23" i="1"/>
  <c r="B23" i="2" s="1"/>
  <c r="K24" i="1"/>
  <c r="B24" i="2" s="1"/>
  <c r="K4" i="1"/>
  <c r="B4" i="2" s="1"/>
  <c r="E5" i="6"/>
  <c r="G5" i="6" s="1"/>
  <c r="E120" i="6"/>
  <c r="G120" i="6" s="1"/>
  <c r="E69" i="6"/>
  <c r="G69" i="6" s="1"/>
  <c r="E147" i="6"/>
  <c r="G147" i="6" s="1"/>
  <c r="E99" i="6"/>
  <c r="G99" i="6" s="1"/>
  <c r="E96" i="6"/>
  <c r="G96" i="6" s="1"/>
  <c r="E106" i="6"/>
  <c r="G106" i="6" s="1"/>
  <c r="E113" i="6"/>
  <c r="G113" i="6" s="1"/>
  <c r="E84" i="6"/>
  <c r="G84" i="6" s="1"/>
  <c r="E27" i="6"/>
  <c r="G27" i="6" s="1"/>
  <c r="E13" i="6"/>
  <c r="G13" i="6" s="1"/>
  <c r="E63" i="6"/>
  <c r="G63" i="6" s="1"/>
  <c r="E30" i="6"/>
  <c r="G30" i="6" s="1"/>
  <c r="E100" i="6"/>
  <c r="G100" i="6" s="1"/>
  <c r="E15" i="6"/>
  <c r="G15" i="6" s="1"/>
  <c r="E33" i="6"/>
  <c r="G33" i="6" s="1"/>
  <c r="E7" i="6"/>
  <c r="G7" i="6" s="1"/>
  <c r="E49" i="6"/>
  <c r="G49" i="6" s="1"/>
  <c r="E80" i="6"/>
  <c r="G80" i="6" s="1"/>
  <c r="E6" i="6"/>
  <c r="G6" i="6" s="1"/>
  <c r="E85" i="6"/>
  <c r="G85" i="6" s="1"/>
  <c r="E40" i="6"/>
  <c r="G40" i="6" s="1"/>
  <c r="E38" i="6"/>
  <c r="G38" i="6" s="1"/>
  <c r="E43" i="6"/>
  <c r="G43" i="6" s="1"/>
  <c r="E79" i="6"/>
  <c r="G79" i="6" s="1"/>
  <c r="E112" i="6"/>
  <c r="G112" i="6" s="1"/>
  <c r="E123" i="6"/>
  <c r="G123" i="6" s="1"/>
  <c r="E41" i="6"/>
  <c r="G41" i="6" s="1"/>
  <c r="E148" i="6"/>
  <c r="G148" i="6" s="1"/>
  <c r="E124" i="6"/>
  <c r="G124" i="6" s="1"/>
  <c r="E10" i="6"/>
  <c r="G10" i="6" s="1"/>
  <c r="E93" i="6"/>
  <c r="G93" i="6" s="1"/>
  <c r="E4" i="6"/>
  <c r="G4" i="6" s="1"/>
  <c r="E126" i="6"/>
  <c r="G126" i="6" s="1"/>
  <c r="E75" i="6"/>
  <c r="G75" i="6" s="1"/>
  <c r="E8" i="6"/>
  <c r="G8" i="6" s="1"/>
  <c r="E32" i="6"/>
  <c r="G32" i="6" s="1"/>
  <c r="E136" i="6"/>
  <c r="G136" i="6" s="1"/>
  <c r="E20" i="6"/>
  <c r="G20" i="6" s="1"/>
  <c r="E72" i="6"/>
  <c r="G72" i="6" s="1"/>
  <c r="E102" i="6"/>
  <c r="G102" i="6" s="1"/>
  <c r="E131" i="6"/>
  <c r="G131" i="6" s="1"/>
  <c r="E54" i="6"/>
  <c r="G54" i="6" s="1"/>
  <c r="E130" i="6"/>
  <c r="G130" i="6" s="1"/>
  <c r="E56" i="6"/>
  <c r="G56" i="6" s="1"/>
  <c r="E17" i="6"/>
  <c r="G17" i="6" s="1"/>
  <c r="E116" i="6"/>
  <c r="G116" i="6" s="1"/>
  <c r="E146" i="6"/>
  <c r="G146" i="6" s="1"/>
  <c r="E125" i="6"/>
  <c r="G125" i="6" s="1"/>
  <c r="E122" i="6"/>
  <c r="G122" i="6" s="1"/>
  <c r="E144" i="6"/>
  <c r="G144" i="6" s="1"/>
  <c r="E143" i="6"/>
  <c r="G143" i="6" s="1"/>
  <c r="E150" i="6"/>
  <c r="G150" i="6" s="1"/>
  <c r="E142" i="6"/>
  <c r="G142" i="6" s="1"/>
  <c r="E70" i="6"/>
  <c r="G70" i="6" s="1"/>
  <c r="E51" i="6"/>
  <c r="G51" i="6" s="1"/>
  <c r="E57" i="6"/>
  <c r="G57" i="6" s="1"/>
  <c r="E88" i="6"/>
  <c r="G88" i="6" s="1"/>
  <c r="E55" i="6"/>
  <c r="G55" i="6" s="1"/>
  <c r="E114" i="6"/>
  <c r="G114" i="6" s="1"/>
  <c r="E61" i="6"/>
  <c r="G61" i="6" s="1"/>
  <c r="E140" i="6"/>
  <c r="G140" i="6" s="1"/>
  <c r="E98" i="6"/>
  <c r="G98" i="6" s="1"/>
  <c r="E91" i="6"/>
  <c r="G91" i="6" s="1"/>
  <c r="E45" i="6"/>
  <c r="G45" i="6" s="1"/>
  <c r="E60" i="6"/>
  <c r="G60" i="6" s="1"/>
  <c r="E141" i="6"/>
  <c r="G141" i="6" s="1"/>
  <c r="E62" i="6"/>
  <c r="G62" i="6" s="1"/>
  <c r="E9" i="6"/>
  <c r="G9" i="6" s="1"/>
  <c r="E127" i="6"/>
  <c r="G127" i="6" s="1"/>
  <c r="E68" i="6"/>
  <c r="G68" i="6" s="1"/>
  <c r="E89" i="6"/>
  <c r="G89" i="6" s="1"/>
  <c r="E95" i="6"/>
  <c r="G95" i="6" s="1"/>
  <c r="E119" i="6"/>
  <c r="G119" i="6" s="1"/>
  <c r="E48" i="6"/>
  <c r="G48" i="6" s="1"/>
  <c r="E65" i="6"/>
  <c r="G65" i="6" s="1"/>
  <c r="E145" i="6"/>
  <c r="G145" i="6" s="1"/>
  <c r="E67" i="6"/>
  <c r="G67" i="6" s="1"/>
  <c r="E76" i="6"/>
  <c r="G76" i="6" s="1"/>
  <c r="E73" i="6"/>
  <c r="G73" i="6" s="1"/>
  <c r="E37" i="6"/>
  <c r="G37" i="6" s="1"/>
  <c r="E39" i="6"/>
  <c r="G39" i="6" s="1"/>
  <c r="E135" i="6"/>
  <c r="G135" i="6" s="1"/>
  <c r="E35" i="6"/>
  <c r="G35" i="6" s="1"/>
  <c r="E26" i="6"/>
  <c r="G26" i="6" s="1"/>
  <c r="E104" i="6"/>
  <c r="G104" i="6" s="1"/>
  <c r="E108" i="6"/>
  <c r="G108" i="6" s="1"/>
  <c r="E2" i="6"/>
  <c r="G2" i="6" s="1"/>
  <c r="E121" i="6"/>
  <c r="G121" i="6" s="1"/>
  <c r="E77" i="6"/>
  <c r="G77" i="6" s="1"/>
  <c r="E105" i="6"/>
  <c r="G105" i="6" s="1"/>
  <c r="E59" i="6"/>
  <c r="G59" i="6" s="1"/>
  <c r="E83" i="6"/>
  <c r="G83" i="6" s="1"/>
  <c r="E134" i="6"/>
  <c r="G134" i="6" s="1"/>
  <c r="E29" i="6"/>
  <c r="G29" i="6" s="1"/>
  <c r="E115" i="6"/>
  <c r="G115" i="6" s="1"/>
  <c r="E66" i="6"/>
  <c r="G66" i="6" s="1"/>
  <c r="E58" i="6"/>
  <c r="G58" i="6" s="1"/>
  <c r="E101" i="6"/>
  <c r="G101" i="6" s="1"/>
  <c r="E22" i="6"/>
  <c r="G22" i="6" s="1"/>
  <c r="E50" i="6"/>
  <c r="G50" i="6" s="1"/>
  <c r="E14" i="6"/>
  <c r="G14" i="6" s="1"/>
  <c r="E23" i="6"/>
  <c r="G23" i="6" s="1"/>
  <c r="E87" i="6"/>
  <c r="G87" i="6" s="1"/>
  <c r="E92" i="6"/>
  <c r="G92" i="6" s="1"/>
  <c r="E149" i="6"/>
  <c r="G149" i="6" s="1"/>
  <c r="E86" i="6"/>
  <c r="G86" i="6" s="1"/>
  <c r="E64" i="6"/>
  <c r="G64" i="6" s="1"/>
  <c r="E3" i="6"/>
  <c r="G3" i="6" s="1"/>
  <c r="E16" i="6"/>
  <c r="G16" i="6" s="1"/>
  <c r="E21" i="6"/>
  <c r="G21" i="6" s="1"/>
  <c r="E111" i="6"/>
  <c r="G111" i="6" s="1"/>
  <c r="E53" i="6"/>
  <c r="G53" i="6" s="1"/>
  <c r="E78" i="6"/>
  <c r="G78" i="6" s="1"/>
  <c r="E34" i="6"/>
  <c r="G34" i="6" s="1"/>
  <c r="E118" i="6"/>
  <c r="G118" i="6" s="1"/>
  <c r="E18" i="6"/>
  <c r="G18" i="6" s="1"/>
  <c r="E137" i="6"/>
  <c r="G137" i="6" s="1"/>
  <c r="E74" i="6"/>
  <c r="G74" i="6" s="1"/>
  <c r="E36" i="6"/>
  <c r="G36" i="6" s="1"/>
  <c r="E97" i="6"/>
  <c r="G97" i="6" s="1"/>
  <c r="E110" i="6"/>
  <c r="G110" i="6" s="1"/>
  <c r="E28" i="6"/>
  <c r="G28" i="6" s="1"/>
  <c r="E52" i="6"/>
  <c r="G52" i="6" s="1"/>
  <c r="E129" i="6"/>
  <c r="G129" i="6" s="1"/>
  <c r="E71" i="6"/>
  <c r="G71" i="6" s="1"/>
  <c r="E81" i="6"/>
  <c r="G81" i="6" s="1"/>
  <c r="E139" i="6"/>
  <c r="G139" i="6" s="1"/>
  <c r="E82" i="6"/>
  <c r="G82" i="6" s="1"/>
  <c r="E47" i="6"/>
  <c r="G47" i="6" s="1"/>
  <c r="E31" i="6"/>
  <c r="G31" i="6" s="1"/>
  <c r="E132" i="6"/>
  <c r="G132" i="6" s="1"/>
  <c r="E94" i="6"/>
  <c r="G94" i="6" s="1"/>
  <c r="E46" i="6"/>
  <c r="G46" i="6" s="1"/>
  <c r="E90" i="6"/>
  <c r="G90" i="6" s="1"/>
  <c r="E11" i="6"/>
  <c r="G11" i="6" s="1"/>
  <c r="E107" i="6"/>
  <c r="G107" i="6" s="1"/>
  <c r="E103" i="6"/>
  <c r="G103" i="6" s="1"/>
  <c r="E117" i="6"/>
  <c r="G117" i="6" s="1"/>
  <c r="E138" i="6"/>
  <c r="G138" i="6" s="1"/>
  <c r="E109" i="6"/>
  <c r="G109" i="6" s="1"/>
  <c r="E128" i="6"/>
  <c r="G128" i="6" s="1"/>
  <c r="E42" i="6"/>
  <c r="G42" i="6" s="1"/>
  <c r="E133" i="6"/>
  <c r="G133" i="6" s="1"/>
  <c r="E12" i="6"/>
  <c r="G12" i="6" s="1"/>
  <c r="E24" i="6"/>
  <c r="G24" i="6" s="1"/>
  <c r="E25" i="6"/>
  <c r="G25" i="6" s="1"/>
  <c r="E44" i="6"/>
  <c r="G44" i="6" s="1"/>
  <c r="E19" i="6"/>
  <c r="G19" i="6" s="1"/>
  <c r="E98" i="5"/>
  <c r="G98" i="5" s="1"/>
  <c r="E18" i="5"/>
  <c r="G18" i="5" s="1"/>
  <c r="E136" i="5"/>
  <c r="G136" i="5" s="1"/>
  <c r="E51" i="5"/>
  <c r="G51" i="5" s="1"/>
  <c r="E106" i="5"/>
  <c r="G106" i="5" s="1"/>
  <c r="E80" i="5"/>
  <c r="G80" i="5" s="1"/>
  <c r="E28" i="5"/>
  <c r="G28" i="5" s="1"/>
  <c r="E83" i="5"/>
  <c r="G83" i="5" s="1"/>
  <c r="E29" i="5"/>
  <c r="G29" i="5" s="1"/>
  <c r="E55" i="5"/>
  <c r="G55" i="5" s="1"/>
  <c r="E142" i="5"/>
  <c r="G142" i="5" s="1"/>
  <c r="E20" i="5"/>
  <c r="G20" i="5" s="1"/>
  <c r="E31" i="5"/>
  <c r="G31" i="5" s="1"/>
  <c r="E19" i="5"/>
  <c r="G19" i="5" s="1"/>
  <c r="E15" i="5"/>
  <c r="G15" i="5" s="1"/>
  <c r="E50" i="5"/>
  <c r="G50" i="5" s="1"/>
  <c r="E101" i="5"/>
  <c r="G101" i="5" s="1"/>
  <c r="E63" i="5"/>
  <c r="G63" i="5" s="1"/>
  <c r="E70" i="5"/>
  <c r="G70" i="5" s="1"/>
  <c r="E5" i="5"/>
  <c r="G5" i="5" s="1"/>
  <c r="E110" i="5"/>
  <c r="G110" i="5" s="1"/>
  <c r="E145" i="5"/>
  <c r="G145" i="5" s="1"/>
  <c r="E113" i="5"/>
  <c r="G113" i="5" s="1"/>
  <c r="E143" i="5"/>
  <c r="G143" i="5" s="1"/>
  <c r="E37" i="5"/>
  <c r="G37" i="5" s="1"/>
  <c r="E119" i="5"/>
  <c r="G119" i="5" s="1"/>
  <c r="E117" i="5"/>
  <c r="G117" i="5" s="1"/>
  <c r="E72" i="5"/>
  <c r="G72" i="5" s="1"/>
  <c r="E22" i="5"/>
  <c r="G22" i="5" s="1"/>
  <c r="E65" i="5"/>
  <c r="G65" i="5" s="1"/>
  <c r="E44" i="5"/>
  <c r="G44" i="5" s="1"/>
  <c r="E124" i="5"/>
  <c r="G124" i="5" s="1"/>
  <c r="E13" i="5"/>
  <c r="G13" i="5" s="1"/>
  <c r="E132" i="5"/>
  <c r="G132" i="5" s="1"/>
  <c r="E81" i="5"/>
  <c r="G81" i="5" s="1"/>
  <c r="E127" i="5"/>
  <c r="G127" i="5" s="1"/>
  <c r="E111" i="5"/>
  <c r="G111" i="5" s="1"/>
  <c r="E46" i="5"/>
  <c r="G46" i="5" s="1"/>
  <c r="E108" i="5"/>
  <c r="G108" i="5" s="1"/>
  <c r="E123" i="5"/>
  <c r="G123" i="5" s="1"/>
  <c r="E45" i="5"/>
  <c r="G45" i="5" s="1"/>
  <c r="E49" i="5"/>
  <c r="G49" i="5" s="1"/>
  <c r="E30" i="5"/>
  <c r="G30" i="5" s="1"/>
  <c r="E8" i="5"/>
  <c r="G8" i="5" s="1"/>
  <c r="E82" i="5"/>
  <c r="G82" i="5" s="1"/>
  <c r="E103" i="5"/>
  <c r="G103" i="5" s="1"/>
  <c r="E139" i="5"/>
  <c r="G139" i="5" s="1"/>
  <c r="E64" i="5"/>
  <c r="G64" i="5" s="1"/>
  <c r="E52" i="5"/>
  <c r="G52" i="5" s="1"/>
  <c r="E107" i="5"/>
  <c r="G107" i="5" s="1"/>
  <c r="E36" i="5"/>
  <c r="G36" i="5" s="1"/>
  <c r="E4" i="5"/>
  <c r="G4" i="5" s="1"/>
  <c r="E85" i="5"/>
  <c r="G85" i="5" s="1"/>
  <c r="E115" i="5"/>
  <c r="G115" i="5" s="1"/>
  <c r="E77" i="5"/>
  <c r="G77" i="5" s="1"/>
  <c r="E23" i="5"/>
  <c r="G23" i="5" s="1"/>
  <c r="E138" i="5"/>
  <c r="G138" i="5" s="1"/>
  <c r="E93" i="5"/>
  <c r="G93" i="5" s="1"/>
  <c r="E133" i="5"/>
  <c r="G133" i="5" s="1"/>
  <c r="E126" i="5"/>
  <c r="G126" i="5" s="1"/>
  <c r="E56" i="5"/>
  <c r="G56" i="5" s="1"/>
  <c r="E12" i="5"/>
  <c r="G12" i="5" s="1"/>
  <c r="E47" i="5"/>
  <c r="G47" i="5" s="1"/>
  <c r="E74" i="5"/>
  <c r="G74" i="5" s="1"/>
  <c r="E71" i="5"/>
  <c r="G71" i="5" s="1"/>
  <c r="E24" i="5"/>
  <c r="G24" i="5" s="1"/>
  <c r="E16" i="5"/>
  <c r="G16" i="5" s="1"/>
  <c r="E137" i="5"/>
  <c r="G137" i="5" s="1"/>
  <c r="E135" i="5"/>
  <c r="G135" i="5" s="1"/>
  <c r="E33" i="5"/>
  <c r="G33" i="5" s="1"/>
  <c r="E96" i="5"/>
  <c r="G96" i="5" s="1"/>
  <c r="E21" i="5"/>
  <c r="G21" i="5" s="1"/>
  <c r="E94" i="5"/>
  <c r="G94" i="5" s="1"/>
  <c r="E76" i="5"/>
  <c r="G76" i="5" s="1"/>
  <c r="E100" i="5"/>
  <c r="G100" i="5" s="1"/>
  <c r="E57" i="5"/>
  <c r="G57" i="5" s="1"/>
  <c r="E78" i="5"/>
  <c r="G78" i="5" s="1"/>
  <c r="E73" i="5"/>
  <c r="G73" i="5" s="1"/>
  <c r="E69" i="5"/>
  <c r="G69" i="5" s="1"/>
  <c r="E116" i="5"/>
  <c r="G116" i="5" s="1"/>
  <c r="E75" i="5"/>
  <c r="G75" i="5" s="1"/>
  <c r="E68" i="5"/>
  <c r="G68" i="5" s="1"/>
  <c r="E88" i="5"/>
  <c r="G88" i="5" s="1"/>
  <c r="E87" i="5"/>
  <c r="G87" i="5" s="1"/>
  <c r="E10" i="5"/>
  <c r="G10" i="5" s="1"/>
  <c r="E118" i="5"/>
  <c r="G118" i="5" s="1"/>
  <c r="E131" i="5"/>
  <c r="G131" i="5" s="1"/>
  <c r="E26" i="5"/>
  <c r="G26" i="5" s="1"/>
  <c r="E104" i="5"/>
  <c r="G104" i="5" s="1"/>
  <c r="E128" i="5"/>
  <c r="G128" i="5" s="1"/>
  <c r="E14" i="5"/>
  <c r="G14" i="5" s="1"/>
  <c r="E147" i="5"/>
  <c r="G147" i="5" s="1"/>
  <c r="E38" i="5"/>
  <c r="G38" i="5" s="1"/>
  <c r="E43" i="5"/>
  <c r="G43" i="5" s="1"/>
  <c r="E134" i="5"/>
  <c r="G134" i="5" s="1"/>
  <c r="E39" i="5"/>
  <c r="G39" i="5" s="1"/>
  <c r="E149" i="5"/>
  <c r="G149" i="5" s="1"/>
  <c r="E112" i="5"/>
  <c r="G112" i="5" s="1"/>
  <c r="E67" i="5"/>
  <c r="G67" i="5" s="1"/>
  <c r="E7" i="5"/>
  <c r="G7" i="5" s="1"/>
  <c r="E140" i="5"/>
  <c r="G140" i="5" s="1"/>
  <c r="E114" i="5"/>
  <c r="G114" i="5" s="1"/>
  <c r="E90" i="5"/>
  <c r="G90" i="5" s="1"/>
  <c r="E125" i="5"/>
  <c r="G125" i="5" s="1"/>
  <c r="E59" i="5"/>
  <c r="G59" i="5" s="1"/>
  <c r="E122" i="5"/>
  <c r="G122" i="5" s="1"/>
  <c r="E9" i="5"/>
  <c r="G9" i="5" s="1"/>
  <c r="E6" i="5"/>
  <c r="G6" i="5" s="1"/>
  <c r="E34" i="5"/>
  <c r="G34" i="5" s="1"/>
  <c r="E25" i="5"/>
  <c r="G25" i="5" s="1"/>
  <c r="E41" i="5"/>
  <c r="G41" i="5" s="1"/>
  <c r="E40" i="5"/>
  <c r="G40" i="5" s="1"/>
  <c r="E121" i="5"/>
  <c r="G121" i="5" s="1"/>
  <c r="E120" i="5"/>
  <c r="G120" i="5" s="1"/>
  <c r="E60" i="5"/>
  <c r="G60" i="5" s="1"/>
  <c r="E54" i="5"/>
  <c r="G54" i="5" s="1"/>
  <c r="E86" i="5"/>
  <c r="G86" i="5" s="1"/>
  <c r="E105" i="5"/>
  <c r="G105" i="5" s="1"/>
  <c r="E144" i="5"/>
  <c r="G144" i="5" s="1"/>
  <c r="E141" i="5"/>
  <c r="G141" i="5" s="1"/>
  <c r="E91" i="5"/>
  <c r="G91" i="5" s="1"/>
  <c r="E35" i="5"/>
  <c r="G35" i="5" s="1"/>
  <c r="E95" i="5"/>
  <c r="G95" i="5" s="1"/>
  <c r="E53" i="5"/>
  <c r="G53" i="5" s="1"/>
  <c r="E146" i="5"/>
  <c r="G146" i="5" s="1"/>
  <c r="E66" i="5"/>
  <c r="G66" i="5" s="1"/>
  <c r="E150" i="5"/>
  <c r="G150" i="5" s="1"/>
  <c r="E11" i="5"/>
  <c r="G11" i="5" s="1"/>
  <c r="E97" i="5"/>
  <c r="G97" i="5" s="1"/>
  <c r="E148" i="5"/>
  <c r="G148" i="5" s="1"/>
  <c r="E102" i="5"/>
  <c r="G102" i="5" s="1"/>
  <c r="E92" i="5"/>
  <c r="G92" i="5" s="1"/>
  <c r="E89" i="5"/>
  <c r="G89" i="5" s="1"/>
  <c r="E48" i="5"/>
  <c r="G48" i="5" s="1"/>
  <c r="E99" i="5"/>
  <c r="G99" i="5" s="1"/>
  <c r="E17" i="5"/>
  <c r="G17" i="5" s="1"/>
  <c r="E62" i="5"/>
  <c r="G62" i="5" s="1"/>
  <c r="E3" i="5"/>
  <c r="G3" i="5" s="1"/>
  <c r="E130" i="5"/>
  <c r="G130" i="5" s="1"/>
  <c r="E61" i="5"/>
  <c r="G61" i="5" s="1"/>
  <c r="E32" i="5"/>
  <c r="G32" i="5" s="1"/>
  <c r="E42" i="5"/>
  <c r="G42" i="5" s="1"/>
  <c r="E58" i="5"/>
  <c r="G58" i="5" s="1"/>
  <c r="E27" i="5"/>
  <c r="G27" i="5" s="1"/>
  <c r="E84" i="5"/>
  <c r="G84" i="5" s="1"/>
  <c r="E79" i="5"/>
  <c r="G79" i="5" s="1"/>
  <c r="E129" i="5"/>
  <c r="G129" i="5" s="1"/>
  <c r="E109" i="5"/>
  <c r="G109" i="5" s="1"/>
  <c r="E2" i="5"/>
  <c r="G2" i="5" s="1"/>
  <c r="E130" i="4"/>
  <c r="G130" i="4" s="1"/>
  <c r="E17" i="4"/>
  <c r="G17" i="4" s="1"/>
  <c r="E28" i="4"/>
  <c r="G28" i="4" s="1"/>
  <c r="E90" i="4"/>
  <c r="G90" i="4" s="1"/>
  <c r="E24" i="4"/>
  <c r="G24" i="4" s="1"/>
  <c r="E81" i="4"/>
  <c r="G81" i="4" s="1"/>
  <c r="E60" i="4"/>
  <c r="G60" i="4" s="1"/>
  <c r="E75" i="4"/>
  <c r="G75" i="4" s="1"/>
  <c r="E76" i="4"/>
  <c r="G76" i="4" s="1"/>
  <c r="E78" i="4"/>
  <c r="G78" i="4" s="1"/>
  <c r="E21" i="4"/>
  <c r="G21" i="4" s="1"/>
  <c r="E83" i="4"/>
  <c r="G83" i="4" s="1"/>
  <c r="E108" i="4"/>
  <c r="G108" i="4" s="1"/>
  <c r="E70" i="4"/>
  <c r="G70" i="4" s="1"/>
  <c r="E142" i="4"/>
  <c r="G142" i="4" s="1"/>
  <c r="E52" i="4"/>
  <c r="G52" i="4" s="1"/>
  <c r="E106" i="4"/>
  <c r="G106" i="4" s="1"/>
  <c r="E6" i="4"/>
  <c r="G6" i="4" s="1"/>
  <c r="E41" i="4"/>
  <c r="G41" i="4" s="1"/>
  <c r="E116" i="4"/>
  <c r="G116" i="4" s="1"/>
  <c r="E87" i="4"/>
  <c r="G87" i="4" s="1"/>
  <c r="E12" i="4"/>
  <c r="G12" i="4" s="1"/>
  <c r="E16" i="4"/>
  <c r="G16" i="4" s="1"/>
  <c r="E98" i="4"/>
  <c r="G98" i="4" s="1"/>
  <c r="E61" i="4"/>
  <c r="G61" i="4" s="1"/>
  <c r="E62" i="4"/>
  <c r="G62" i="4" s="1"/>
  <c r="E2" i="4"/>
  <c r="G2" i="4" s="1"/>
  <c r="E34" i="4"/>
  <c r="G34" i="4" s="1"/>
  <c r="E54" i="4"/>
  <c r="G54" i="4" s="1"/>
  <c r="E55" i="4"/>
  <c r="G55" i="4" s="1"/>
  <c r="E72" i="4"/>
  <c r="G72" i="4" s="1"/>
  <c r="E140" i="4"/>
  <c r="G140" i="4" s="1"/>
  <c r="E45" i="4"/>
  <c r="G45" i="4" s="1"/>
  <c r="E143" i="4"/>
  <c r="G143" i="4" s="1"/>
  <c r="E50" i="4"/>
  <c r="G50" i="4" s="1"/>
  <c r="E138" i="4"/>
  <c r="G138" i="4" s="1"/>
  <c r="E91" i="4"/>
  <c r="G91" i="4" s="1"/>
  <c r="E115" i="4"/>
  <c r="G115" i="4" s="1"/>
  <c r="E9" i="4"/>
  <c r="G9" i="4" s="1"/>
  <c r="E96" i="4"/>
  <c r="G96" i="4" s="1"/>
  <c r="E31" i="4"/>
  <c r="G31" i="4" s="1"/>
  <c r="E18" i="4"/>
  <c r="G18" i="4" s="1"/>
  <c r="E27" i="4"/>
  <c r="G27" i="4" s="1"/>
  <c r="E7" i="4"/>
  <c r="G7" i="4" s="1"/>
  <c r="E47" i="4"/>
  <c r="G47" i="4" s="1"/>
  <c r="E36" i="4"/>
  <c r="G36" i="4" s="1"/>
  <c r="E122" i="4"/>
  <c r="G122" i="4" s="1"/>
  <c r="E117" i="4"/>
  <c r="G117" i="4" s="1"/>
  <c r="E80" i="4"/>
  <c r="G80" i="4" s="1"/>
  <c r="E139" i="4"/>
  <c r="G139" i="4" s="1"/>
  <c r="E59" i="4"/>
  <c r="G59" i="4" s="1"/>
  <c r="E100" i="4"/>
  <c r="G100" i="4" s="1"/>
  <c r="E10" i="4"/>
  <c r="G10" i="4" s="1"/>
  <c r="E93" i="4"/>
  <c r="G93" i="4" s="1"/>
  <c r="E19" i="4"/>
  <c r="G19" i="4" s="1"/>
  <c r="E126" i="4"/>
  <c r="G126" i="4" s="1"/>
  <c r="E15" i="4"/>
  <c r="G15" i="4" s="1"/>
  <c r="E150" i="4"/>
  <c r="G150" i="4" s="1"/>
  <c r="E63" i="4"/>
  <c r="G63" i="4" s="1"/>
  <c r="E33" i="4"/>
  <c r="G33" i="4" s="1"/>
  <c r="E102" i="4"/>
  <c r="G102" i="4" s="1"/>
  <c r="E118" i="4"/>
  <c r="G118" i="4" s="1"/>
  <c r="E95" i="4"/>
  <c r="G95" i="4" s="1"/>
  <c r="E35" i="4"/>
  <c r="G35" i="4" s="1"/>
  <c r="E121" i="4"/>
  <c r="G121" i="4" s="1"/>
  <c r="E111" i="4"/>
  <c r="G111" i="4" s="1"/>
  <c r="E107" i="4"/>
  <c r="G107" i="4" s="1"/>
  <c r="E65" i="4"/>
  <c r="G65" i="4" s="1"/>
  <c r="E79" i="4"/>
  <c r="G79" i="4" s="1"/>
  <c r="E8" i="4"/>
  <c r="G8" i="4" s="1"/>
  <c r="E120" i="4"/>
  <c r="G120" i="4" s="1"/>
  <c r="E133" i="4"/>
  <c r="G133" i="4" s="1"/>
  <c r="E128" i="4"/>
  <c r="G128" i="4" s="1"/>
  <c r="E3" i="4"/>
  <c r="G3" i="4" s="1"/>
  <c r="E141" i="4"/>
  <c r="G141" i="4" s="1"/>
  <c r="E38" i="4"/>
  <c r="G38" i="4" s="1"/>
  <c r="E14" i="4"/>
  <c r="G14" i="4" s="1"/>
  <c r="E101" i="4"/>
  <c r="G101" i="4" s="1"/>
  <c r="E57" i="4"/>
  <c r="G57" i="4" s="1"/>
  <c r="E56" i="4"/>
  <c r="G56" i="4" s="1"/>
  <c r="E23" i="4"/>
  <c r="G23" i="4" s="1"/>
  <c r="E29" i="4"/>
  <c r="G29" i="4" s="1"/>
  <c r="E22" i="4"/>
  <c r="G22" i="4" s="1"/>
  <c r="E37" i="4"/>
  <c r="G37" i="4" s="1"/>
  <c r="E13" i="4"/>
  <c r="G13" i="4" s="1"/>
  <c r="E32" i="4"/>
  <c r="G32" i="4" s="1"/>
  <c r="E119" i="4"/>
  <c r="G119" i="4" s="1"/>
  <c r="E145" i="4"/>
  <c r="G145" i="4" s="1"/>
  <c r="E146" i="4"/>
  <c r="G146" i="4" s="1"/>
  <c r="E105" i="4"/>
  <c r="G105" i="4" s="1"/>
  <c r="E82" i="4"/>
  <c r="G82" i="4" s="1"/>
  <c r="E53" i="4"/>
  <c r="G53" i="4" s="1"/>
  <c r="E48" i="4"/>
  <c r="G48" i="4" s="1"/>
  <c r="E112" i="4"/>
  <c r="G112" i="4" s="1"/>
  <c r="E92" i="4"/>
  <c r="G92" i="4" s="1"/>
  <c r="E20" i="4"/>
  <c r="G20" i="4" s="1"/>
  <c r="E5" i="4"/>
  <c r="G5" i="4" s="1"/>
  <c r="E46" i="4"/>
  <c r="G46" i="4" s="1"/>
  <c r="E137" i="4"/>
  <c r="G137" i="4" s="1"/>
  <c r="E74" i="4"/>
  <c r="G74" i="4" s="1"/>
  <c r="E67" i="4"/>
  <c r="G67" i="4" s="1"/>
  <c r="E85" i="4"/>
  <c r="G85" i="4" s="1"/>
  <c r="E149" i="4"/>
  <c r="G149" i="4" s="1"/>
  <c r="E4" i="4"/>
  <c r="G4" i="4" s="1"/>
  <c r="E114" i="4"/>
  <c r="G114" i="4" s="1"/>
  <c r="E123" i="4"/>
  <c r="G123" i="4" s="1"/>
  <c r="E148" i="4"/>
  <c r="G148" i="4" s="1"/>
  <c r="E89" i="4"/>
  <c r="G89" i="4" s="1"/>
  <c r="E99" i="4"/>
  <c r="G99" i="4" s="1"/>
  <c r="E97" i="4"/>
  <c r="G97" i="4" s="1"/>
  <c r="E66" i="4"/>
  <c r="G66" i="4" s="1"/>
  <c r="E110" i="4"/>
  <c r="G110" i="4" s="1"/>
  <c r="E11" i="4"/>
  <c r="G11" i="4" s="1"/>
  <c r="E43" i="4"/>
  <c r="G43" i="4" s="1"/>
  <c r="E25" i="4"/>
  <c r="G25" i="4" s="1"/>
  <c r="E129" i="4"/>
  <c r="G129" i="4" s="1"/>
  <c r="E30" i="4"/>
  <c r="G30" i="4" s="1"/>
  <c r="E64" i="4"/>
  <c r="G64" i="4" s="1"/>
  <c r="E84" i="4"/>
  <c r="G84" i="4" s="1"/>
  <c r="E125" i="4"/>
  <c r="G125" i="4" s="1"/>
  <c r="E51" i="4"/>
  <c r="G51" i="4" s="1"/>
  <c r="E39" i="4"/>
  <c r="G39" i="4" s="1"/>
  <c r="E58" i="4"/>
  <c r="G58" i="4" s="1"/>
  <c r="E135" i="4"/>
  <c r="G135" i="4" s="1"/>
  <c r="E26" i="4"/>
  <c r="G26" i="4" s="1"/>
  <c r="E88" i="4"/>
  <c r="G88" i="4" s="1"/>
  <c r="E40" i="4"/>
  <c r="G40" i="4" s="1"/>
  <c r="E147" i="4"/>
  <c r="G147" i="4" s="1"/>
  <c r="E127" i="4"/>
  <c r="G127" i="4" s="1"/>
  <c r="E49" i="4"/>
  <c r="G49" i="4" s="1"/>
  <c r="E69" i="4"/>
  <c r="G69" i="4" s="1"/>
  <c r="E134" i="4"/>
  <c r="G134" i="4" s="1"/>
  <c r="E113" i="4"/>
  <c r="G113" i="4" s="1"/>
  <c r="E86" i="4"/>
  <c r="G86" i="4" s="1"/>
  <c r="E73" i="4"/>
  <c r="G73" i="4" s="1"/>
  <c r="E109" i="4"/>
  <c r="G109" i="4" s="1"/>
  <c r="E77" i="4"/>
  <c r="G77" i="4" s="1"/>
  <c r="E71" i="4"/>
  <c r="G71" i="4" s="1"/>
  <c r="E68" i="4"/>
  <c r="G68" i="4" s="1"/>
  <c r="E136" i="4"/>
  <c r="G136" i="4" s="1"/>
  <c r="E44" i="4"/>
  <c r="G44" i="4" s="1"/>
  <c r="E103" i="4"/>
  <c r="G103" i="4" s="1"/>
  <c r="E42" i="4"/>
  <c r="G42" i="4" s="1"/>
  <c r="E131" i="4"/>
  <c r="G131" i="4" s="1"/>
  <c r="E124" i="4"/>
  <c r="G124" i="4" s="1"/>
  <c r="E104" i="4"/>
  <c r="G104" i="4" s="1"/>
  <c r="E132" i="4"/>
  <c r="G132" i="4" s="1"/>
  <c r="E94" i="4"/>
  <c r="G94" i="4" s="1"/>
  <c r="E144" i="4"/>
  <c r="G144" i="4" s="1"/>
  <c r="E115" i="1"/>
  <c r="G115" i="1" s="1"/>
  <c r="E83" i="1"/>
  <c r="G83" i="1" s="1"/>
  <c r="E19" i="1"/>
  <c r="G19" i="1" s="1"/>
  <c r="E75" i="1"/>
  <c r="G75" i="1" s="1"/>
  <c r="E144" i="1"/>
  <c r="G144" i="1" s="1"/>
  <c r="E119" i="1"/>
  <c r="G119" i="1" s="1"/>
  <c r="E54" i="1"/>
  <c r="G54" i="1" s="1"/>
  <c r="E108" i="1"/>
  <c r="G108" i="1" s="1"/>
  <c r="E40" i="1"/>
  <c r="G40" i="1" s="1"/>
  <c r="E116" i="1"/>
  <c r="G116" i="1" s="1"/>
  <c r="E49" i="1"/>
  <c r="G49" i="1" s="1"/>
  <c r="E61" i="1"/>
  <c r="G61" i="1" s="1"/>
  <c r="E109" i="1"/>
  <c r="G109" i="1" s="1"/>
  <c r="E145" i="1"/>
  <c r="G145" i="1" s="1"/>
  <c r="E124" i="1"/>
  <c r="G124" i="1" s="1"/>
  <c r="E15" i="1"/>
  <c r="G15" i="1" s="1"/>
  <c r="E87" i="1"/>
  <c r="G87" i="1" s="1"/>
  <c r="E14" i="1"/>
  <c r="G14" i="1" s="1"/>
  <c r="E146" i="1"/>
  <c r="G146" i="1" s="1"/>
  <c r="E30" i="1"/>
  <c r="G30" i="1" s="1"/>
  <c r="E88" i="1"/>
  <c r="G88" i="1" s="1"/>
  <c r="E27" i="1"/>
  <c r="G27" i="1" s="1"/>
  <c r="E5" i="1"/>
  <c r="G5" i="1" s="1"/>
  <c r="E112" i="1"/>
  <c r="G112" i="1" s="1"/>
  <c r="E79" i="1"/>
  <c r="G79" i="1" s="1"/>
  <c r="E150" i="1"/>
  <c r="G150" i="1" s="1"/>
  <c r="E95" i="1"/>
  <c r="G95" i="1" s="1"/>
  <c r="E34" i="1"/>
  <c r="G34" i="1" s="1"/>
  <c r="E100" i="1"/>
  <c r="G100" i="1" s="1"/>
  <c r="E44" i="1"/>
  <c r="G44" i="1" s="1"/>
  <c r="E50" i="1"/>
  <c r="G50" i="1" s="1"/>
  <c r="E137" i="1"/>
  <c r="G137" i="1" s="1"/>
  <c r="E69" i="1"/>
  <c r="G69" i="1" s="1"/>
  <c r="E132" i="1"/>
  <c r="G132" i="1" s="1"/>
  <c r="E16" i="1"/>
  <c r="G16" i="1" s="1"/>
  <c r="E129" i="1"/>
  <c r="G129" i="1" s="1"/>
  <c r="E134" i="1"/>
  <c r="G134" i="1" s="1"/>
  <c r="E127" i="1"/>
  <c r="G127" i="1" s="1"/>
  <c r="E126" i="1"/>
  <c r="G126" i="1" s="1"/>
  <c r="E10" i="1"/>
  <c r="G10" i="1" s="1"/>
  <c r="E148" i="1"/>
  <c r="G148" i="1" s="1"/>
  <c r="E104" i="1"/>
  <c r="G104" i="1" s="1"/>
  <c r="E11" i="1"/>
  <c r="G11" i="1" s="1"/>
  <c r="E120" i="1"/>
  <c r="G120" i="1" s="1"/>
  <c r="E48" i="1"/>
  <c r="G48" i="1" s="1"/>
  <c r="E67" i="1"/>
  <c r="G67" i="1" s="1"/>
  <c r="E98" i="1"/>
  <c r="G98" i="1" s="1"/>
  <c r="E32" i="1"/>
  <c r="G32" i="1" s="1"/>
  <c r="E26" i="1"/>
  <c r="G26" i="1" s="1"/>
  <c r="E84" i="1"/>
  <c r="G84" i="1" s="1"/>
  <c r="E74" i="1"/>
  <c r="G74" i="1" s="1"/>
  <c r="E76" i="1"/>
  <c r="G76" i="1" s="1"/>
  <c r="E103" i="1"/>
  <c r="G103" i="1" s="1"/>
  <c r="E131" i="1"/>
  <c r="G131" i="1" s="1"/>
  <c r="E21" i="1"/>
  <c r="G21" i="1" s="1"/>
  <c r="E122" i="1"/>
  <c r="G122" i="1" s="1"/>
  <c r="E64" i="1"/>
  <c r="G64" i="1" s="1"/>
  <c r="E18" i="1"/>
  <c r="G18" i="1" s="1"/>
  <c r="E36" i="1"/>
  <c r="G36" i="1" s="1"/>
  <c r="E65" i="1"/>
  <c r="G65" i="1" s="1"/>
  <c r="E3" i="1"/>
  <c r="G3" i="1" s="1"/>
  <c r="E82" i="1"/>
  <c r="G82" i="1" s="1"/>
  <c r="E12" i="1"/>
  <c r="G12" i="1" s="1"/>
  <c r="E118" i="1"/>
  <c r="G118" i="1" s="1"/>
  <c r="E70" i="1"/>
  <c r="G70" i="1" s="1"/>
  <c r="E92" i="1"/>
  <c r="G92" i="1" s="1"/>
  <c r="E55" i="1"/>
  <c r="G55" i="1" s="1"/>
  <c r="E6" i="1"/>
  <c r="G6" i="1" s="1"/>
  <c r="E77" i="1"/>
  <c r="G77" i="1" s="1"/>
  <c r="E110" i="1"/>
  <c r="G110" i="1" s="1"/>
  <c r="E35" i="1"/>
  <c r="G35" i="1" s="1"/>
  <c r="E141" i="1"/>
  <c r="G141" i="1" s="1"/>
  <c r="E123" i="1"/>
  <c r="G123" i="1" s="1"/>
  <c r="E142" i="1"/>
  <c r="G142" i="1" s="1"/>
  <c r="E38" i="1"/>
  <c r="G38" i="1" s="1"/>
  <c r="E31" i="1"/>
  <c r="G31" i="1" s="1"/>
  <c r="E13" i="1"/>
  <c r="G13" i="1" s="1"/>
  <c r="E114" i="1"/>
  <c r="G114" i="1" s="1"/>
  <c r="E93" i="1"/>
  <c r="G93" i="1" s="1"/>
  <c r="E28" i="1"/>
  <c r="G28" i="1" s="1"/>
  <c r="E51" i="1"/>
  <c r="G51" i="1" s="1"/>
  <c r="E101" i="1"/>
  <c r="G101" i="1" s="1"/>
  <c r="E17" i="1"/>
  <c r="G17" i="1" s="1"/>
  <c r="E91" i="1"/>
  <c r="G91" i="1" s="1"/>
  <c r="E58" i="1"/>
  <c r="G58" i="1" s="1"/>
  <c r="E136" i="1"/>
  <c r="G136" i="1" s="1"/>
  <c r="E86" i="1"/>
  <c r="G86" i="1" s="1"/>
  <c r="E46" i="1"/>
  <c r="G46" i="1" s="1"/>
  <c r="E42" i="1"/>
  <c r="G42" i="1" s="1"/>
  <c r="E43" i="1"/>
  <c r="G43" i="1" s="1"/>
  <c r="E72" i="1"/>
  <c r="G72" i="1" s="1"/>
  <c r="E7" i="1"/>
  <c r="G7" i="1" s="1"/>
  <c r="E147" i="1"/>
  <c r="G147" i="1" s="1"/>
  <c r="E2" i="1"/>
  <c r="G2" i="1" s="1"/>
  <c r="E121" i="1"/>
  <c r="G121" i="1" s="1"/>
  <c r="E9" i="1"/>
  <c r="G9" i="1" s="1"/>
  <c r="E140" i="1"/>
  <c r="G140" i="1" s="1"/>
  <c r="E53" i="1"/>
  <c r="G53" i="1" s="1"/>
  <c r="E138" i="1"/>
  <c r="G138" i="1" s="1"/>
  <c r="E20" i="1"/>
  <c r="G20" i="1" s="1"/>
  <c r="E37" i="1"/>
  <c r="G37" i="1" s="1"/>
  <c r="E47" i="1"/>
  <c r="G47" i="1" s="1"/>
  <c r="E99" i="1"/>
  <c r="G99" i="1" s="1"/>
  <c r="E125" i="1"/>
  <c r="G125" i="1" s="1"/>
  <c r="E25" i="1"/>
  <c r="G25" i="1" s="1"/>
  <c r="E4" i="1"/>
  <c r="G4" i="1" s="1"/>
  <c r="E62" i="1"/>
  <c r="G62" i="1" s="1"/>
  <c r="E59" i="1"/>
  <c r="G59" i="1" s="1"/>
  <c r="E41" i="1"/>
  <c r="G41" i="1" s="1"/>
  <c r="E113" i="1"/>
  <c r="G113" i="1" s="1"/>
  <c r="E68" i="1"/>
  <c r="G68" i="1" s="1"/>
  <c r="E56" i="1"/>
  <c r="G56" i="1" s="1"/>
  <c r="E45" i="1"/>
  <c r="G45" i="1" s="1"/>
  <c r="E128" i="1"/>
  <c r="G128" i="1" s="1"/>
  <c r="E80" i="1"/>
  <c r="G80" i="1" s="1"/>
  <c r="E81" i="1"/>
  <c r="G81" i="1" s="1"/>
  <c r="E97" i="1"/>
  <c r="G97" i="1" s="1"/>
  <c r="E8" i="1"/>
  <c r="G8" i="1" s="1"/>
  <c r="E78" i="1"/>
  <c r="G78" i="1" s="1"/>
  <c r="E39" i="1"/>
  <c r="G39" i="1" s="1"/>
  <c r="E102" i="1"/>
  <c r="G102" i="1" s="1"/>
  <c r="E60" i="1"/>
  <c r="G60" i="1" s="1"/>
  <c r="E33" i="1"/>
  <c r="G33" i="1" s="1"/>
  <c r="E111" i="1"/>
  <c r="G111" i="1" s="1"/>
  <c r="E23" i="1"/>
  <c r="G23" i="1" s="1"/>
  <c r="E63" i="1"/>
  <c r="G63" i="1" s="1"/>
  <c r="E130" i="1"/>
  <c r="G130" i="1" s="1"/>
  <c r="E139" i="1"/>
  <c r="G139" i="1" s="1"/>
  <c r="E149" i="1"/>
  <c r="G149" i="1" s="1"/>
  <c r="E90" i="1"/>
  <c r="G90" i="1" s="1"/>
  <c r="E94" i="1"/>
  <c r="G94" i="1" s="1"/>
  <c r="E96" i="1"/>
  <c r="G96" i="1" s="1"/>
  <c r="E135" i="1"/>
  <c r="G135" i="1" s="1"/>
  <c r="E105" i="1"/>
  <c r="G105" i="1" s="1"/>
  <c r="E117" i="1"/>
  <c r="G117" i="1" s="1"/>
  <c r="E57" i="1"/>
  <c r="G57" i="1" s="1"/>
  <c r="E24" i="1"/>
  <c r="G24" i="1" s="1"/>
  <c r="E85" i="1"/>
  <c r="G85" i="1" s="1"/>
  <c r="E143" i="1"/>
  <c r="G143" i="1" s="1"/>
  <c r="E22" i="1"/>
  <c r="G22" i="1" s="1"/>
  <c r="E106" i="1"/>
  <c r="G106" i="1" s="1"/>
  <c r="E66" i="1"/>
  <c r="G66" i="1" s="1"/>
  <c r="E29" i="1"/>
  <c r="G29" i="1" s="1"/>
  <c r="E133" i="1"/>
  <c r="G133" i="1" s="1"/>
  <c r="E107" i="1"/>
  <c r="G107" i="1" s="1"/>
  <c r="E89" i="1"/>
  <c r="G89" i="1" s="1"/>
  <c r="E71" i="1"/>
  <c r="G71" i="1" s="1"/>
  <c r="E73" i="1"/>
  <c r="G73" i="1" s="1"/>
  <c r="E52" i="1"/>
  <c r="G52" i="1" s="1"/>
  <c r="J24" i="2" l="1"/>
  <c r="K4" i="6"/>
  <c r="H4" i="2" s="1"/>
  <c r="K6" i="6"/>
  <c r="H6" i="2" s="1"/>
  <c r="K8" i="6"/>
  <c r="H8" i="2" s="1"/>
  <c r="K10" i="6"/>
  <c r="H10" i="2" s="1"/>
  <c r="K12" i="6"/>
  <c r="H12" i="2" s="1"/>
  <c r="K14" i="6"/>
  <c r="H14" i="2" s="1"/>
  <c r="K16" i="6"/>
  <c r="H16" i="2" s="1"/>
  <c r="K18" i="6"/>
  <c r="H18" i="2" s="1"/>
  <c r="K20" i="6"/>
  <c r="H20" i="2" s="1"/>
  <c r="K22" i="6"/>
  <c r="H22" i="2" s="1"/>
  <c r="L4" i="6"/>
  <c r="L5" i="6"/>
  <c r="I5" i="2" s="1"/>
  <c r="L6" i="6"/>
  <c r="I6" i="2" s="1"/>
  <c r="L7" i="6"/>
  <c r="I7" i="2" s="1"/>
  <c r="L8" i="6"/>
  <c r="I8" i="2" s="1"/>
  <c r="L9" i="6"/>
  <c r="I9" i="2" s="1"/>
  <c r="L10" i="6"/>
  <c r="I10" i="2" s="1"/>
  <c r="L11" i="6"/>
  <c r="I11" i="2" s="1"/>
  <c r="L12" i="6"/>
  <c r="I12" i="2" s="1"/>
  <c r="L13" i="6"/>
  <c r="I13" i="2" s="1"/>
  <c r="L14" i="6"/>
  <c r="I14" i="2" s="1"/>
  <c r="L15" i="6"/>
  <c r="I15" i="2" s="1"/>
  <c r="L16" i="6"/>
  <c r="I16" i="2" s="1"/>
  <c r="L17" i="6"/>
  <c r="I17" i="2" s="1"/>
  <c r="L18" i="6"/>
  <c r="I18" i="2" s="1"/>
  <c r="L19" i="6"/>
  <c r="I19" i="2" s="1"/>
  <c r="L20" i="6"/>
  <c r="I20" i="2" s="1"/>
  <c r="L21" i="6"/>
  <c r="I21" i="2" s="1"/>
  <c r="L22" i="6"/>
  <c r="I22" i="2" s="1"/>
  <c r="L23" i="6"/>
  <c r="I23" i="2" s="1"/>
  <c r="L24" i="6"/>
  <c r="I24" i="2" s="1"/>
  <c r="J22" i="2"/>
  <c r="J20" i="2"/>
  <c r="J18" i="2"/>
  <c r="J16" i="2"/>
  <c r="J14" i="2"/>
  <c r="J12" i="2"/>
  <c r="J10" i="2"/>
  <c r="J8" i="2"/>
  <c r="L4" i="5"/>
  <c r="L5" i="5"/>
  <c r="G5" i="2" s="1"/>
  <c r="L6" i="5"/>
  <c r="G6" i="2" s="1"/>
  <c r="L7" i="5"/>
  <c r="G7" i="2" s="1"/>
  <c r="L8" i="5"/>
  <c r="G8" i="2" s="1"/>
  <c r="L9" i="5"/>
  <c r="G9" i="2" s="1"/>
  <c r="L10" i="5"/>
  <c r="G10" i="2" s="1"/>
  <c r="L11" i="5"/>
  <c r="G11" i="2" s="1"/>
  <c r="L12" i="5"/>
  <c r="G12" i="2" s="1"/>
  <c r="L13" i="5"/>
  <c r="G13" i="2" s="1"/>
  <c r="L14" i="5"/>
  <c r="G14" i="2" s="1"/>
  <c r="L15" i="5"/>
  <c r="G15" i="2" s="1"/>
  <c r="L16" i="5"/>
  <c r="G16" i="2" s="1"/>
  <c r="L17" i="5"/>
  <c r="G17" i="2" s="1"/>
  <c r="L18" i="5"/>
  <c r="G18" i="2" s="1"/>
  <c r="L19" i="5"/>
  <c r="G19" i="2" s="1"/>
  <c r="L20" i="5"/>
  <c r="G20" i="2" s="1"/>
  <c r="L21" i="5"/>
  <c r="G21" i="2" s="1"/>
  <c r="L22" i="5"/>
  <c r="G22" i="2" s="1"/>
  <c r="L23" i="5"/>
  <c r="G23" i="2" s="1"/>
  <c r="L24" i="5"/>
  <c r="G24" i="2" s="1"/>
  <c r="L4" i="4"/>
  <c r="E4" i="2" s="1"/>
  <c r="L5" i="4"/>
  <c r="E5" i="2" s="1"/>
  <c r="L6" i="4"/>
  <c r="E6" i="2" s="1"/>
  <c r="L7" i="4"/>
  <c r="E7" i="2" s="1"/>
  <c r="L8" i="4"/>
  <c r="E8" i="2" s="1"/>
  <c r="L9" i="4"/>
  <c r="E9" i="2" s="1"/>
  <c r="L10" i="4"/>
  <c r="E10" i="2" s="1"/>
  <c r="L11" i="4"/>
  <c r="E11" i="2" s="1"/>
  <c r="L12" i="4"/>
  <c r="E12" i="2" s="1"/>
  <c r="L13" i="4"/>
  <c r="E13" i="2" s="1"/>
  <c r="L14" i="4"/>
  <c r="E14" i="2" s="1"/>
  <c r="L15" i="4"/>
  <c r="E15" i="2" s="1"/>
  <c r="L16" i="4"/>
  <c r="E16" i="2" s="1"/>
  <c r="L17" i="4"/>
  <c r="E17" i="2" s="1"/>
  <c r="L18" i="4"/>
  <c r="E18" i="2" s="1"/>
  <c r="L19" i="4"/>
  <c r="E19" i="2" s="1"/>
  <c r="L20" i="4"/>
  <c r="E20" i="2" s="1"/>
  <c r="L21" i="4"/>
  <c r="E21" i="2" s="1"/>
  <c r="L22" i="4"/>
  <c r="E22" i="2" s="1"/>
  <c r="L23" i="4"/>
  <c r="E23" i="2" s="1"/>
  <c r="L24" i="4"/>
  <c r="E24" i="2" s="1"/>
  <c r="L26" i="6"/>
  <c r="J23" i="2"/>
  <c r="J21" i="2"/>
  <c r="J19" i="2"/>
  <c r="J17" i="2"/>
  <c r="J15" i="2"/>
  <c r="J13" i="2"/>
  <c r="J11" i="2"/>
  <c r="J9" i="2"/>
  <c r="J4" i="2"/>
  <c r="J7" i="2"/>
  <c r="J5" i="2"/>
  <c r="L24" i="1"/>
  <c r="C24" i="2" s="1"/>
  <c r="L22" i="1"/>
  <c r="C22" i="2" s="1"/>
  <c r="K22" i="2" s="1"/>
  <c r="L20" i="1"/>
  <c r="C20" i="2" s="1"/>
  <c r="L18" i="1"/>
  <c r="C18" i="2" s="1"/>
  <c r="L16" i="1"/>
  <c r="C16" i="2" s="1"/>
  <c r="L14" i="1"/>
  <c r="C14" i="2" s="1"/>
  <c r="L12" i="1"/>
  <c r="C12" i="2" s="1"/>
  <c r="L10" i="1"/>
  <c r="C10" i="2" s="1"/>
  <c r="K10" i="2" s="1"/>
  <c r="L8" i="1"/>
  <c r="C8" i="2" s="1"/>
  <c r="L6" i="1"/>
  <c r="C6" i="2" s="1"/>
  <c r="L4" i="1"/>
  <c r="C4" i="2" s="1"/>
  <c r="L23" i="1"/>
  <c r="C23" i="2" s="1"/>
  <c r="L21" i="1"/>
  <c r="C21" i="2" s="1"/>
  <c r="L19" i="1"/>
  <c r="C19" i="2" s="1"/>
  <c r="L17" i="1"/>
  <c r="C17" i="2" s="1"/>
  <c r="K17" i="2" s="1"/>
  <c r="L15" i="1"/>
  <c r="C15" i="2" s="1"/>
  <c r="K15" i="2" s="1"/>
  <c r="L13" i="1"/>
  <c r="C13" i="2" s="1"/>
  <c r="K13" i="2" s="1"/>
  <c r="L11" i="1"/>
  <c r="C11" i="2" s="1"/>
  <c r="K11" i="2" s="1"/>
  <c r="L9" i="1"/>
  <c r="C9" i="2" s="1"/>
  <c r="K9" i="2" s="1"/>
  <c r="L7" i="1"/>
  <c r="C7" i="2" s="1"/>
  <c r="K7" i="2" s="1"/>
  <c r="L5" i="1"/>
  <c r="C5" i="2" s="1"/>
  <c r="K5" i="2" s="1"/>
  <c r="J6" i="2"/>
  <c r="K18" i="2"/>
  <c r="K14" i="2"/>
  <c r="K6" i="2"/>
  <c r="I4" i="2"/>
  <c r="G4" i="2"/>
  <c r="K16" i="2" l="1"/>
  <c r="K12" i="2"/>
  <c r="K8" i="2"/>
  <c r="K21" i="2"/>
  <c r="K19" i="2"/>
  <c r="K23" i="2"/>
  <c r="K24" i="2"/>
  <c r="L26" i="5"/>
  <c r="K20" i="2"/>
  <c r="L26" i="4"/>
  <c r="L26" i="1"/>
  <c r="K4" i="2"/>
  <c r="K26" i="2" l="1"/>
</calcChain>
</file>

<file path=xl/sharedStrings.xml><?xml version="1.0" encoding="utf-8"?>
<sst xmlns="http://schemas.openxmlformats.org/spreadsheetml/2006/main" count="66" uniqueCount="17">
  <si>
    <t>Product Number</t>
  </si>
  <si>
    <t>Units Sold</t>
  </si>
  <si>
    <t>Unit Price</t>
  </si>
  <si>
    <t>Transaction Date</t>
  </si>
  <si>
    <t>Total Sale</t>
  </si>
  <si>
    <t>Tax</t>
  </si>
  <si>
    <t>Sub Total</t>
  </si>
  <si>
    <t>Quarterly Summary</t>
  </si>
  <si>
    <t>Net Sales</t>
  </si>
  <si>
    <t>Annual Summary</t>
  </si>
  <si>
    <t>Q1</t>
  </si>
  <si>
    <t>Q2</t>
  </si>
  <si>
    <t>Q3</t>
  </si>
  <si>
    <t>Q4</t>
  </si>
  <si>
    <t>Units</t>
  </si>
  <si>
    <t>Totals</t>
  </si>
  <si>
    <t>Total 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</si>
</sst>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2"/>
    <xf numFmtId="0" fontId="1" fillId="0" borderId="1" xfId="1"/>
    <xf numFmtId="0" fontId="2" fillId="2" borderId="2" xfId="3"/>
    <xf numFmtId="164" fontId="2" fillId="2" borderId="2" xfId="3" applyNumberFormat="1"/>
    <xf numFmtId="9" fontId="2" fillId="2" borderId="2" xfId="3" applyNumberFormat="1"/>
    <xf numFmtId="10" fontId="2" fillId="2" borderId="2" xfId="3" applyNumberFormat="1"/>
    <xf numFmtId="164" fontId="3" fillId="3" borderId="2" xfId="4" applyNumberFormat="1"/>
    <xf numFmtId="0" fontId="1" fillId="0" borderId="1" xfId="1" applyFill="1"/>
    <xf numFmtId="0" fontId="1" fillId="4" borderId="0" xfId="2" applyFill="1"/>
    <xf numFmtId="0" fontId="3" fillId="3" borderId="2" xfId="4"/>
    <xf numFmtId="0" fontId="4" fillId="0" borderId="3" xfId="5" applyAlignment="1">
      <alignment horizontal="center"/>
    </xf>
  </cellXfs>
  <cellStyles count="6">
    <cellStyle name="Calculation" xfId="4" builtinId="22"/>
    <cellStyle name="Heading 3" xfId="1" builtinId="18"/>
    <cellStyle name="Heading 4" xfId="2" builtinId="19"/>
    <cellStyle name="Input" xfId="3" builtinId="20"/>
    <cellStyle name="Normal" xfId="0" builtinId="0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tabSelected="1" workbookViewId="0"/>
  </sheetViews>
  <sheetFormatPr defaultRowHeight="15" x14ac:dyDescent="0.25"/>
  <cols>
    <col min="1" max="1" width="15.85546875" bestFit="1" customWidth="1"/>
    <col min="2" max="2" width="15.7109375" bestFit="1" customWidth="1"/>
    <col min="3" max="3" width="9.85546875" bestFit="1" customWidth="1"/>
    <col min="4" max="4" width="9.5703125" bestFit="1" customWidth="1"/>
    <col min="6" max="6" width="6.140625" bestFit="1" customWidth="1"/>
    <col min="7" max="7" width="9.5703125" bestFit="1" customWidth="1"/>
    <col min="10" max="10" width="18.42578125" bestFit="1" customWidth="1"/>
    <col min="11" max="11" width="10" bestFit="1" customWidth="1"/>
    <col min="12" max="12" width="10.140625" bestFit="1" customWidth="1"/>
    <col min="13" max="13" width="10.7109375" bestFit="1" customWidth="1"/>
    <col min="14" max="14" width="9.7109375" bestFit="1" customWidth="1"/>
  </cols>
  <sheetData>
    <row r="1" spans="1:12" ht="15.75" thickBot="1" x14ac:dyDescent="0.3">
      <c r="A1" s="3" t="s">
        <v>3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5</v>
      </c>
      <c r="G1" s="3" t="s">
        <v>4</v>
      </c>
      <c r="J1" s="9" t="s">
        <v>7</v>
      </c>
    </row>
    <row r="2" spans="1:12" x14ac:dyDescent="0.25">
      <c r="A2" s="1">
        <v>41275</v>
      </c>
      <c r="B2">
        <v>10021</v>
      </c>
      <c r="C2" s="4">
        <v>41</v>
      </c>
      <c r="D2" s="5">
        <v>9.99</v>
      </c>
      <c r="E2" s="8">
        <f t="shared" ref="E2:E33" si="0">C2*D2</f>
        <v>409.59000000000003</v>
      </c>
      <c r="F2" s="6">
        <v>0.08</v>
      </c>
      <c r="G2" s="8">
        <f t="shared" ref="G2:G33" si="1">E2+(E2*F2)</f>
        <v>442.35720000000003</v>
      </c>
    </row>
    <row r="3" spans="1:12" ht="15.75" thickBot="1" x14ac:dyDescent="0.3">
      <c r="A3" s="1">
        <v>41275</v>
      </c>
      <c r="B3">
        <v>10023</v>
      </c>
      <c r="C3" s="4">
        <v>27</v>
      </c>
      <c r="D3" s="5">
        <v>10.95</v>
      </c>
      <c r="E3" s="8">
        <f t="shared" si="0"/>
        <v>295.64999999999998</v>
      </c>
      <c r="F3" s="6">
        <v>0.08</v>
      </c>
      <c r="G3" s="8">
        <f t="shared" si="1"/>
        <v>319.30199999999996</v>
      </c>
      <c r="J3" s="3" t="s">
        <v>0</v>
      </c>
      <c r="K3" s="3" t="s">
        <v>1</v>
      </c>
      <c r="L3" s="3" t="s">
        <v>8</v>
      </c>
    </row>
    <row r="4" spans="1:12" x14ac:dyDescent="0.25">
      <c r="A4" s="1">
        <v>41275</v>
      </c>
      <c r="B4">
        <v>10016</v>
      </c>
      <c r="C4" s="4">
        <v>26</v>
      </c>
      <c r="D4" s="5">
        <v>6.99</v>
      </c>
      <c r="E4" s="8">
        <f t="shared" si="0"/>
        <v>181.74</v>
      </c>
      <c r="F4" s="7">
        <v>7.4999999999999997E-2</v>
      </c>
      <c r="G4" s="8">
        <f t="shared" si="1"/>
        <v>195.37050000000002</v>
      </c>
      <c r="J4">
        <v>10010</v>
      </c>
      <c r="K4" s="4">
        <f ca="1">SUMIF($B$2:$C$150,J4,$C$2:$C$150)</f>
        <v>340</v>
      </c>
      <c r="L4" s="8">
        <f ca="1">SUMIF($B$2:$E$150,J4,E2:E150)</f>
        <v>3396.5999999999995</v>
      </c>
    </row>
    <row r="5" spans="1:12" x14ac:dyDescent="0.25">
      <c r="A5" s="1">
        <v>41276</v>
      </c>
      <c r="B5">
        <v>10021</v>
      </c>
      <c r="C5" s="4">
        <v>51</v>
      </c>
      <c r="D5" s="5">
        <v>9.99</v>
      </c>
      <c r="E5" s="8">
        <f t="shared" si="0"/>
        <v>509.49</v>
      </c>
      <c r="F5" s="6">
        <v>0.05</v>
      </c>
      <c r="G5" s="8">
        <f t="shared" si="1"/>
        <v>534.96450000000004</v>
      </c>
      <c r="J5">
        <v>10011</v>
      </c>
      <c r="K5" s="4">
        <f t="shared" ref="K5:K24" ca="1" si="2">SUMIF($B$2:$C$150,J5,$C$2:$C$150)</f>
        <v>288</v>
      </c>
      <c r="L5" s="8">
        <f t="shared" ref="L5:L24" ca="1" si="3">SUMIF($B$2:$E$150,J5,E3:E151)</f>
        <v>3503.04</v>
      </c>
    </row>
    <row r="6" spans="1:12" x14ac:dyDescent="0.25">
      <c r="A6" s="1">
        <v>41277</v>
      </c>
      <c r="B6">
        <v>10030</v>
      </c>
      <c r="C6" s="4">
        <v>33</v>
      </c>
      <c r="D6" s="5">
        <v>22.99</v>
      </c>
      <c r="E6" s="8">
        <f t="shared" si="0"/>
        <v>758.67</v>
      </c>
      <c r="F6" s="6">
        <v>0.05</v>
      </c>
      <c r="G6" s="8">
        <f t="shared" si="1"/>
        <v>796.60349999999994</v>
      </c>
      <c r="J6">
        <v>10012</v>
      </c>
      <c r="K6" s="4">
        <f t="shared" ca="1" si="2"/>
        <v>391</v>
      </c>
      <c r="L6" s="8">
        <f t="shared" ca="1" si="3"/>
        <v>5445.43</v>
      </c>
    </row>
    <row r="7" spans="1:12" x14ac:dyDescent="0.25">
      <c r="A7" s="1">
        <v>41278</v>
      </c>
      <c r="B7">
        <v>10023</v>
      </c>
      <c r="C7" s="4">
        <v>38</v>
      </c>
      <c r="D7" s="5">
        <v>10.95</v>
      </c>
      <c r="E7" s="8">
        <f t="shared" si="0"/>
        <v>416.09999999999997</v>
      </c>
      <c r="F7" s="6">
        <v>0.08</v>
      </c>
      <c r="G7" s="8">
        <f t="shared" si="1"/>
        <v>449.38799999999998</v>
      </c>
      <c r="J7">
        <v>10013</v>
      </c>
      <c r="K7" s="4">
        <f t="shared" ca="1" si="2"/>
        <v>261</v>
      </c>
      <c r="L7" s="8">
        <f t="shared" ca="1" si="3"/>
        <v>2642.71</v>
      </c>
    </row>
    <row r="8" spans="1:12" x14ac:dyDescent="0.25">
      <c r="A8" s="1">
        <v>41278</v>
      </c>
      <c r="B8">
        <v>10027</v>
      </c>
      <c r="C8" s="4">
        <v>39</v>
      </c>
      <c r="D8" s="5">
        <v>6.99</v>
      </c>
      <c r="E8" s="8">
        <f t="shared" si="0"/>
        <v>272.61</v>
      </c>
      <c r="F8" s="6">
        <v>0.05</v>
      </c>
      <c r="G8" s="8">
        <f t="shared" si="1"/>
        <v>286.2405</v>
      </c>
      <c r="J8">
        <v>10014</v>
      </c>
      <c r="K8" s="4">
        <f t="shared" ca="1" si="2"/>
        <v>235</v>
      </c>
      <c r="L8" s="8">
        <f t="shared" ca="1" si="3"/>
        <v>4525.3599999999997</v>
      </c>
    </row>
    <row r="9" spans="1:12" x14ac:dyDescent="0.25">
      <c r="A9" s="1">
        <v>41279</v>
      </c>
      <c r="B9">
        <v>10026</v>
      </c>
      <c r="C9" s="4">
        <v>17</v>
      </c>
      <c r="D9" s="5">
        <v>9.99</v>
      </c>
      <c r="E9" s="8">
        <f t="shared" si="0"/>
        <v>169.83</v>
      </c>
      <c r="F9" s="6">
        <v>0.05</v>
      </c>
      <c r="G9" s="8">
        <f t="shared" si="1"/>
        <v>178.32150000000001</v>
      </c>
      <c r="J9">
        <v>10015</v>
      </c>
      <c r="K9" s="4">
        <f t="shared" ca="1" si="2"/>
        <v>441</v>
      </c>
      <c r="L9" s="8">
        <f t="shared" ca="1" si="3"/>
        <v>5821.62</v>
      </c>
    </row>
    <row r="10" spans="1:12" x14ac:dyDescent="0.25">
      <c r="A10" s="1">
        <v>41279</v>
      </c>
      <c r="B10">
        <v>10026</v>
      </c>
      <c r="C10" s="4">
        <v>13</v>
      </c>
      <c r="D10" s="5">
        <v>9.99</v>
      </c>
      <c r="E10" s="8">
        <f t="shared" si="0"/>
        <v>129.87</v>
      </c>
      <c r="F10" s="6">
        <v>0.06</v>
      </c>
      <c r="G10" s="8">
        <f t="shared" si="1"/>
        <v>137.66220000000001</v>
      </c>
      <c r="J10">
        <v>10016</v>
      </c>
      <c r="K10" s="4">
        <f t="shared" ca="1" si="2"/>
        <v>276</v>
      </c>
      <c r="L10" s="8">
        <f t="shared" ca="1" si="3"/>
        <v>3807.22</v>
      </c>
    </row>
    <row r="11" spans="1:12" x14ac:dyDescent="0.25">
      <c r="A11" s="1">
        <v>41279</v>
      </c>
      <c r="B11">
        <v>10011</v>
      </c>
      <c r="C11" s="4">
        <v>42</v>
      </c>
      <c r="D11" s="5">
        <v>34.99</v>
      </c>
      <c r="E11" s="8">
        <f t="shared" si="0"/>
        <v>1469.5800000000002</v>
      </c>
      <c r="F11" s="6">
        <v>0.08</v>
      </c>
      <c r="G11" s="8">
        <f t="shared" si="1"/>
        <v>1587.1464000000001</v>
      </c>
      <c r="J11">
        <v>10017</v>
      </c>
      <c r="K11" s="4">
        <f t="shared" ca="1" si="2"/>
        <v>258</v>
      </c>
      <c r="L11" s="8">
        <f t="shared" ca="1" si="3"/>
        <v>4210.93</v>
      </c>
    </row>
    <row r="12" spans="1:12" x14ac:dyDescent="0.25">
      <c r="A12" s="1">
        <v>41280</v>
      </c>
      <c r="B12">
        <v>10018</v>
      </c>
      <c r="C12" s="4">
        <v>21</v>
      </c>
      <c r="D12" s="5">
        <v>7.95</v>
      </c>
      <c r="E12" s="8">
        <f t="shared" si="0"/>
        <v>166.95000000000002</v>
      </c>
      <c r="F12" s="6">
        <v>0.05</v>
      </c>
      <c r="G12" s="8">
        <f t="shared" si="1"/>
        <v>175.29750000000001</v>
      </c>
      <c r="J12">
        <v>10018</v>
      </c>
      <c r="K12" s="4">
        <f t="shared" ca="1" si="2"/>
        <v>121</v>
      </c>
      <c r="L12" s="8">
        <f t="shared" ca="1" si="3"/>
        <v>1898.42</v>
      </c>
    </row>
    <row r="13" spans="1:12" x14ac:dyDescent="0.25">
      <c r="A13" s="1">
        <v>41281</v>
      </c>
      <c r="B13">
        <v>10019</v>
      </c>
      <c r="C13" s="4">
        <v>29</v>
      </c>
      <c r="D13" s="5">
        <v>18.95</v>
      </c>
      <c r="E13" s="8">
        <f t="shared" si="0"/>
        <v>549.54999999999995</v>
      </c>
      <c r="F13" s="7">
        <v>7.4999999999999997E-2</v>
      </c>
      <c r="G13" s="8">
        <f t="shared" si="1"/>
        <v>590.7662499999999</v>
      </c>
      <c r="J13">
        <v>10019</v>
      </c>
      <c r="K13" s="4">
        <f t="shared" ca="1" si="2"/>
        <v>113</v>
      </c>
      <c r="L13" s="8">
        <f t="shared" ca="1" si="3"/>
        <v>2103.33</v>
      </c>
    </row>
    <row r="14" spans="1:12" x14ac:dyDescent="0.25">
      <c r="A14" s="1">
        <v>41281</v>
      </c>
      <c r="B14">
        <v>10030</v>
      </c>
      <c r="C14" s="4">
        <v>13</v>
      </c>
      <c r="D14" s="5">
        <v>22.99</v>
      </c>
      <c r="E14" s="8">
        <f t="shared" si="0"/>
        <v>298.87</v>
      </c>
      <c r="F14" s="6">
        <v>0.06</v>
      </c>
      <c r="G14" s="8">
        <f t="shared" si="1"/>
        <v>316.80220000000003</v>
      </c>
      <c r="J14">
        <v>10020</v>
      </c>
      <c r="K14" s="4">
        <f t="shared" ca="1" si="2"/>
        <v>381</v>
      </c>
      <c r="L14" s="8">
        <f t="shared" ca="1" si="3"/>
        <v>4648.0099999999984</v>
      </c>
    </row>
    <row r="15" spans="1:12" x14ac:dyDescent="0.25">
      <c r="A15" s="1">
        <v>41284</v>
      </c>
      <c r="B15">
        <v>10010</v>
      </c>
      <c r="C15" s="4">
        <v>40</v>
      </c>
      <c r="D15" s="5">
        <v>9.99</v>
      </c>
      <c r="E15" s="8">
        <f t="shared" si="0"/>
        <v>399.6</v>
      </c>
      <c r="F15" s="6">
        <v>0.08</v>
      </c>
      <c r="G15" s="8">
        <f t="shared" si="1"/>
        <v>431.56800000000004</v>
      </c>
      <c r="J15">
        <v>10021</v>
      </c>
      <c r="K15" s="4">
        <f t="shared" ca="1" si="2"/>
        <v>313</v>
      </c>
      <c r="L15" s="8">
        <f t="shared" ca="1" si="3"/>
        <v>4309.4299999999994</v>
      </c>
    </row>
    <row r="16" spans="1:12" x14ac:dyDescent="0.25">
      <c r="A16" s="1">
        <v>41284</v>
      </c>
      <c r="B16">
        <v>10010</v>
      </c>
      <c r="C16" s="4">
        <v>45</v>
      </c>
      <c r="D16" s="5">
        <v>9.99</v>
      </c>
      <c r="E16" s="8">
        <f t="shared" si="0"/>
        <v>449.55</v>
      </c>
      <c r="F16" s="7">
        <v>6.5000000000000002E-2</v>
      </c>
      <c r="G16" s="8">
        <f t="shared" si="1"/>
        <v>478.77075000000002</v>
      </c>
      <c r="J16">
        <v>10022</v>
      </c>
      <c r="K16" s="4">
        <f t="shared" ca="1" si="2"/>
        <v>306</v>
      </c>
      <c r="L16" s="8">
        <f t="shared" ca="1" si="3"/>
        <v>3772.5</v>
      </c>
    </row>
    <row r="17" spans="1:12" x14ac:dyDescent="0.25">
      <c r="A17" s="1">
        <v>41285</v>
      </c>
      <c r="B17">
        <v>10016</v>
      </c>
      <c r="C17" s="4">
        <v>42</v>
      </c>
      <c r="D17" s="5">
        <v>6.99</v>
      </c>
      <c r="E17" s="8">
        <f t="shared" si="0"/>
        <v>293.58</v>
      </c>
      <c r="F17" s="6">
        <v>0.08</v>
      </c>
      <c r="G17" s="8">
        <f t="shared" si="1"/>
        <v>317.06639999999999</v>
      </c>
      <c r="J17">
        <v>10023</v>
      </c>
      <c r="K17" s="4">
        <f t="shared" ca="1" si="2"/>
        <v>235</v>
      </c>
      <c r="L17" s="8">
        <f t="shared" ca="1" si="3"/>
        <v>3274.99</v>
      </c>
    </row>
    <row r="18" spans="1:12" x14ac:dyDescent="0.25">
      <c r="A18" s="1">
        <v>41286</v>
      </c>
      <c r="B18">
        <v>10010</v>
      </c>
      <c r="C18" s="4">
        <v>50</v>
      </c>
      <c r="D18" s="5">
        <v>9.99</v>
      </c>
      <c r="E18" s="8">
        <f t="shared" si="0"/>
        <v>499.5</v>
      </c>
      <c r="F18" s="7">
        <v>6.5000000000000002E-2</v>
      </c>
      <c r="G18" s="8">
        <f t="shared" si="1"/>
        <v>531.96749999999997</v>
      </c>
      <c r="J18">
        <v>10024</v>
      </c>
      <c r="K18" s="4">
        <f t="shared" ca="1" si="2"/>
        <v>0</v>
      </c>
      <c r="L18" s="8">
        <f t="shared" ca="1" si="3"/>
        <v>0</v>
      </c>
    </row>
    <row r="19" spans="1:12" x14ac:dyDescent="0.25">
      <c r="A19" s="1">
        <v>41286</v>
      </c>
      <c r="B19">
        <v>10011</v>
      </c>
      <c r="C19" s="4">
        <v>16</v>
      </c>
      <c r="D19" s="5">
        <v>34.99</v>
      </c>
      <c r="E19" s="8">
        <f t="shared" si="0"/>
        <v>559.84</v>
      </c>
      <c r="F19" s="7">
        <v>6.5000000000000002E-2</v>
      </c>
      <c r="G19" s="8">
        <f t="shared" si="1"/>
        <v>596.2296</v>
      </c>
      <c r="J19">
        <v>10025</v>
      </c>
      <c r="K19" s="4">
        <f t="shared" ca="1" si="2"/>
        <v>132</v>
      </c>
      <c r="L19" s="8">
        <f t="shared" ca="1" si="3"/>
        <v>1608.24</v>
      </c>
    </row>
    <row r="20" spans="1:12" x14ac:dyDescent="0.25">
      <c r="A20" s="1">
        <v>41287</v>
      </c>
      <c r="B20">
        <v>10012</v>
      </c>
      <c r="C20" s="4">
        <v>36</v>
      </c>
      <c r="D20" s="5">
        <v>10.95</v>
      </c>
      <c r="E20" s="8">
        <f t="shared" si="0"/>
        <v>394.2</v>
      </c>
      <c r="F20" s="6">
        <v>0.05</v>
      </c>
      <c r="G20" s="8">
        <f t="shared" si="1"/>
        <v>413.90999999999997</v>
      </c>
      <c r="J20">
        <v>10026</v>
      </c>
      <c r="K20" s="4">
        <f t="shared" ca="1" si="2"/>
        <v>154</v>
      </c>
      <c r="L20" s="8">
        <f t="shared" ca="1" si="3"/>
        <v>1348.78</v>
      </c>
    </row>
    <row r="21" spans="1:12" x14ac:dyDescent="0.25">
      <c r="A21" s="1">
        <v>41287</v>
      </c>
      <c r="B21">
        <v>10030</v>
      </c>
      <c r="C21" s="4">
        <v>30</v>
      </c>
      <c r="D21" s="5">
        <v>22.99</v>
      </c>
      <c r="E21" s="8">
        <f t="shared" si="0"/>
        <v>689.69999999999993</v>
      </c>
      <c r="F21" s="6">
        <v>0.05</v>
      </c>
      <c r="G21" s="8">
        <f t="shared" si="1"/>
        <v>724.18499999999995</v>
      </c>
      <c r="J21">
        <v>10027</v>
      </c>
      <c r="K21" s="4">
        <f t="shared" ca="1" si="2"/>
        <v>234</v>
      </c>
      <c r="L21" s="8">
        <f t="shared" ca="1" si="3"/>
        <v>3696.2700000000004</v>
      </c>
    </row>
    <row r="22" spans="1:12" x14ac:dyDescent="0.25">
      <c r="A22" s="1">
        <v>41288</v>
      </c>
      <c r="B22">
        <v>10013</v>
      </c>
      <c r="C22" s="4">
        <v>39</v>
      </c>
      <c r="D22" s="5">
        <v>17.989999999999998</v>
      </c>
      <c r="E22" s="8">
        <f t="shared" si="0"/>
        <v>701.6099999999999</v>
      </c>
      <c r="F22" s="6">
        <v>0.08</v>
      </c>
      <c r="G22" s="8">
        <f t="shared" si="1"/>
        <v>757.73879999999986</v>
      </c>
      <c r="J22">
        <v>10028</v>
      </c>
      <c r="K22" s="4">
        <f t="shared" ca="1" si="2"/>
        <v>116</v>
      </c>
      <c r="L22" s="8">
        <f t="shared" ca="1" si="3"/>
        <v>989.01</v>
      </c>
    </row>
    <row r="23" spans="1:12" x14ac:dyDescent="0.25">
      <c r="A23" s="1">
        <v>41288</v>
      </c>
      <c r="B23">
        <v>10020</v>
      </c>
      <c r="C23" s="4">
        <v>28</v>
      </c>
      <c r="D23" s="5">
        <v>22.99</v>
      </c>
      <c r="E23" s="8">
        <f t="shared" si="0"/>
        <v>643.71999999999991</v>
      </c>
      <c r="F23" s="6">
        <v>0.05</v>
      </c>
      <c r="G23" s="8">
        <f t="shared" si="1"/>
        <v>675.90599999999995</v>
      </c>
      <c r="J23">
        <v>10029</v>
      </c>
      <c r="K23" s="4">
        <f t="shared" ca="1" si="2"/>
        <v>117</v>
      </c>
      <c r="L23" s="8">
        <f t="shared" ca="1" si="3"/>
        <v>1848.9</v>
      </c>
    </row>
    <row r="24" spans="1:12" x14ac:dyDescent="0.25">
      <c r="A24" s="1">
        <v>41289</v>
      </c>
      <c r="B24">
        <v>10014</v>
      </c>
      <c r="C24" s="4">
        <v>26</v>
      </c>
      <c r="D24" s="5">
        <v>32.99</v>
      </c>
      <c r="E24" s="8">
        <f t="shared" si="0"/>
        <v>857.74</v>
      </c>
      <c r="F24" s="6">
        <v>0.06</v>
      </c>
      <c r="G24" s="8">
        <f t="shared" si="1"/>
        <v>909.20439999999996</v>
      </c>
      <c r="J24">
        <v>10030</v>
      </c>
      <c r="K24" s="4">
        <f t="shared" ca="1" si="2"/>
        <v>200</v>
      </c>
      <c r="L24" s="8">
        <f t="shared" ca="1" si="3"/>
        <v>3781.45</v>
      </c>
    </row>
    <row r="25" spans="1:12" x14ac:dyDescent="0.25">
      <c r="A25" s="1">
        <v>41289</v>
      </c>
      <c r="B25">
        <v>10015</v>
      </c>
      <c r="C25" s="4">
        <v>23</v>
      </c>
      <c r="D25" s="5">
        <v>9.99</v>
      </c>
      <c r="E25" s="8">
        <f t="shared" si="0"/>
        <v>229.77</v>
      </c>
      <c r="F25" s="6">
        <v>0.05</v>
      </c>
      <c r="G25" s="8">
        <f t="shared" si="1"/>
        <v>241.25850000000003</v>
      </c>
    </row>
    <row r="26" spans="1:12" x14ac:dyDescent="0.25">
      <c r="A26" s="1">
        <v>41289</v>
      </c>
      <c r="B26">
        <v>10030</v>
      </c>
      <c r="C26" s="4">
        <v>25</v>
      </c>
      <c r="D26" s="5">
        <v>22.99</v>
      </c>
      <c r="E26" s="8">
        <f t="shared" si="0"/>
        <v>574.75</v>
      </c>
      <c r="F26" s="7">
        <v>6.5000000000000002E-2</v>
      </c>
      <c r="G26" s="8">
        <f t="shared" si="1"/>
        <v>612.10874999999999</v>
      </c>
      <c r="K26" s="2" t="s">
        <v>8</v>
      </c>
      <c r="L26" s="8">
        <f ca="1">SUM(L4:L24)</f>
        <v>66632.239999999991</v>
      </c>
    </row>
    <row r="27" spans="1:12" x14ac:dyDescent="0.25">
      <c r="A27" s="1">
        <v>41289</v>
      </c>
      <c r="B27">
        <v>10015</v>
      </c>
      <c r="C27" s="4">
        <v>35</v>
      </c>
      <c r="D27" s="5">
        <v>9.99</v>
      </c>
      <c r="E27" s="8">
        <f t="shared" si="0"/>
        <v>349.65000000000003</v>
      </c>
      <c r="F27" s="7">
        <v>6.5000000000000002E-2</v>
      </c>
      <c r="G27" s="8">
        <f t="shared" si="1"/>
        <v>372.37725000000006</v>
      </c>
    </row>
    <row r="28" spans="1:12" x14ac:dyDescent="0.25">
      <c r="A28" s="1">
        <v>41290</v>
      </c>
      <c r="B28">
        <v>10016</v>
      </c>
      <c r="C28" s="4">
        <v>28</v>
      </c>
      <c r="D28" s="5">
        <v>6.99</v>
      </c>
      <c r="E28" s="8">
        <f t="shared" si="0"/>
        <v>195.72</v>
      </c>
      <c r="F28" s="6">
        <v>0.06</v>
      </c>
      <c r="G28" s="8">
        <f t="shared" si="1"/>
        <v>207.4632</v>
      </c>
    </row>
    <row r="29" spans="1:12" x14ac:dyDescent="0.25">
      <c r="A29" s="1">
        <v>41290</v>
      </c>
      <c r="B29">
        <v>10013</v>
      </c>
      <c r="C29" s="4">
        <v>47</v>
      </c>
      <c r="D29" s="5">
        <v>17.989999999999998</v>
      </c>
      <c r="E29" s="8">
        <f t="shared" si="0"/>
        <v>845.53</v>
      </c>
      <c r="F29" s="6">
        <v>0.05</v>
      </c>
      <c r="G29" s="8">
        <f t="shared" si="1"/>
        <v>887.80649999999991</v>
      </c>
    </row>
    <row r="30" spans="1:12" x14ac:dyDescent="0.25">
      <c r="A30" s="1">
        <v>41290</v>
      </c>
      <c r="B30">
        <v>10029</v>
      </c>
      <c r="C30" s="4">
        <v>39</v>
      </c>
      <c r="D30" s="5">
        <v>18.95</v>
      </c>
      <c r="E30" s="8">
        <f t="shared" si="0"/>
        <v>739.05</v>
      </c>
      <c r="F30" s="7">
        <v>7.4999999999999997E-2</v>
      </c>
      <c r="G30" s="8">
        <f t="shared" si="1"/>
        <v>794.47874999999999</v>
      </c>
    </row>
    <row r="31" spans="1:12" x14ac:dyDescent="0.25">
      <c r="A31" s="1">
        <v>41290</v>
      </c>
      <c r="B31">
        <v>10012</v>
      </c>
      <c r="C31" s="4">
        <v>19</v>
      </c>
      <c r="D31" s="5">
        <v>10.95</v>
      </c>
      <c r="E31" s="8">
        <f t="shared" si="0"/>
        <v>208.04999999999998</v>
      </c>
      <c r="F31" s="6">
        <v>0.05</v>
      </c>
      <c r="G31" s="8">
        <f t="shared" si="1"/>
        <v>218.45249999999999</v>
      </c>
    </row>
    <row r="32" spans="1:12" x14ac:dyDescent="0.25">
      <c r="A32" s="1">
        <v>41290</v>
      </c>
      <c r="B32">
        <v>10010</v>
      </c>
      <c r="C32" s="4">
        <v>15</v>
      </c>
      <c r="D32" s="5">
        <v>9.99</v>
      </c>
      <c r="E32" s="8">
        <f t="shared" si="0"/>
        <v>149.85</v>
      </c>
      <c r="F32" s="6">
        <v>0.08</v>
      </c>
      <c r="G32" s="8">
        <f t="shared" si="1"/>
        <v>161.83799999999999</v>
      </c>
    </row>
    <row r="33" spans="1:7" x14ac:dyDescent="0.25">
      <c r="A33" s="1">
        <v>41290</v>
      </c>
      <c r="B33">
        <v>10027</v>
      </c>
      <c r="C33" s="4">
        <v>36</v>
      </c>
      <c r="D33" s="5">
        <v>6.99</v>
      </c>
      <c r="E33" s="8">
        <f t="shared" si="0"/>
        <v>251.64000000000001</v>
      </c>
      <c r="F33" s="6">
        <v>0.08</v>
      </c>
      <c r="G33" s="8">
        <f t="shared" si="1"/>
        <v>271.77120000000002</v>
      </c>
    </row>
    <row r="34" spans="1:7" x14ac:dyDescent="0.25">
      <c r="A34" s="1">
        <v>41291</v>
      </c>
      <c r="B34">
        <v>10020</v>
      </c>
      <c r="C34" s="4">
        <v>19</v>
      </c>
      <c r="D34" s="5">
        <v>22.99</v>
      </c>
      <c r="E34" s="8">
        <f t="shared" ref="E34:E65" si="4">C34*D34</f>
        <v>436.80999999999995</v>
      </c>
      <c r="F34" s="7">
        <v>7.4999999999999997E-2</v>
      </c>
      <c r="G34" s="8">
        <f t="shared" ref="G34:G65" si="5">E34+(E34*F34)</f>
        <v>469.57074999999992</v>
      </c>
    </row>
    <row r="35" spans="1:7" x14ac:dyDescent="0.25">
      <c r="A35" s="1">
        <v>41292</v>
      </c>
      <c r="B35">
        <v>10022</v>
      </c>
      <c r="C35" s="4">
        <v>12</v>
      </c>
      <c r="D35" s="5">
        <v>34.99</v>
      </c>
      <c r="E35" s="8">
        <f t="shared" si="4"/>
        <v>419.88</v>
      </c>
      <c r="F35" s="7">
        <v>6.5000000000000002E-2</v>
      </c>
      <c r="G35" s="8">
        <f t="shared" si="5"/>
        <v>447.17219999999998</v>
      </c>
    </row>
    <row r="36" spans="1:7" x14ac:dyDescent="0.25">
      <c r="A36" s="1">
        <v>41292</v>
      </c>
      <c r="B36">
        <v>10022</v>
      </c>
      <c r="C36" s="4">
        <v>45</v>
      </c>
      <c r="D36" s="5">
        <v>34.99</v>
      </c>
      <c r="E36" s="8">
        <f t="shared" si="4"/>
        <v>1574.5500000000002</v>
      </c>
      <c r="F36" s="6">
        <v>0.05</v>
      </c>
      <c r="G36" s="8">
        <f t="shared" si="5"/>
        <v>1653.2775000000001</v>
      </c>
    </row>
    <row r="37" spans="1:7" x14ac:dyDescent="0.25">
      <c r="A37" s="1">
        <v>41293</v>
      </c>
      <c r="B37">
        <v>10014</v>
      </c>
      <c r="C37" s="4">
        <v>49</v>
      </c>
      <c r="D37" s="5">
        <v>32.99</v>
      </c>
      <c r="E37" s="8">
        <f t="shared" si="4"/>
        <v>1616.51</v>
      </c>
      <c r="F37" s="7">
        <v>7.4999999999999997E-2</v>
      </c>
      <c r="G37" s="8">
        <f t="shared" si="5"/>
        <v>1737.7482500000001</v>
      </c>
    </row>
    <row r="38" spans="1:7" x14ac:dyDescent="0.25">
      <c r="A38" s="1">
        <v>41293</v>
      </c>
      <c r="B38">
        <v>10013</v>
      </c>
      <c r="C38" s="4">
        <v>42</v>
      </c>
      <c r="D38" s="5">
        <v>17.989999999999998</v>
      </c>
      <c r="E38" s="8">
        <f t="shared" si="4"/>
        <v>755.57999999999993</v>
      </c>
      <c r="F38" s="6">
        <v>0.06</v>
      </c>
      <c r="G38" s="8">
        <f t="shared" si="5"/>
        <v>800.9147999999999</v>
      </c>
    </row>
    <row r="39" spans="1:7" x14ac:dyDescent="0.25">
      <c r="A39" s="1">
        <v>41293</v>
      </c>
      <c r="B39">
        <v>10011</v>
      </c>
      <c r="C39" s="4">
        <v>49</v>
      </c>
      <c r="D39" s="5">
        <v>34.99</v>
      </c>
      <c r="E39" s="8">
        <f t="shared" si="4"/>
        <v>1714.51</v>
      </c>
      <c r="F39" s="7">
        <v>6.5000000000000002E-2</v>
      </c>
      <c r="G39" s="8">
        <f t="shared" si="5"/>
        <v>1825.9531500000001</v>
      </c>
    </row>
    <row r="40" spans="1:7" x14ac:dyDescent="0.25">
      <c r="A40" s="1">
        <v>41295</v>
      </c>
      <c r="B40">
        <v>10029</v>
      </c>
      <c r="C40" s="4">
        <v>52</v>
      </c>
      <c r="D40" s="5">
        <v>18.95</v>
      </c>
      <c r="E40" s="8">
        <f t="shared" si="4"/>
        <v>985.4</v>
      </c>
      <c r="F40" s="6">
        <v>0.05</v>
      </c>
      <c r="G40" s="8">
        <f t="shared" si="5"/>
        <v>1034.67</v>
      </c>
    </row>
    <row r="41" spans="1:7" x14ac:dyDescent="0.25">
      <c r="A41" s="1">
        <v>41297</v>
      </c>
      <c r="B41">
        <v>10030</v>
      </c>
      <c r="C41" s="4">
        <v>34</v>
      </c>
      <c r="D41" s="5">
        <v>22.99</v>
      </c>
      <c r="E41" s="8">
        <f t="shared" si="4"/>
        <v>781.66</v>
      </c>
      <c r="F41" s="7">
        <v>7.4999999999999997E-2</v>
      </c>
      <c r="G41" s="8">
        <f t="shared" si="5"/>
        <v>840.28449999999998</v>
      </c>
    </row>
    <row r="42" spans="1:7" x14ac:dyDescent="0.25">
      <c r="A42" s="1">
        <v>41297</v>
      </c>
      <c r="B42">
        <v>10012</v>
      </c>
      <c r="C42" s="4">
        <v>30</v>
      </c>
      <c r="D42" s="5">
        <v>10.95</v>
      </c>
      <c r="E42" s="8">
        <f t="shared" si="4"/>
        <v>328.5</v>
      </c>
      <c r="F42" s="6">
        <v>0.06</v>
      </c>
      <c r="G42" s="8">
        <f t="shared" si="5"/>
        <v>348.21</v>
      </c>
    </row>
    <row r="43" spans="1:7" x14ac:dyDescent="0.25">
      <c r="A43" s="1">
        <v>41298</v>
      </c>
      <c r="B43">
        <v>10018</v>
      </c>
      <c r="C43" s="4">
        <v>52</v>
      </c>
      <c r="D43" s="5">
        <v>7.95</v>
      </c>
      <c r="E43" s="8">
        <f t="shared" si="4"/>
        <v>413.40000000000003</v>
      </c>
      <c r="F43" s="6">
        <v>0.05</v>
      </c>
      <c r="G43" s="8">
        <f t="shared" si="5"/>
        <v>434.07000000000005</v>
      </c>
    </row>
    <row r="44" spans="1:7" x14ac:dyDescent="0.25">
      <c r="A44" s="1">
        <v>41299</v>
      </c>
      <c r="B44">
        <v>10025</v>
      </c>
      <c r="C44" s="4">
        <v>19</v>
      </c>
      <c r="D44" s="5">
        <v>32.99</v>
      </c>
      <c r="E44" s="8">
        <f t="shared" si="4"/>
        <v>626.81000000000006</v>
      </c>
      <c r="F44" s="7">
        <v>6.5000000000000002E-2</v>
      </c>
      <c r="G44" s="8">
        <f t="shared" si="5"/>
        <v>667.55265000000009</v>
      </c>
    </row>
    <row r="45" spans="1:7" x14ac:dyDescent="0.25">
      <c r="A45" s="1">
        <v>41300</v>
      </c>
      <c r="B45">
        <v>10022</v>
      </c>
      <c r="C45" s="4">
        <v>30</v>
      </c>
      <c r="D45" s="5">
        <v>34.99</v>
      </c>
      <c r="E45" s="8">
        <f t="shared" si="4"/>
        <v>1049.7</v>
      </c>
      <c r="F45" s="6">
        <v>0.05</v>
      </c>
      <c r="G45" s="8">
        <f t="shared" si="5"/>
        <v>1102.1849999999999</v>
      </c>
    </row>
    <row r="46" spans="1:7" x14ac:dyDescent="0.25">
      <c r="A46" s="1">
        <v>41300</v>
      </c>
      <c r="B46">
        <v>10011</v>
      </c>
      <c r="C46" s="4">
        <v>33</v>
      </c>
      <c r="D46" s="5">
        <v>34.99</v>
      </c>
      <c r="E46" s="8">
        <f t="shared" si="4"/>
        <v>1154.67</v>
      </c>
      <c r="F46" s="7">
        <v>6.5000000000000002E-2</v>
      </c>
      <c r="G46" s="8">
        <f t="shared" si="5"/>
        <v>1229.7235500000002</v>
      </c>
    </row>
    <row r="47" spans="1:7" x14ac:dyDescent="0.25">
      <c r="A47" s="1">
        <v>41301</v>
      </c>
      <c r="B47">
        <v>10015</v>
      </c>
      <c r="C47" s="4">
        <v>45</v>
      </c>
      <c r="D47" s="5">
        <v>9.99</v>
      </c>
      <c r="E47" s="8">
        <f t="shared" si="4"/>
        <v>449.55</v>
      </c>
      <c r="F47" s="6">
        <v>0.08</v>
      </c>
      <c r="G47" s="8">
        <f t="shared" si="5"/>
        <v>485.51400000000001</v>
      </c>
    </row>
    <row r="48" spans="1:7" x14ac:dyDescent="0.25">
      <c r="A48" s="1">
        <v>41302</v>
      </c>
      <c r="B48">
        <v>10012</v>
      </c>
      <c r="C48" s="4">
        <v>47</v>
      </c>
      <c r="D48" s="5">
        <v>10.95</v>
      </c>
      <c r="E48" s="8">
        <f t="shared" si="4"/>
        <v>514.65</v>
      </c>
      <c r="F48" s="6">
        <v>0.06</v>
      </c>
      <c r="G48" s="8">
        <f t="shared" si="5"/>
        <v>545.529</v>
      </c>
    </row>
    <row r="49" spans="1:7" x14ac:dyDescent="0.25">
      <c r="A49" s="1">
        <v>41304</v>
      </c>
      <c r="B49">
        <v>10022</v>
      </c>
      <c r="C49" s="4">
        <v>30</v>
      </c>
      <c r="D49" s="5">
        <v>34.99</v>
      </c>
      <c r="E49" s="8">
        <f t="shared" si="4"/>
        <v>1049.7</v>
      </c>
      <c r="F49" s="6">
        <v>0.08</v>
      </c>
      <c r="G49" s="8">
        <f t="shared" si="5"/>
        <v>1133.6759999999999</v>
      </c>
    </row>
    <row r="50" spans="1:7" x14ac:dyDescent="0.25">
      <c r="A50" s="1">
        <v>41304</v>
      </c>
      <c r="B50">
        <v>10012</v>
      </c>
      <c r="C50" s="4">
        <v>38</v>
      </c>
      <c r="D50" s="5">
        <v>10.95</v>
      </c>
      <c r="E50" s="8">
        <f t="shared" si="4"/>
        <v>416.09999999999997</v>
      </c>
      <c r="F50" s="6">
        <v>0.06</v>
      </c>
      <c r="G50" s="8">
        <f t="shared" si="5"/>
        <v>441.06599999999997</v>
      </c>
    </row>
    <row r="51" spans="1:7" x14ac:dyDescent="0.25">
      <c r="A51" s="1">
        <v>41305</v>
      </c>
      <c r="B51">
        <v>10021</v>
      </c>
      <c r="C51" s="4">
        <v>49</v>
      </c>
      <c r="D51" s="5">
        <v>9.99</v>
      </c>
      <c r="E51" s="8">
        <f t="shared" si="4"/>
        <v>489.51</v>
      </c>
      <c r="F51" s="6">
        <v>0.05</v>
      </c>
      <c r="G51" s="8">
        <f t="shared" si="5"/>
        <v>513.9855</v>
      </c>
    </row>
    <row r="52" spans="1:7" x14ac:dyDescent="0.25">
      <c r="A52" s="1">
        <v>41305</v>
      </c>
      <c r="B52">
        <v>10012</v>
      </c>
      <c r="C52" s="4">
        <v>16</v>
      </c>
      <c r="D52" s="5">
        <v>10.95</v>
      </c>
      <c r="E52" s="8">
        <f t="shared" si="4"/>
        <v>175.2</v>
      </c>
      <c r="F52" s="6">
        <v>0.06</v>
      </c>
      <c r="G52" s="8">
        <f t="shared" si="5"/>
        <v>185.71199999999999</v>
      </c>
    </row>
    <row r="53" spans="1:7" x14ac:dyDescent="0.25">
      <c r="A53" s="1">
        <v>41305</v>
      </c>
      <c r="B53">
        <v>10020</v>
      </c>
      <c r="C53" s="4">
        <v>37</v>
      </c>
      <c r="D53" s="5">
        <v>22.99</v>
      </c>
      <c r="E53" s="8">
        <f t="shared" si="4"/>
        <v>850.63</v>
      </c>
      <c r="F53" s="6">
        <v>0.08</v>
      </c>
      <c r="G53" s="8">
        <f t="shared" si="5"/>
        <v>918.68039999999996</v>
      </c>
    </row>
    <row r="54" spans="1:7" x14ac:dyDescent="0.25">
      <c r="A54" s="1">
        <v>41306</v>
      </c>
      <c r="B54">
        <v>10012</v>
      </c>
      <c r="C54" s="4">
        <v>37</v>
      </c>
      <c r="D54" s="5">
        <v>10.95</v>
      </c>
      <c r="E54" s="8">
        <f t="shared" si="4"/>
        <v>405.15</v>
      </c>
      <c r="F54" s="6">
        <v>0.08</v>
      </c>
      <c r="G54" s="8">
        <f t="shared" si="5"/>
        <v>437.56199999999995</v>
      </c>
    </row>
    <row r="55" spans="1:7" x14ac:dyDescent="0.25">
      <c r="A55" s="1">
        <v>41307</v>
      </c>
      <c r="B55">
        <v>10027</v>
      </c>
      <c r="C55" s="4">
        <v>39</v>
      </c>
      <c r="D55" s="5">
        <v>6.99</v>
      </c>
      <c r="E55" s="8">
        <f t="shared" si="4"/>
        <v>272.61</v>
      </c>
      <c r="F55" s="6">
        <v>0.06</v>
      </c>
      <c r="G55" s="8">
        <f t="shared" si="5"/>
        <v>288.96660000000003</v>
      </c>
    </row>
    <row r="56" spans="1:7" x14ac:dyDescent="0.25">
      <c r="A56" s="1">
        <v>41308</v>
      </c>
      <c r="B56">
        <v>10021</v>
      </c>
      <c r="C56" s="4">
        <v>15</v>
      </c>
      <c r="D56" s="5">
        <v>9.99</v>
      </c>
      <c r="E56" s="8">
        <f t="shared" si="4"/>
        <v>149.85</v>
      </c>
      <c r="F56" s="6">
        <v>0.06</v>
      </c>
      <c r="G56" s="8">
        <f t="shared" si="5"/>
        <v>158.84100000000001</v>
      </c>
    </row>
    <row r="57" spans="1:7" x14ac:dyDescent="0.25">
      <c r="A57" s="1">
        <v>41309</v>
      </c>
      <c r="B57">
        <v>10015</v>
      </c>
      <c r="C57" s="4">
        <v>16</v>
      </c>
      <c r="D57" s="5">
        <v>9.99</v>
      </c>
      <c r="E57" s="8">
        <f t="shared" si="4"/>
        <v>159.84</v>
      </c>
      <c r="F57" s="7">
        <v>6.5000000000000002E-2</v>
      </c>
      <c r="G57" s="8">
        <f t="shared" si="5"/>
        <v>170.2296</v>
      </c>
    </row>
    <row r="58" spans="1:7" x14ac:dyDescent="0.25">
      <c r="A58" s="1">
        <v>41311</v>
      </c>
      <c r="B58">
        <v>10030</v>
      </c>
      <c r="C58" s="4">
        <v>38</v>
      </c>
      <c r="D58" s="5">
        <v>22.99</v>
      </c>
      <c r="E58" s="8">
        <f t="shared" si="4"/>
        <v>873.61999999999989</v>
      </c>
      <c r="F58" s="6">
        <v>0.05</v>
      </c>
      <c r="G58" s="8">
        <f t="shared" si="5"/>
        <v>917.30099999999993</v>
      </c>
    </row>
    <row r="59" spans="1:7" x14ac:dyDescent="0.25">
      <c r="A59" s="1">
        <v>41311</v>
      </c>
      <c r="B59">
        <v>10010</v>
      </c>
      <c r="C59" s="4">
        <v>49</v>
      </c>
      <c r="D59" s="5">
        <v>9.99</v>
      </c>
      <c r="E59" s="8">
        <f t="shared" si="4"/>
        <v>489.51</v>
      </c>
      <c r="F59" s="7">
        <v>6.5000000000000002E-2</v>
      </c>
      <c r="G59" s="8">
        <f t="shared" si="5"/>
        <v>521.32814999999994</v>
      </c>
    </row>
    <row r="60" spans="1:7" x14ac:dyDescent="0.25">
      <c r="A60" s="1">
        <v>41311</v>
      </c>
      <c r="B60">
        <v>10018</v>
      </c>
      <c r="C60" s="4">
        <v>48</v>
      </c>
      <c r="D60" s="5">
        <v>7.95</v>
      </c>
      <c r="E60" s="8">
        <f t="shared" si="4"/>
        <v>381.6</v>
      </c>
      <c r="F60" s="7">
        <v>7.4999999999999997E-2</v>
      </c>
      <c r="G60" s="8">
        <f t="shared" si="5"/>
        <v>410.22</v>
      </c>
    </row>
    <row r="61" spans="1:7" x14ac:dyDescent="0.25">
      <c r="A61" s="1">
        <v>41313</v>
      </c>
      <c r="B61">
        <v>10023</v>
      </c>
      <c r="C61" s="4">
        <v>25</v>
      </c>
      <c r="D61" s="5">
        <v>10.95</v>
      </c>
      <c r="E61" s="8">
        <f t="shared" si="4"/>
        <v>273.75</v>
      </c>
      <c r="F61" s="7">
        <v>6.5000000000000002E-2</v>
      </c>
      <c r="G61" s="8">
        <f t="shared" si="5"/>
        <v>291.54374999999999</v>
      </c>
    </row>
    <row r="62" spans="1:7" x14ac:dyDescent="0.25">
      <c r="A62" s="1">
        <v>41313</v>
      </c>
      <c r="B62">
        <v>10028</v>
      </c>
      <c r="C62" s="4">
        <v>52</v>
      </c>
      <c r="D62" s="5">
        <v>7.95</v>
      </c>
      <c r="E62" s="8">
        <f t="shared" si="4"/>
        <v>413.40000000000003</v>
      </c>
      <c r="F62" s="6">
        <v>0.08</v>
      </c>
      <c r="G62" s="8">
        <f t="shared" si="5"/>
        <v>446.47200000000004</v>
      </c>
    </row>
    <row r="63" spans="1:7" x14ac:dyDescent="0.25">
      <c r="A63" s="1">
        <v>41314</v>
      </c>
      <c r="B63">
        <v>10021</v>
      </c>
      <c r="C63" s="4">
        <v>18</v>
      </c>
      <c r="D63" s="5">
        <v>9.99</v>
      </c>
      <c r="E63" s="8">
        <f t="shared" si="4"/>
        <v>179.82</v>
      </c>
      <c r="F63" s="7">
        <v>7.4999999999999997E-2</v>
      </c>
      <c r="G63" s="8">
        <f t="shared" si="5"/>
        <v>193.3065</v>
      </c>
    </row>
    <row r="64" spans="1:7" x14ac:dyDescent="0.25">
      <c r="A64" s="1">
        <v>41315</v>
      </c>
      <c r="B64">
        <v>10020</v>
      </c>
      <c r="C64" s="4">
        <v>31</v>
      </c>
      <c r="D64" s="5">
        <v>22.99</v>
      </c>
      <c r="E64" s="8">
        <f t="shared" si="4"/>
        <v>712.68999999999994</v>
      </c>
      <c r="F64" s="6">
        <v>0.08</v>
      </c>
      <c r="G64" s="8">
        <f t="shared" si="5"/>
        <v>769.70519999999988</v>
      </c>
    </row>
    <row r="65" spans="1:7" x14ac:dyDescent="0.25">
      <c r="A65" s="1">
        <v>41315</v>
      </c>
      <c r="B65">
        <v>10017</v>
      </c>
      <c r="C65" s="4">
        <v>12</v>
      </c>
      <c r="D65" s="5">
        <v>6.99</v>
      </c>
      <c r="E65" s="8">
        <f t="shared" si="4"/>
        <v>83.88</v>
      </c>
      <c r="F65" s="7">
        <v>7.4999999999999997E-2</v>
      </c>
      <c r="G65" s="8">
        <f t="shared" si="5"/>
        <v>90.170999999999992</v>
      </c>
    </row>
    <row r="66" spans="1:7" x14ac:dyDescent="0.25">
      <c r="A66" s="1">
        <v>41316</v>
      </c>
      <c r="B66">
        <v>10027</v>
      </c>
      <c r="C66" s="4">
        <v>31</v>
      </c>
      <c r="D66" s="5">
        <v>6.99</v>
      </c>
      <c r="E66" s="8">
        <f t="shared" ref="E66:E97" si="6">C66*D66</f>
        <v>216.69</v>
      </c>
      <c r="F66" s="6">
        <v>0.06</v>
      </c>
      <c r="G66" s="8">
        <f t="shared" ref="G66:G97" si="7">E66+(E66*F66)</f>
        <v>229.69139999999999</v>
      </c>
    </row>
    <row r="67" spans="1:7" x14ac:dyDescent="0.25">
      <c r="A67" s="1">
        <v>41316</v>
      </c>
      <c r="B67">
        <v>10027</v>
      </c>
      <c r="C67" s="4">
        <v>46</v>
      </c>
      <c r="D67" s="5">
        <v>6.99</v>
      </c>
      <c r="E67" s="8">
        <f t="shared" si="6"/>
        <v>321.54000000000002</v>
      </c>
      <c r="F67" s="6">
        <v>0.05</v>
      </c>
      <c r="G67" s="8">
        <f t="shared" si="7"/>
        <v>337.61700000000002</v>
      </c>
    </row>
    <row r="68" spans="1:7" x14ac:dyDescent="0.25">
      <c r="A68" s="1">
        <v>41317</v>
      </c>
      <c r="B68">
        <v>10011</v>
      </c>
      <c r="C68" s="4">
        <v>29</v>
      </c>
      <c r="D68" s="5">
        <v>34.99</v>
      </c>
      <c r="E68" s="8">
        <f t="shared" si="6"/>
        <v>1014.71</v>
      </c>
      <c r="F68" s="7">
        <v>6.5000000000000002E-2</v>
      </c>
      <c r="G68" s="8">
        <f t="shared" si="7"/>
        <v>1080.66615</v>
      </c>
    </row>
    <row r="69" spans="1:7" x14ac:dyDescent="0.25">
      <c r="A69" s="1">
        <v>41317</v>
      </c>
      <c r="B69">
        <v>10019</v>
      </c>
      <c r="C69" s="4">
        <v>23</v>
      </c>
      <c r="D69" s="5">
        <v>18.95</v>
      </c>
      <c r="E69" s="8">
        <f t="shared" si="6"/>
        <v>435.84999999999997</v>
      </c>
      <c r="F69" s="7">
        <v>7.4999999999999997E-2</v>
      </c>
      <c r="G69" s="8">
        <f t="shared" si="7"/>
        <v>468.53874999999994</v>
      </c>
    </row>
    <row r="70" spans="1:7" x14ac:dyDescent="0.25">
      <c r="A70" s="1">
        <v>41318</v>
      </c>
      <c r="B70">
        <v>10022</v>
      </c>
      <c r="C70" s="4">
        <v>36</v>
      </c>
      <c r="D70" s="5">
        <v>34.99</v>
      </c>
      <c r="E70" s="8">
        <f t="shared" si="6"/>
        <v>1259.6400000000001</v>
      </c>
      <c r="F70" s="6">
        <v>0.08</v>
      </c>
      <c r="G70" s="8">
        <f t="shared" si="7"/>
        <v>1360.4112</v>
      </c>
    </row>
    <row r="71" spans="1:7" x14ac:dyDescent="0.25">
      <c r="A71" s="1">
        <v>41318</v>
      </c>
      <c r="B71">
        <v>10014</v>
      </c>
      <c r="C71" s="4">
        <v>45</v>
      </c>
      <c r="D71" s="5">
        <v>32.99</v>
      </c>
      <c r="E71" s="8">
        <f t="shared" si="6"/>
        <v>1484.5500000000002</v>
      </c>
      <c r="F71" s="6">
        <v>0.05</v>
      </c>
      <c r="G71" s="8">
        <f t="shared" si="7"/>
        <v>1558.7775000000001</v>
      </c>
    </row>
    <row r="72" spans="1:7" x14ac:dyDescent="0.25">
      <c r="A72" s="1">
        <v>41318</v>
      </c>
      <c r="B72">
        <v>10029</v>
      </c>
      <c r="C72" s="4">
        <v>26</v>
      </c>
      <c r="D72" s="5">
        <v>18.95</v>
      </c>
      <c r="E72" s="8">
        <f t="shared" si="6"/>
        <v>492.7</v>
      </c>
      <c r="F72" s="7">
        <v>7.4999999999999997E-2</v>
      </c>
      <c r="G72" s="8">
        <f t="shared" si="7"/>
        <v>529.65250000000003</v>
      </c>
    </row>
    <row r="73" spans="1:7" x14ac:dyDescent="0.25">
      <c r="A73" s="1">
        <v>41319</v>
      </c>
      <c r="B73">
        <v>10021</v>
      </c>
      <c r="C73" s="4">
        <v>19</v>
      </c>
      <c r="D73" s="5">
        <v>9.99</v>
      </c>
      <c r="E73" s="8">
        <f t="shared" si="6"/>
        <v>189.81</v>
      </c>
      <c r="F73" s="6">
        <v>0.05</v>
      </c>
      <c r="G73" s="8">
        <f t="shared" si="7"/>
        <v>199.3005</v>
      </c>
    </row>
    <row r="74" spans="1:7" x14ac:dyDescent="0.25">
      <c r="A74" s="1">
        <v>41320</v>
      </c>
      <c r="B74">
        <v>10013</v>
      </c>
      <c r="C74" s="4">
        <v>51</v>
      </c>
      <c r="D74" s="5">
        <v>17.989999999999998</v>
      </c>
      <c r="E74" s="8">
        <f t="shared" si="6"/>
        <v>917.4899999999999</v>
      </c>
      <c r="F74" s="7">
        <v>7.4999999999999997E-2</v>
      </c>
      <c r="G74" s="8">
        <f t="shared" si="7"/>
        <v>986.30174999999986</v>
      </c>
    </row>
    <row r="75" spans="1:7" x14ac:dyDescent="0.25">
      <c r="A75" s="1">
        <v>41320</v>
      </c>
      <c r="B75">
        <v>10022</v>
      </c>
      <c r="C75" s="4">
        <v>48</v>
      </c>
      <c r="D75" s="5">
        <v>34.99</v>
      </c>
      <c r="E75" s="8">
        <f t="shared" si="6"/>
        <v>1679.52</v>
      </c>
      <c r="F75" s="6">
        <v>0.06</v>
      </c>
      <c r="G75" s="8">
        <f t="shared" si="7"/>
        <v>1780.2911999999999</v>
      </c>
    </row>
    <row r="76" spans="1:7" x14ac:dyDescent="0.25">
      <c r="A76" s="1">
        <v>41321</v>
      </c>
      <c r="B76">
        <v>10028</v>
      </c>
      <c r="C76" s="4">
        <v>14</v>
      </c>
      <c r="D76" s="5">
        <v>7.95</v>
      </c>
      <c r="E76" s="8">
        <f t="shared" si="6"/>
        <v>111.3</v>
      </c>
      <c r="F76" s="6">
        <v>0.08</v>
      </c>
      <c r="G76" s="8">
        <f t="shared" si="7"/>
        <v>120.20399999999999</v>
      </c>
    </row>
    <row r="77" spans="1:7" x14ac:dyDescent="0.25">
      <c r="A77" s="1">
        <v>41323</v>
      </c>
      <c r="B77">
        <v>10015</v>
      </c>
      <c r="C77" s="4">
        <v>45</v>
      </c>
      <c r="D77" s="5">
        <v>9.99</v>
      </c>
      <c r="E77" s="8">
        <f t="shared" si="6"/>
        <v>449.55</v>
      </c>
      <c r="F77" s="7">
        <v>7.4999999999999997E-2</v>
      </c>
      <c r="G77" s="8">
        <f t="shared" si="7"/>
        <v>483.26625000000001</v>
      </c>
    </row>
    <row r="78" spans="1:7" x14ac:dyDescent="0.25">
      <c r="A78" s="1">
        <v>41323</v>
      </c>
      <c r="B78">
        <v>10019</v>
      </c>
      <c r="C78" s="4">
        <v>17</v>
      </c>
      <c r="D78" s="5">
        <v>18.95</v>
      </c>
      <c r="E78" s="8">
        <f t="shared" si="6"/>
        <v>322.14999999999998</v>
      </c>
      <c r="F78" s="6">
        <v>0.08</v>
      </c>
      <c r="G78" s="8">
        <f t="shared" si="7"/>
        <v>347.92199999999997</v>
      </c>
    </row>
    <row r="79" spans="1:7" x14ac:dyDescent="0.25">
      <c r="A79" s="1">
        <v>41324</v>
      </c>
      <c r="B79">
        <v>10019</v>
      </c>
      <c r="C79" s="4">
        <v>23</v>
      </c>
      <c r="D79" s="5">
        <v>18.95</v>
      </c>
      <c r="E79" s="8">
        <f t="shared" si="6"/>
        <v>435.84999999999997</v>
      </c>
      <c r="F79" s="6">
        <v>0.08</v>
      </c>
      <c r="G79" s="8">
        <f t="shared" si="7"/>
        <v>470.71799999999996</v>
      </c>
    </row>
    <row r="80" spans="1:7" x14ac:dyDescent="0.25">
      <c r="A80" s="1">
        <v>41324</v>
      </c>
      <c r="B80">
        <v>10021</v>
      </c>
      <c r="C80" s="4">
        <v>25</v>
      </c>
      <c r="D80" s="5">
        <v>9.99</v>
      </c>
      <c r="E80" s="8">
        <f t="shared" si="6"/>
        <v>249.75</v>
      </c>
      <c r="F80" s="6">
        <v>0.08</v>
      </c>
      <c r="G80" s="8">
        <f t="shared" si="7"/>
        <v>269.73</v>
      </c>
    </row>
    <row r="81" spans="1:7" x14ac:dyDescent="0.25">
      <c r="A81" s="1">
        <v>41326</v>
      </c>
      <c r="B81">
        <v>10015</v>
      </c>
      <c r="C81" s="4">
        <v>36</v>
      </c>
      <c r="D81" s="5">
        <v>9.99</v>
      </c>
      <c r="E81" s="8">
        <f t="shared" si="6"/>
        <v>359.64</v>
      </c>
      <c r="F81" s="7">
        <v>6.5000000000000002E-2</v>
      </c>
      <c r="G81" s="8">
        <f t="shared" si="7"/>
        <v>383.01659999999998</v>
      </c>
    </row>
    <row r="82" spans="1:7" x14ac:dyDescent="0.25">
      <c r="A82" s="1">
        <v>41327</v>
      </c>
      <c r="B82">
        <v>10023</v>
      </c>
      <c r="C82" s="4">
        <v>43</v>
      </c>
      <c r="D82" s="5">
        <v>10.95</v>
      </c>
      <c r="E82" s="8">
        <f t="shared" si="6"/>
        <v>470.84999999999997</v>
      </c>
      <c r="F82" s="6">
        <v>0.06</v>
      </c>
      <c r="G82" s="8">
        <f t="shared" si="7"/>
        <v>499.10099999999994</v>
      </c>
    </row>
    <row r="83" spans="1:7" x14ac:dyDescent="0.25">
      <c r="A83" s="1">
        <v>41327</v>
      </c>
      <c r="B83">
        <v>10015</v>
      </c>
      <c r="C83" s="4">
        <v>40</v>
      </c>
      <c r="D83" s="5">
        <v>9.99</v>
      </c>
      <c r="E83" s="8">
        <f t="shared" si="6"/>
        <v>399.6</v>
      </c>
      <c r="F83" s="6">
        <v>0.08</v>
      </c>
      <c r="G83" s="8">
        <f t="shared" si="7"/>
        <v>431.56800000000004</v>
      </c>
    </row>
    <row r="84" spans="1:7" x14ac:dyDescent="0.25">
      <c r="A84" s="1">
        <v>41327</v>
      </c>
      <c r="B84">
        <v>10020</v>
      </c>
      <c r="C84" s="4">
        <v>19</v>
      </c>
      <c r="D84" s="5">
        <v>22.99</v>
      </c>
      <c r="E84" s="8">
        <f t="shared" si="6"/>
        <v>436.80999999999995</v>
      </c>
      <c r="F84" s="6">
        <v>0.05</v>
      </c>
      <c r="G84" s="8">
        <f t="shared" si="7"/>
        <v>458.65049999999997</v>
      </c>
    </row>
    <row r="85" spans="1:7" x14ac:dyDescent="0.25">
      <c r="A85" s="1">
        <v>41327</v>
      </c>
      <c r="B85">
        <v>10016</v>
      </c>
      <c r="C85" s="4">
        <v>28</v>
      </c>
      <c r="D85" s="5">
        <v>6.99</v>
      </c>
      <c r="E85" s="8">
        <f t="shared" si="6"/>
        <v>195.72</v>
      </c>
      <c r="F85" s="6">
        <v>0.05</v>
      </c>
      <c r="G85" s="8">
        <f t="shared" si="7"/>
        <v>205.506</v>
      </c>
    </row>
    <row r="86" spans="1:7" x14ac:dyDescent="0.25">
      <c r="A86" s="1">
        <v>41328</v>
      </c>
      <c r="B86">
        <v>10017</v>
      </c>
      <c r="C86" s="4">
        <v>36</v>
      </c>
      <c r="D86" s="5">
        <v>6.99</v>
      </c>
      <c r="E86" s="8">
        <f t="shared" si="6"/>
        <v>251.64000000000001</v>
      </c>
      <c r="F86" s="6">
        <v>0.08</v>
      </c>
      <c r="G86" s="8">
        <f t="shared" si="7"/>
        <v>271.77120000000002</v>
      </c>
    </row>
    <row r="87" spans="1:7" x14ac:dyDescent="0.25">
      <c r="A87" s="1">
        <v>41328</v>
      </c>
      <c r="B87">
        <v>10011</v>
      </c>
      <c r="C87" s="4">
        <v>26</v>
      </c>
      <c r="D87" s="5">
        <v>34.99</v>
      </c>
      <c r="E87" s="8">
        <f t="shared" si="6"/>
        <v>909.74</v>
      </c>
      <c r="F87" s="7">
        <v>6.5000000000000002E-2</v>
      </c>
      <c r="G87" s="8">
        <f t="shared" si="7"/>
        <v>968.87310000000002</v>
      </c>
    </row>
    <row r="88" spans="1:7" x14ac:dyDescent="0.25">
      <c r="A88" s="1">
        <v>41328</v>
      </c>
      <c r="B88">
        <v>10021</v>
      </c>
      <c r="C88" s="4">
        <v>17</v>
      </c>
      <c r="D88" s="5">
        <v>9.99</v>
      </c>
      <c r="E88" s="8">
        <f t="shared" si="6"/>
        <v>169.83</v>
      </c>
      <c r="F88" s="6">
        <v>0.08</v>
      </c>
      <c r="G88" s="8">
        <f t="shared" si="7"/>
        <v>183.41640000000001</v>
      </c>
    </row>
    <row r="89" spans="1:7" x14ac:dyDescent="0.25">
      <c r="A89" s="1">
        <v>41329</v>
      </c>
      <c r="B89">
        <v>10020</v>
      </c>
      <c r="C89" s="4">
        <v>38</v>
      </c>
      <c r="D89" s="5">
        <v>22.99</v>
      </c>
      <c r="E89" s="8">
        <f t="shared" si="6"/>
        <v>873.61999999999989</v>
      </c>
      <c r="F89" s="6">
        <v>0.06</v>
      </c>
      <c r="G89" s="8">
        <f t="shared" si="7"/>
        <v>926.03719999999987</v>
      </c>
    </row>
    <row r="90" spans="1:7" x14ac:dyDescent="0.25">
      <c r="A90" s="1">
        <v>41329</v>
      </c>
      <c r="B90">
        <v>10030</v>
      </c>
      <c r="C90" s="4">
        <v>27</v>
      </c>
      <c r="D90" s="5">
        <v>22.99</v>
      </c>
      <c r="E90" s="8">
        <f t="shared" si="6"/>
        <v>620.7299999999999</v>
      </c>
      <c r="F90" s="6">
        <v>0.05</v>
      </c>
      <c r="G90" s="8">
        <f t="shared" si="7"/>
        <v>651.76649999999995</v>
      </c>
    </row>
    <row r="91" spans="1:7" x14ac:dyDescent="0.25">
      <c r="A91" s="1">
        <v>41330</v>
      </c>
      <c r="B91">
        <v>10010</v>
      </c>
      <c r="C91" s="4">
        <v>31</v>
      </c>
      <c r="D91" s="5">
        <v>9.99</v>
      </c>
      <c r="E91" s="8">
        <f t="shared" si="6"/>
        <v>309.69</v>
      </c>
      <c r="F91" s="7">
        <v>6.5000000000000002E-2</v>
      </c>
      <c r="G91" s="8">
        <f t="shared" si="7"/>
        <v>329.81984999999997</v>
      </c>
    </row>
    <row r="92" spans="1:7" x14ac:dyDescent="0.25">
      <c r="A92" s="1">
        <v>41331</v>
      </c>
      <c r="B92">
        <v>10025</v>
      </c>
      <c r="C92" s="4">
        <v>15</v>
      </c>
      <c r="D92" s="5">
        <v>32.99</v>
      </c>
      <c r="E92" s="8">
        <f t="shared" si="6"/>
        <v>494.85</v>
      </c>
      <c r="F92" s="7">
        <v>6.5000000000000002E-2</v>
      </c>
      <c r="G92" s="8">
        <f t="shared" si="7"/>
        <v>527.01525000000004</v>
      </c>
    </row>
    <row r="93" spans="1:7" x14ac:dyDescent="0.25">
      <c r="A93" s="1">
        <v>41331</v>
      </c>
      <c r="B93">
        <v>10028</v>
      </c>
      <c r="C93" s="4">
        <v>50</v>
      </c>
      <c r="D93" s="5">
        <v>7.95</v>
      </c>
      <c r="E93" s="8">
        <f t="shared" si="6"/>
        <v>397.5</v>
      </c>
      <c r="F93" s="7">
        <v>6.5000000000000002E-2</v>
      </c>
      <c r="G93" s="8">
        <f t="shared" si="7"/>
        <v>423.33749999999998</v>
      </c>
    </row>
    <row r="94" spans="1:7" x14ac:dyDescent="0.25">
      <c r="A94" s="1">
        <v>41331</v>
      </c>
      <c r="B94">
        <v>10026</v>
      </c>
      <c r="C94" s="4">
        <v>36</v>
      </c>
      <c r="D94" s="5">
        <v>9.99</v>
      </c>
      <c r="E94" s="8">
        <f t="shared" si="6"/>
        <v>359.64</v>
      </c>
      <c r="F94" s="7">
        <v>7.4999999999999997E-2</v>
      </c>
      <c r="G94" s="8">
        <f t="shared" si="7"/>
        <v>386.613</v>
      </c>
    </row>
    <row r="95" spans="1:7" x14ac:dyDescent="0.25">
      <c r="A95" s="1">
        <v>41331</v>
      </c>
      <c r="B95">
        <v>10012</v>
      </c>
      <c r="C95" s="4">
        <v>27</v>
      </c>
      <c r="D95" s="5">
        <v>10.95</v>
      </c>
      <c r="E95" s="8">
        <f t="shared" si="6"/>
        <v>295.64999999999998</v>
      </c>
      <c r="F95" s="6">
        <v>0.05</v>
      </c>
      <c r="G95" s="8">
        <f t="shared" si="7"/>
        <v>310.4325</v>
      </c>
    </row>
    <row r="96" spans="1:7" x14ac:dyDescent="0.25">
      <c r="A96" s="1">
        <v>41331</v>
      </c>
      <c r="B96">
        <v>10022</v>
      </c>
      <c r="C96" s="4">
        <v>51</v>
      </c>
      <c r="D96" s="5">
        <v>34.99</v>
      </c>
      <c r="E96" s="8">
        <f t="shared" si="6"/>
        <v>1784.49</v>
      </c>
      <c r="F96" s="6">
        <v>0.08</v>
      </c>
      <c r="G96" s="8">
        <f t="shared" si="7"/>
        <v>1927.2492</v>
      </c>
    </row>
    <row r="97" spans="1:7" x14ac:dyDescent="0.25">
      <c r="A97" s="1">
        <v>41333</v>
      </c>
      <c r="B97">
        <v>10017</v>
      </c>
      <c r="C97" s="4">
        <v>21</v>
      </c>
      <c r="D97" s="5">
        <v>6.99</v>
      </c>
      <c r="E97" s="8">
        <f t="shared" si="6"/>
        <v>146.79</v>
      </c>
      <c r="F97" s="6">
        <v>0.06</v>
      </c>
      <c r="G97" s="8">
        <f t="shared" si="7"/>
        <v>155.59739999999999</v>
      </c>
    </row>
    <row r="98" spans="1:7" x14ac:dyDescent="0.25">
      <c r="A98" s="1">
        <v>41333</v>
      </c>
      <c r="B98">
        <v>10023</v>
      </c>
      <c r="C98" s="4">
        <v>26</v>
      </c>
      <c r="D98" s="5">
        <v>10.95</v>
      </c>
      <c r="E98" s="8">
        <f t="shared" ref="E98:E129" si="8">C98*D98</f>
        <v>284.7</v>
      </c>
      <c r="F98" s="7">
        <v>7.4999999999999997E-2</v>
      </c>
      <c r="G98" s="8">
        <f t="shared" ref="G98:G129" si="9">E98+(E98*F98)</f>
        <v>306.05250000000001</v>
      </c>
    </row>
    <row r="99" spans="1:7" x14ac:dyDescent="0.25">
      <c r="A99" s="1">
        <v>41333</v>
      </c>
      <c r="B99">
        <v>10026</v>
      </c>
      <c r="C99" s="4">
        <v>36</v>
      </c>
      <c r="D99" s="5">
        <v>9.99</v>
      </c>
      <c r="E99" s="8">
        <f t="shared" si="8"/>
        <v>359.64</v>
      </c>
      <c r="F99" s="7">
        <v>6.5000000000000002E-2</v>
      </c>
      <c r="G99" s="8">
        <f t="shared" si="9"/>
        <v>383.01659999999998</v>
      </c>
    </row>
    <row r="100" spans="1:7" x14ac:dyDescent="0.25">
      <c r="A100" s="1">
        <v>41333</v>
      </c>
      <c r="B100">
        <v>10012</v>
      </c>
      <c r="C100" s="4">
        <v>43</v>
      </c>
      <c r="D100" s="5">
        <v>10.95</v>
      </c>
      <c r="E100" s="8">
        <f t="shared" si="8"/>
        <v>470.84999999999997</v>
      </c>
      <c r="F100" s="6">
        <v>0.08</v>
      </c>
      <c r="G100" s="8">
        <f t="shared" si="9"/>
        <v>508.51799999999997</v>
      </c>
    </row>
    <row r="101" spans="1:7" x14ac:dyDescent="0.25">
      <c r="A101" s="1">
        <v>41333</v>
      </c>
      <c r="B101">
        <v>10020</v>
      </c>
      <c r="C101" s="4">
        <v>33</v>
      </c>
      <c r="D101" s="5">
        <v>22.99</v>
      </c>
      <c r="E101" s="8">
        <f t="shared" si="8"/>
        <v>758.67</v>
      </c>
      <c r="F101" s="7">
        <v>7.4999999999999997E-2</v>
      </c>
      <c r="G101" s="8">
        <f t="shared" si="9"/>
        <v>815.57024999999999</v>
      </c>
    </row>
    <row r="102" spans="1:7" x14ac:dyDescent="0.25">
      <c r="A102" s="1">
        <v>41333</v>
      </c>
      <c r="B102">
        <v>10017</v>
      </c>
      <c r="C102" s="4">
        <v>23</v>
      </c>
      <c r="D102" s="5">
        <v>6.99</v>
      </c>
      <c r="E102" s="8">
        <f t="shared" si="8"/>
        <v>160.77000000000001</v>
      </c>
      <c r="F102" s="6">
        <v>0.05</v>
      </c>
      <c r="G102" s="8">
        <f t="shared" si="9"/>
        <v>168.80850000000001</v>
      </c>
    </row>
    <row r="103" spans="1:7" x14ac:dyDescent="0.25">
      <c r="A103" s="1">
        <v>41334</v>
      </c>
      <c r="B103">
        <v>10022</v>
      </c>
      <c r="C103" s="4">
        <v>13</v>
      </c>
      <c r="D103" s="5">
        <v>34.99</v>
      </c>
      <c r="E103" s="8">
        <f t="shared" si="8"/>
        <v>454.87</v>
      </c>
      <c r="F103" s="7">
        <v>6.5000000000000002E-2</v>
      </c>
      <c r="G103" s="8">
        <f t="shared" si="9"/>
        <v>484.43655000000001</v>
      </c>
    </row>
    <row r="104" spans="1:7" x14ac:dyDescent="0.25">
      <c r="A104" s="1">
        <v>41334</v>
      </c>
      <c r="B104">
        <v>10012</v>
      </c>
      <c r="C104" s="4">
        <v>22</v>
      </c>
      <c r="D104" s="5">
        <v>10.95</v>
      </c>
      <c r="E104" s="8">
        <f t="shared" si="8"/>
        <v>240.89999999999998</v>
      </c>
      <c r="F104" s="7">
        <v>7.4999999999999997E-2</v>
      </c>
      <c r="G104" s="8">
        <f t="shared" si="9"/>
        <v>258.96749999999997</v>
      </c>
    </row>
    <row r="105" spans="1:7" x14ac:dyDescent="0.25">
      <c r="A105" s="1">
        <v>41334</v>
      </c>
      <c r="B105">
        <v>10027</v>
      </c>
      <c r="C105" s="4">
        <v>27</v>
      </c>
      <c r="D105" s="5">
        <v>6.99</v>
      </c>
      <c r="E105" s="8">
        <f t="shared" si="8"/>
        <v>188.73000000000002</v>
      </c>
      <c r="F105" s="7">
        <v>7.4999999999999997E-2</v>
      </c>
      <c r="G105" s="8">
        <f t="shared" si="9"/>
        <v>202.88475000000003</v>
      </c>
    </row>
    <row r="106" spans="1:7" x14ac:dyDescent="0.25">
      <c r="A106" s="1">
        <v>41334</v>
      </c>
      <c r="B106">
        <v>10015</v>
      </c>
      <c r="C106" s="4">
        <v>26</v>
      </c>
      <c r="D106" s="5">
        <v>9.99</v>
      </c>
      <c r="E106" s="8">
        <f t="shared" si="8"/>
        <v>259.74</v>
      </c>
      <c r="F106" s="7">
        <v>6.5000000000000002E-2</v>
      </c>
      <c r="G106" s="8">
        <f t="shared" si="9"/>
        <v>276.62310000000002</v>
      </c>
    </row>
    <row r="107" spans="1:7" x14ac:dyDescent="0.25">
      <c r="A107" s="1">
        <v>41336</v>
      </c>
      <c r="B107">
        <v>10015</v>
      </c>
      <c r="C107" s="4">
        <v>47</v>
      </c>
      <c r="D107" s="5">
        <v>9.99</v>
      </c>
      <c r="E107" s="8">
        <f t="shared" si="8"/>
        <v>469.53000000000003</v>
      </c>
      <c r="F107" s="7">
        <v>6.5000000000000002E-2</v>
      </c>
      <c r="G107" s="8">
        <f t="shared" si="9"/>
        <v>500.04945000000004</v>
      </c>
    </row>
    <row r="108" spans="1:7" x14ac:dyDescent="0.25">
      <c r="A108" s="1">
        <v>41338</v>
      </c>
      <c r="B108">
        <v>10027</v>
      </c>
      <c r="C108" s="4">
        <v>16</v>
      </c>
      <c r="D108" s="5">
        <v>6.99</v>
      </c>
      <c r="E108" s="8">
        <f t="shared" si="8"/>
        <v>111.84</v>
      </c>
      <c r="F108" s="7">
        <v>6.5000000000000002E-2</v>
      </c>
      <c r="G108" s="8">
        <f t="shared" si="9"/>
        <v>119.1096</v>
      </c>
    </row>
    <row r="109" spans="1:7" x14ac:dyDescent="0.25">
      <c r="A109" s="1">
        <v>41339</v>
      </c>
      <c r="B109">
        <v>10014</v>
      </c>
      <c r="C109" s="4">
        <v>24</v>
      </c>
      <c r="D109" s="5">
        <v>32.99</v>
      </c>
      <c r="E109" s="8">
        <f t="shared" si="8"/>
        <v>791.76</v>
      </c>
      <c r="F109" s="6">
        <v>0.06</v>
      </c>
      <c r="G109" s="8">
        <f t="shared" si="9"/>
        <v>839.26559999999995</v>
      </c>
    </row>
    <row r="110" spans="1:7" x14ac:dyDescent="0.25">
      <c r="A110" s="1">
        <v>41339</v>
      </c>
      <c r="B110">
        <v>10017</v>
      </c>
      <c r="C110" s="4">
        <v>34</v>
      </c>
      <c r="D110" s="5">
        <v>6.99</v>
      </c>
      <c r="E110" s="8">
        <f t="shared" si="8"/>
        <v>237.66</v>
      </c>
      <c r="F110" s="6">
        <v>0.08</v>
      </c>
      <c r="G110" s="8">
        <f t="shared" si="9"/>
        <v>256.6728</v>
      </c>
    </row>
    <row r="111" spans="1:7" x14ac:dyDescent="0.25">
      <c r="A111" s="1">
        <v>41339</v>
      </c>
      <c r="B111">
        <v>10010</v>
      </c>
      <c r="C111" s="4">
        <v>38</v>
      </c>
      <c r="D111" s="5">
        <v>9.99</v>
      </c>
      <c r="E111" s="8">
        <f t="shared" si="8"/>
        <v>379.62</v>
      </c>
      <c r="F111" s="6">
        <v>0.06</v>
      </c>
      <c r="G111" s="8">
        <f t="shared" si="9"/>
        <v>402.3972</v>
      </c>
    </row>
    <row r="112" spans="1:7" x14ac:dyDescent="0.25">
      <c r="A112" s="1">
        <v>41340</v>
      </c>
      <c r="B112">
        <v>10014</v>
      </c>
      <c r="C112" s="4">
        <v>37</v>
      </c>
      <c r="D112" s="5">
        <v>32.99</v>
      </c>
      <c r="E112" s="8">
        <f t="shared" si="8"/>
        <v>1220.6300000000001</v>
      </c>
      <c r="F112" s="7">
        <v>7.4999999999999997E-2</v>
      </c>
      <c r="G112" s="8">
        <f t="shared" si="9"/>
        <v>1312.1772500000002</v>
      </c>
    </row>
    <row r="113" spans="1:7" x14ac:dyDescent="0.25">
      <c r="A113" s="1">
        <v>41341</v>
      </c>
      <c r="B113">
        <v>10015</v>
      </c>
      <c r="C113" s="4">
        <v>24</v>
      </c>
      <c r="D113" s="5">
        <v>9.99</v>
      </c>
      <c r="E113" s="8">
        <f t="shared" si="8"/>
        <v>239.76</v>
      </c>
      <c r="F113" s="6">
        <v>0.08</v>
      </c>
      <c r="G113" s="8">
        <f t="shared" si="9"/>
        <v>258.94079999999997</v>
      </c>
    </row>
    <row r="114" spans="1:7" x14ac:dyDescent="0.25">
      <c r="A114" s="1">
        <v>41343</v>
      </c>
      <c r="B114">
        <v>10017</v>
      </c>
      <c r="C114" s="4">
        <v>47</v>
      </c>
      <c r="D114" s="5">
        <v>6.99</v>
      </c>
      <c r="E114" s="8">
        <f t="shared" si="8"/>
        <v>328.53000000000003</v>
      </c>
      <c r="F114" s="6">
        <v>0.08</v>
      </c>
      <c r="G114" s="8">
        <f t="shared" si="9"/>
        <v>354.81240000000003</v>
      </c>
    </row>
    <row r="115" spans="1:7" x14ac:dyDescent="0.25">
      <c r="A115" s="1">
        <v>41344</v>
      </c>
      <c r="B115">
        <v>10012</v>
      </c>
      <c r="C115" s="4">
        <v>28</v>
      </c>
      <c r="D115" s="5">
        <v>10.95</v>
      </c>
      <c r="E115" s="8">
        <f t="shared" si="8"/>
        <v>306.59999999999997</v>
      </c>
      <c r="F115" s="7">
        <v>7.4999999999999997E-2</v>
      </c>
      <c r="G115" s="8">
        <f t="shared" si="9"/>
        <v>329.59499999999997</v>
      </c>
    </row>
    <row r="116" spans="1:7" x14ac:dyDescent="0.25">
      <c r="A116" s="1">
        <v>41345</v>
      </c>
      <c r="B116">
        <v>10020</v>
      </c>
      <c r="C116" s="4">
        <v>45</v>
      </c>
      <c r="D116" s="5">
        <v>22.99</v>
      </c>
      <c r="E116" s="8">
        <f t="shared" si="8"/>
        <v>1034.55</v>
      </c>
      <c r="F116" s="7">
        <v>7.4999999999999997E-2</v>
      </c>
      <c r="G116" s="8">
        <f t="shared" si="9"/>
        <v>1112.1412499999999</v>
      </c>
    </row>
    <row r="117" spans="1:7" x14ac:dyDescent="0.25">
      <c r="A117" s="1">
        <v>41346</v>
      </c>
      <c r="B117">
        <v>10020</v>
      </c>
      <c r="C117" s="4">
        <v>30</v>
      </c>
      <c r="D117" s="5">
        <v>22.99</v>
      </c>
      <c r="E117" s="8">
        <f t="shared" si="8"/>
        <v>689.69999999999993</v>
      </c>
      <c r="F117" s="6">
        <v>0.08</v>
      </c>
      <c r="G117" s="8">
        <f t="shared" si="9"/>
        <v>744.87599999999998</v>
      </c>
    </row>
    <row r="118" spans="1:7" x14ac:dyDescent="0.25">
      <c r="A118" s="1">
        <v>41346</v>
      </c>
      <c r="B118">
        <v>10023</v>
      </c>
      <c r="C118" s="4">
        <v>25</v>
      </c>
      <c r="D118" s="5">
        <v>10.95</v>
      </c>
      <c r="E118" s="8">
        <f t="shared" si="8"/>
        <v>273.75</v>
      </c>
      <c r="F118" s="7">
        <v>7.4999999999999997E-2</v>
      </c>
      <c r="G118" s="8">
        <f t="shared" si="9"/>
        <v>294.28125</v>
      </c>
    </row>
    <row r="119" spans="1:7" x14ac:dyDescent="0.25">
      <c r="A119" s="1">
        <v>41346</v>
      </c>
      <c r="B119">
        <v>10022</v>
      </c>
      <c r="C119" s="4">
        <v>41</v>
      </c>
      <c r="D119" s="5">
        <v>34.99</v>
      </c>
      <c r="E119" s="8">
        <f t="shared" si="8"/>
        <v>1434.5900000000001</v>
      </c>
      <c r="F119" s="7">
        <v>7.4999999999999997E-2</v>
      </c>
      <c r="G119" s="8">
        <f t="shared" si="9"/>
        <v>1542.1842500000002</v>
      </c>
    </row>
    <row r="120" spans="1:7" x14ac:dyDescent="0.25">
      <c r="A120" s="1">
        <v>41347</v>
      </c>
      <c r="B120">
        <v>10014</v>
      </c>
      <c r="C120" s="4">
        <v>31</v>
      </c>
      <c r="D120" s="5">
        <v>32.99</v>
      </c>
      <c r="E120" s="8">
        <f t="shared" si="8"/>
        <v>1022.69</v>
      </c>
      <c r="F120" s="7">
        <v>6.5000000000000002E-2</v>
      </c>
      <c r="G120" s="8">
        <f t="shared" si="9"/>
        <v>1089.1648500000001</v>
      </c>
    </row>
    <row r="121" spans="1:7" x14ac:dyDescent="0.25">
      <c r="A121" s="1">
        <v>41347</v>
      </c>
      <c r="B121">
        <v>10025</v>
      </c>
      <c r="C121" s="4">
        <v>31</v>
      </c>
      <c r="D121" s="5">
        <v>32.99</v>
      </c>
      <c r="E121" s="8">
        <f t="shared" si="8"/>
        <v>1022.69</v>
      </c>
      <c r="F121" s="7">
        <v>6.5000000000000002E-2</v>
      </c>
      <c r="G121" s="8">
        <f t="shared" si="9"/>
        <v>1089.1648500000001</v>
      </c>
    </row>
    <row r="122" spans="1:7" x14ac:dyDescent="0.25">
      <c r="A122" s="1">
        <v>41347</v>
      </c>
      <c r="B122">
        <v>10021</v>
      </c>
      <c r="C122" s="4">
        <v>27</v>
      </c>
      <c r="D122" s="5">
        <v>9.99</v>
      </c>
      <c r="E122" s="8">
        <f t="shared" si="8"/>
        <v>269.73</v>
      </c>
      <c r="F122" s="7">
        <v>7.4999999999999997E-2</v>
      </c>
      <c r="G122" s="8">
        <f t="shared" si="9"/>
        <v>289.95975000000004</v>
      </c>
    </row>
    <row r="123" spans="1:7" x14ac:dyDescent="0.25">
      <c r="A123" s="1">
        <v>41348</v>
      </c>
      <c r="B123">
        <v>10011</v>
      </c>
      <c r="C123" s="4">
        <v>46</v>
      </c>
      <c r="D123" s="5">
        <v>34.99</v>
      </c>
      <c r="E123" s="8">
        <f t="shared" si="8"/>
        <v>1609.5400000000002</v>
      </c>
      <c r="F123" s="6">
        <v>0.08</v>
      </c>
      <c r="G123" s="8">
        <f t="shared" si="9"/>
        <v>1738.3032000000003</v>
      </c>
    </row>
    <row r="124" spans="1:7" x14ac:dyDescent="0.25">
      <c r="A124" s="1">
        <v>41349</v>
      </c>
      <c r="B124">
        <v>10017</v>
      </c>
      <c r="C124" s="4">
        <v>50</v>
      </c>
      <c r="D124" s="5">
        <v>6.99</v>
      </c>
      <c r="E124" s="8">
        <f t="shared" si="8"/>
        <v>349.5</v>
      </c>
      <c r="F124" s="7">
        <v>7.4999999999999997E-2</v>
      </c>
      <c r="G124" s="8">
        <f t="shared" si="9"/>
        <v>375.71249999999998</v>
      </c>
    </row>
    <row r="125" spans="1:7" x14ac:dyDescent="0.25">
      <c r="A125" s="1">
        <v>41350</v>
      </c>
      <c r="B125">
        <v>10025</v>
      </c>
      <c r="C125" s="4">
        <v>44</v>
      </c>
      <c r="D125" s="5">
        <v>32.99</v>
      </c>
      <c r="E125" s="8">
        <f t="shared" si="8"/>
        <v>1451.5600000000002</v>
      </c>
      <c r="F125" s="6">
        <v>0.06</v>
      </c>
      <c r="G125" s="8">
        <f t="shared" si="9"/>
        <v>1538.6536000000001</v>
      </c>
    </row>
    <row r="126" spans="1:7" x14ac:dyDescent="0.25">
      <c r="A126" s="1">
        <v>41350</v>
      </c>
      <c r="B126">
        <v>10016</v>
      </c>
      <c r="C126" s="4">
        <v>46</v>
      </c>
      <c r="D126" s="5">
        <v>6.99</v>
      </c>
      <c r="E126" s="8">
        <f t="shared" si="8"/>
        <v>321.54000000000002</v>
      </c>
      <c r="F126" s="7">
        <v>6.5000000000000002E-2</v>
      </c>
      <c r="G126" s="8">
        <f t="shared" si="9"/>
        <v>342.44010000000003</v>
      </c>
    </row>
    <row r="127" spans="1:7" x14ac:dyDescent="0.25">
      <c r="A127" s="1">
        <v>41350</v>
      </c>
      <c r="B127">
        <v>10012</v>
      </c>
      <c r="C127" s="4">
        <v>24</v>
      </c>
      <c r="D127" s="5">
        <v>10.95</v>
      </c>
      <c r="E127" s="8">
        <f t="shared" si="8"/>
        <v>262.79999999999995</v>
      </c>
      <c r="F127" s="6">
        <v>0.08</v>
      </c>
      <c r="G127" s="8">
        <f t="shared" si="9"/>
        <v>283.82399999999996</v>
      </c>
    </row>
    <row r="128" spans="1:7" x14ac:dyDescent="0.25">
      <c r="A128" s="1">
        <v>41351</v>
      </c>
      <c r="B128">
        <v>10023</v>
      </c>
      <c r="C128" s="4">
        <v>51</v>
      </c>
      <c r="D128" s="5">
        <v>10.95</v>
      </c>
      <c r="E128" s="8">
        <f t="shared" si="8"/>
        <v>558.44999999999993</v>
      </c>
      <c r="F128" s="7">
        <v>7.4999999999999997E-2</v>
      </c>
      <c r="G128" s="8">
        <f t="shared" si="9"/>
        <v>600.3337499999999</v>
      </c>
    </row>
    <row r="129" spans="1:7" x14ac:dyDescent="0.25">
      <c r="A129" s="1">
        <v>41351</v>
      </c>
      <c r="B129">
        <v>10020</v>
      </c>
      <c r="C129" s="4">
        <v>41</v>
      </c>
      <c r="D129" s="5">
        <v>22.99</v>
      </c>
      <c r="E129" s="8">
        <f t="shared" si="8"/>
        <v>942.58999999999992</v>
      </c>
      <c r="F129" s="6">
        <v>0.05</v>
      </c>
      <c r="G129" s="8">
        <f t="shared" si="9"/>
        <v>989.71949999999993</v>
      </c>
    </row>
    <row r="130" spans="1:7" x14ac:dyDescent="0.25">
      <c r="A130" s="1">
        <v>41352</v>
      </c>
      <c r="B130">
        <v>10010</v>
      </c>
      <c r="C130" s="4">
        <v>42</v>
      </c>
      <c r="D130" s="5">
        <v>9.99</v>
      </c>
      <c r="E130" s="8">
        <f t="shared" ref="E130:E161" si="10">C130*D130</f>
        <v>419.58</v>
      </c>
      <c r="F130" s="6">
        <v>0.08</v>
      </c>
      <c r="G130" s="8">
        <f t="shared" ref="G130:G161" si="11">E130+(E130*F130)</f>
        <v>453.14639999999997</v>
      </c>
    </row>
    <row r="131" spans="1:7" x14ac:dyDescent="0.25">
      <c r="A131" s="1">
        <v>41352</v>
      </c>
      <c r="B131">
        <v>10013</v>
      </c>
      <c r="C131" s="4">
        <v>32</v>
      </c>
      <c r="D131" s="5">
        <v>17.989999999999998</v>
      </c>
      <c r="E131" s="8">
        <f t="shared" si="10"/>
        <v>575.67999999999995</v>
      </c>
      <c r="F131" s="6">
        <v>0.06</v>
      </c>
      <c r="G131" s="8">
        <f t="shared" si="11"/>
        <v>610.22079999999994</v>
      </c>
    </row>
    <row r="132" spans="1:7" x14ac:dyDescent="0.25">
      <c r="A132" s="1">
        <v>41352</v>
      </c>
      <c r="B132">
        <v>10011</v>
      </c>
      <c r="C132" s="4">
        <v>47</v>
      </c>
      <c r="D132" s="5">
        <v>34.99</v>
      </c>
      <c r="E132" s="8">
        <f t="shared" si="10"/>
        <v>1644.5300000000002</v>
      </c>
      <c r="F132" s="6">
        <v>0.08</v>
      </c>
      <c r="G132" s="8">
        <f t="shared" si="11"/>
        <v>1776.0924000000002</v>
      </c>
    </row>
    <row r="133" spans="1:7" x14ac:dyDescent="0.25">
      <c r="A133" s="1">
        <v>41353</v>
      </c>
      <c r="B133">
        <v>10020</v>
      </c>
      <c r="C133" s="4">
        <v>24</v>
      </c>
      <c r="D133" s="5">
        <v>22.99</v>
      </c>
      <c r="E133" s="8">
        <f t="shared" si="10"/>
        <v>551.76</v>
      </c>
      <c r="F133" s="6">
        <v>0.08</v>
      </c>
      <c r="G133" s="8">
        <f t="shared" si="11"/>
        <v>595.9008</v>
      </c>
    </row>
    <row r="134" spans="1:7" x14ac:dyDescent="0.25">
      <c r="A134" s="1">
        <v>41353</v>
      </c>
      <c r="B134">
        <v>10015</v>
      </c>
      <c r="C134" s="4">
        <v>42</v>
      </c>
      <c r="D134" s="5">
        <v>9.99</v>
      </c>
      <c r="E134" s="8">
        <f t="shared" si="10"/>
        <v>419.58</v>
      </c>
      <c r="F134" s="7">
        <v>7.4999999999999997E-2</v>
      </c>
      <c r="G134" s="8">
        <f t="shared" si="11"/>
        <v>451.04849999999999</v>
      </c>
    </row>
    <row r="135" spans="1:7" x14ac:dyDescent="0.25">
      <c r="A135" s="1">
        <v>41354</v>
      </c>
      <c r="B135">
        <v>10015</v>
      </c>
      <c r="C135" s="4">
        <v>15</v>
      </c>
      <c r="D135" s="5">
        <v>9.99</v>
      </c>
      <c r="E135" s="8">
        <f t="shared" si="10"/>
        <v>149.85</v>
      </c>
      <c r="F135" s="7">
        <v>6.5000000000000002E-2</v>
      </c>
      <c r="G135" s="8">
        <f t="shared" si="11"/>
        <v>159.59025</v>
      </c>
    </row>
    <row r="136" spans="1:7" x14ac:dyDescent="0.25">
      <c r="A136" s="1">
        <v>41355</v>
      </c>
      <c r="B136">
        <v>10010</v>
      </c>
      <c r="C136" s="4">
        <v>30</v>
      </c>
      <c r="D136" s="5">
        <v>9.99</v>
      </c>
      <c r="E136" s="8">
        <f t="shared" si="10"/>
        <v>299.7</v>
      </c>
      <c r="F136" s="7">
        <v>7.4999999999999997E-2</v>
      </c>
      <c r="G136" s="8">
        <f t="shared" si="11"/>
        <v>322.17750000000001</v>
      </c>
    </row>
    <row r="137" spans="1:7" x14ac:dyDescent="0.25">
      <c r="A137" s="1">
        <v>41356</v>
      </c>
      <c r="B137">
        <v>10013</v>
      </c>
      <c r="C137" s="4">
        <v>29</v>
      </c>
      <c r="D137" s="5">
        <v>17.989999999999998</v>
      </c>
      <c r="E137" s="8">
        <f t="shared" si="10"/>
        <v>521.70999999999992</v>
      </c>
      <c r="F137" s="6">
        <v>0.05</v>
      </c>
      <c r="G137" s="8">
        <f t="shared" si="11"/>
        <v>547.79549999999995</v>
      </c>
    </row>
    <row r="138" spans="1:7" x14ac:dyDescent="0.25">
      <c r="A138" s="1">
        <v>41357</v>
      </c>
      <c r="B138">
        <v>10013</v>
      </c>
      <c r="C138" s="4">
        <v>21</v>
      </c>
      <c r="D138" s="5">
        <v>17.989999999999998</v>
      </c>
      <c r="E138" s="8">
        <f t="shared" si="10"/>
        <v>377.78999999999996</v>
      </c>
      <c r="F138" s="6">
        <v>0.06</v>
      </c>
      <c r="G138" s="8">
        <f t="shared" si="11"/>
        <v>400.45739999999995</v>
      </c>
    </row>
    <row r="139" spans="1:7" x14ac:dyDescent="0.25">
      <c r="A139" s="1">
        <v>41357</v>
      </c>
      <c r="B139">
        <v>10015</v>
      </c>
      <c r="C139" s="4">
        <v>47</v>
      </c>
      <c r="D139" s="5">
        <v>9.99</v>
      </c>
      <c r="E139" s="8">
        <f t="shared" si="10"/>
        <v>469.53000000000003</v>
      </c>
      <c r="F139" s="7">
        <v>6.5000000000000002E-2</v>
      </c>
      <c r="G139" s="8">
        <f t="shared" si="11"/>
        <v>500.04945000000004</v>
      </c>
    </row>
    <row r="140" spans="1:7" x14ac:dyDescent="0.25">
      <c r="A140" s="1">
        <v>41358</v>
      </c>
      <c r="B140">
        <v>10016</v>
      </c>
      <c r="C140" s="4">
        <v>50</v>
      </c>
      <c r="D140" s="5">
        <v>6.99</v>
      </c>
      <c r="E140" s="8">
        <f t="shared" si="10"/>
        <v>349.5</v>
      </c>
      <c r="F140" s="7">
        <v>7.4999999999999997E-2</v>
      </c>
      <c r="G140" s="8">
        <f t="shared" si="11"/>
        <v>375.71249999999998</v>
      </c>
    </row>
    <row r="141" spans="1:7" x14ac:dyDescent="0.25">
      <c r="A141" s="1">
        <v>41359</v>
      </c>
      <c r="B141">
        <v>10012</v>
      </c>
      <c r="C141" s="4">
        <v>24</v>
      </c>
      <c r="D141" s="5">
        <v>10.95</v>
      </c>
      <c r="E141" s="8">
        <f t="shared" si="10"/>
        <v>262.79999999999995</v>
      </c>
      <c r="F141" s="7">
        <v>7.4999999999999997E-2</v>
      </c>
      <c r="G141" s="8">
        <f t="shared" si="11"/>
        <v>282.50999999999993</v>
      </c>
    </row>
    <row r="142" spans="1:7" x14ac:dyDescent="0.25">
      <c r="A142" s="1">
        <v>41360</v>
      </c>
      <c r="B142">
        <v>10016</v>
      </c>
      <c r="C142" s="4">
        <v>12</v>
      </c>
      <c r="D142" s="5">
        <v>6.99</v>
      </c>
      <c r="E142" s="8">
        <f t="shared" si="10"/>
        <v>83.88</v>
      </c>
      <c r="F142" s="7">
        <v>6.5000000000000002E-2</v>
      </c>
      <c r="G142" s="8">
        <f t="shared" si="11"/>
        <v>89.3322</v>
      </c>
    </row>
    <row r="143" spans="1:7" x14ac:dyDescent="0.25">
      <c r="A143" s="1">
        <v>41361</v>
      </c>
      <c r="B143">
        <v>10026</v>
      </c>
      <c r="C143" s="4">
        <v>52</v>
      </c>
      <c r="D143" s="5">
        <v>9.99</v>
      </c>
      <c r="E143" s="8">
        <f t="shared" si="10"/>
        <v>519.48</v>
      </c>
      <c r="F143" s="7">
        <v>7.4999999999999997E-2</v>
      </c>
      <c r="G143" s="8">
        <f t="shared" si="11"/>
        <v>558.44100000000003</v>
      </c>
    </row>
    <row r="144" spans="1:7" x14ac:dyDescent="0.25">
      <c r="A144" s="1">
        <v>41361</v>
      </c>
      <c r="B144">
        <v>10014</v>
      </c>
      <c r="C144" s="4">
        <v>23</v>
      </c>
      <c r="D144" s="5">
        <v>32.99</v>
      </c>
      <c r="E144" s="8">
        <f t="shared" si="10"/>
        <v>758.7700000000001</v>
      </c>
      <c r="F144" s="6">
        <v>0.05</v>
      </c>
      <c r="G144" s="8">
        <f t="shared" si="11"/>
        <v>796.70850000000007</v>
      </c>
    </row>
    <row r="145" spans="1:7" x14ac:dyDescent="0.25">
      <c r="A145" s="1">
        <v>41361</v>
      </c>
      <c r="B145">
        <v>10021</v>
      </c>
      <c r="C145" s="4">
        <v>51</v>
      </c>
      <c r="D145" s="5">
        <v>9.99</v>
      </c>
      <c r="E145" s="8">
        <f t="shared" si="10"/>
        <v>509.49</v>
      </c>
      <c r="F145" s="6">
        <v>0.05</v>
      </c>
      <c r="G145" s="8">
        <f t="shared" si="11"/>
        <v>534.96450000000004</v>
      </c>
    </row>
    <row r="146" spans="1:7" x14ac:dyDescent="0.25">
      <c r="A146" s="1">
        <v>41362</v>
      </c>
      <c r="B146">
        <v>10019</v>
      </c>
      <c r="C146" s="4">
        <v>21</v>
      </c>
      <c r="D146" s="5">
        <v>18.95</v>
      </c>
      <c r="E146" s="8">
        <f t="shared" si="10"/>
        <v>397.95</v>
      </c>
      <c r="F146" s="6">
        <v>0.05</v>
      </c>
      <c r="G146" s="8">
        <f t="shared" si="11"/>
        <v>417.84749999999997</v>
      </c>
    </row>
    <row r="147" spans="1:7" x14ac:dyDescent="0.25">
      <c r="A147" s="1">
        <v>41363</v>
      </c>
      <c r="B147">
        <v>10025</v>
      </c>
      <c r="C147" s="4">
        <v>23</v>
      </c>
      <c r="D147" s="5">
        <v>32.99</v>
      </c>
      <c r="E147" s="8">
        <f t="shared" si="10"/>
        <v>758.7700000000001</v>
      </c>
      <c r="F147" s="7">
        <v>6.5000000000000002E-2</v>
      </c>
      <c r="G147" s="8">
        <f t="shared" si="11"/>
        <v>808.09005000000013</v>
      </c>
    </row>
    <row r="148" spans="1:7" x14ac:dyDescent="0.25">
      <c r="A148" s="1">
        <v>41364</v>
      </c>
      <c r="B148">
        <v>10017</v>
      </c>
      <c r="C148" s="4">
        <v>35</v>
      </c>
      <c r="D148" s="5">
        <v>6.99</v>
      </c>
      <c r="E148" s="8">
        <f t="shared" si="10"/>
        <v>244.65</v>
      </c>
      <c r="F148" s="6">
        <v>0.05</v>
      </c>
      <c r="G148" s="8">
        <f t="shared" si="11"/>
        <v>256.88249999999999</v>
      </c>
    </row>
    <row r="149" spans="1:7" x14ac:dyDescent="0.25">
      <c r="A149" s="1">
        <v>41364</v>
      </c>
      <c r="B149">
        <v>10020</v>
      </c>
      <c r="C149" s="4">
        <v>36</v>
      </c>
      <c r="D149" s="5">
        <v>22.99</v>
      </c>
      <c r="E149" s="8">
        <f t="shared" si="10"/>
        <v>827.64</v>
      </c>
      <c r="F149" s="6">
        <v>0.06</v>
      </c>
      <c r="G149" s="8">
        <f t="shared" si="11"/>
        <v>877.29840000000002</v>
      </c>
    </row>
    <row r="150" spans="1:7" x14ac:dyDescent="0.25">
      <c r="A150" s="1">
        <v>41364</v>
      </c>
      <c r="B150">
        <v>10016</v>
      </c>
      <c r="C150" s="4">
        <v>44</v>
      </c>
      <c r="D150" s="5">
        <v>6.99</v>
      </c>
      <c r="E150" s="8">
        <f t="shared" si="10"/>
        <v>307.56</v>
      </c>
      <c r="F150" s="6">
        <v>0.06</v>
      </c>
      <c r="G150" s="8">
        <f t="shared" si="11"/>
        <v>326.0136</v>
      </c>
    </row>
  </sheetData>
  <sortState ref="A2:G150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workbookViewId="0"/>
  </sheetViews>
  <sheetFormatPr defaultRowHeight="15" x14ac:dyDescent="0.25"/>
  <cols>
    <col min="1" max="1" width="15.85546875" bestFit="1" customWidth="1"/>
    <col min="2" max="2" width="15.7109375" bestFit="1" customWidth="1"/>
    <col min="3" max="3" width="9.85546875" bestFit="1" customWidth="1"/>
    <col min="4" max="4" width="9.5703125" bestFit="1" customWidth="1"/>
    <col min="6" max="6" width="6.140625" bestFit="1" customWidth="1"/>
    <col min="7" max="7" width="9.5703125" bestFit="1" customWidth="1"/>
    <col min="10" max="10" width="18.42578125" bestFit="1" customWidth="1"/>
    <col min="11" max="11" width="9.7109375" bestFit="1" customWidth="1"/>
    <col min="12" max="12" width="10.140625" bestFit="1" customWidth="1"/>
    <col min="13" max="13" width="10.7109375" bestFit="1" customWidth="1"/>
    <col min="14" max="14" width="9.7109375" bestFit="1" customWidth="1"/>
  </cols>
  <sheetData>
    <row r="1" spans="1:12" ht="15.75" thickBot="1" x14ac:dyDescent="0.3">
      <c r="A1" s="3" t="s">
        <v>3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5</v>
      </c>
      <c r="G1" s="3" t="s">
        <v>4</v>
      </c>
      <c r="J1" s="9" t="s">
        <v>7</v>
      </c>
    </row>
    <row r="2" spans="1:12" x14ac:dyDescent="0.25">
      <c r="A2" s="1">
        <v>41457</v>
      </c>
      <c r="B2">
        <v>10019</v>
      </c>
      <c r="C2" s="4">
        <v>4</v>
      </c>
      <c r="D2" s="5">
        <v>18.95</v>
      </c>
      <c r="E2" s="8">
        <f t="shared" ref="E2:E33" si="0">C2*D2</f>
        <v>75.8</v>
      </c>
      <c r="F2" s="6">
        <v>0.08</v>
      </c>
      <c r="G2" s="8">
        <f t="shared" ref="G2:G33" si="1">E2+(E2*F2)</f>
        <v>81.864000000000004</v>
      </c>
    </row>
    <row r="3" spans="1:12" ht="15.75" thickBot="1" x14ac:dyDescent="0.3">
      <c r="A3" s="1">
        <v>41457</v>
      </c>
      <c r="B3">
        <v>10022</v>
      </c>
      <c r="C3" s="4">
        <v>25</v>
      </c>
      <c r="D3" s="5">
        <v>34.99</v>
      </c>
      <c r="E3" s="8">
        <f t="shared" si="0"/>
        <v>874.75</v>
      </c>
      <c r="F3" s="6">
        <v>0.08</v>
      </c>
      <c r="G3" s="8">
        <f t="shared" si="1"/>
        <v>944.73</v>
      </c>
      <c r="J3" s="3" t="s">
        <v>0</v>
      </c>
      <c r="K3" s="3" t="s">
        <v>1</v>
      </c>
      <c r="L3" s="3" t="s">
        <v>8</v>
      </c>
    </row>
    <row r="4" spans="1:12" x14ac:dyDescent="0.25">
      <c r="A4" s="1">
        <v>41458</v>
      </c>
      <c r="B4">
        <v>10022</v>
      </c>
      <c r="C4" s="4">
        <v>19</v>
      </c>
      <c r="D4" s="5">
        <v>34.99</v>
      </c>
      <c r="E4" s="8">
        <f t="shared" si="0"/>
        <v>664.81000000000006</v>
      </c>
      <c r="F4" s="6">
        <v>0.05</v>
      </c>
      <c r="G4" s="8">
        <f t="shared" si="1"/>
        <v>698.05050000000006</v>
      </c>
      <c r="J4">
        <v>10010</v>
      </c>
      <c r="K4" s="4">
        <f ca="1">SUMIF($B$2:$C$150,J4,$C$2:$C$150)</f>
        <v>160</v>
      </c>
      <c r="L4" s="8">
        <f ca="1">SUMIF($B$2:$E$150,J4,E2:E150)</f>
        <v>1598.3999999999999</v>
      </c>
    </row>
    <row r="5" spans="1:12" x14ac:dyDescent="0.25">
      <c r="A5" s="1">
        <v>41459</v>
      </c>
      <c r="B5">
        <v>10020</v>
      </c>
      <c r="C5" s="4">
        <v>27</v>
      </c>
      <c r="D5" s="5">
        <v>22.99</v>
      </c>
      <c r="E5" s="8">
        <f t="shared" si="0"/>
        <v>620.7299999999999</v>
      </c>
      <c r="F5" s="6">
        <v>0.05</v>
      </c>
      <c r="G5" s="8">
        <f t="shared" si="1"/>
        <v>651.76649999999995</v>
      </c>
      <c r="J5">
        <v>10011</v>
      </c>
      <c r="K5" s="4">
        <f t="shared" ref="K5:K24" ca="1" si="2">SUMIF($B$2:$C$150,J5,$C$2:$C$150)</f>
        <v>132</v>
      </c>
      <c r="L5" s="8">
        <f t="shared" ref="L5:L24" ca="1" si="3">SUMIF($B$2:$E$150,J5,E3:E151)</f>
        <v>2062.48</v>
      </c>
    </row>
    <row r="6" spans="1:12" x14ac:dyDescent="0.25">
      <c r="A6" s="1">
        <v>41459</v>
      </c>
      <c r="B6">
        <v>10022</v>
      </c>
      <c r="C6" s="4">
        <v>8</v>
      </c>
      <c r="D6" s="5">
        <v>34.99</v>
      </c>
      <c r="E6" s="8">
        <f t="shared" si="0"/>
        <v>279.92</v>
      </c>
      <c r="F6" s="7">
        <v>6.5000000000000002E-2</v>
      </c>
      <c r="G6" s="8">
        <f t="shared" si="1"/>
        <v>298.1148</v>
      </c>
      <c r="J6">
        <v>10012</v>
      </c>
      <c r="K6" s="4">
        <f t="shared" ca="1" si="2"/>
        <v>190</v>
      </c>
      <c r="L6" s="8">
        <f t="shared" ca="1" si="3"/>
        <v>4801.9500000000007</v>
      </c>
    </row>
    <row r="7" spans="1:12" x14ac:dyDescent="0.25">
      <c r="A7" s="1">
        <v>41461</v>
      </c>
      <c r="B7">
        <v>10022</v>
      </c>
      <c r="C7" s="4">
        <v>17</v>
      </c>
      <c r="D7" s="5">
        <v>34.99</v>
      </c>
      <c r="E7" s="8">
        <f t="shared" si="0"/>
        <v>594.83000000000004</v>
      </c>
      <c r="F7" s="6">
        <v>0.05</v>
      </c>
      <c r="G7" s="8">
        <f t="shared" si="1"/>
        <v>624.57150000000001</v>
      </c>
      <c r="J7">
        <v>10013</v>
      </c>
      <c r="K7" s="4">
        <f t="shared" ca="1" si="2"/>
        <v>146</v>
      </c>
      <c r="L7" s="8">
        <f t="shared" ca="1" si="3"/>
        <v>1371.37</v>
      </c>
    </row>
    <row r="8" spans="1:12" x14ac:dyDescent="0.25">
      <c r="A8" s="1">
        <v>41462</v>
      </c>
      <c r="B8">
        <v>10026</v>
      </c>
      <c r="C8" s="4">
        <v>4</v>
      </c>
      <c r="D8" s="5">
        <v>9.99</v>
      </c>
      <c r="E8" s="8">
        <f t="shared" si="0"/>
        <v>39.96</v>
      </c>
      <c r="F8" s="7">
        <v>7.4999999999999997E-2</v>
      </c>
      <c r="G8" s="8">
        <f t="shared" si="1"/>
        <v>42.957000000000001</v>
      </c>
      <c r="J8">
        <v>10014</v>
      </c>
      <c r="K8" s="4">
        <f t="shared" ca="1" si="2"/>
        <v>172</v>
      </c>
      <c r="L8" s="8">
        <f t="shared" ca="1" si="3"/>
        <v>1919.3299999999997</v>
      </c>
    </row>
    <row r="9" spans="1:12" x14ac:dyDescent="0.25">
      <c r="A9" s="1">
        <v>41462</v>
      </c>
      <c r="B9">
        <v>10015</v>
      </c>
      <c r="C9" s="4">
        <v>19</v>
      </c>
      <c r="D9" s="5">
        <v>9.99</v>
      </c>
      <c r="E9" s="8">
        <f t="shared" si="0"/>
        <v>189.81</v>
      </c>
      <c r="F9" s="6">
        <v>0.05</v>
      </c>
      <c r="G9" s="8">
        <f t="shared" si="1"/>
        <v>199.3005</v>
      </c>
      <c r="J9">
        <v>10015</v>
      </c>
      <c r="K9" s="4">
        <f t="shared" ca="1" si="2"/>
        <v>218</v>
      </c>
      <c r="L9" s="8">
        <f t="shared" ca="1" si="3"/>
        <v>3397.7</v>
      </c>
    </row>
    <row r="10" spans="1:12" x14ac:dyDescent="0.25">
      <c r="A10" s="1">
        <v>41462</v>
      </c>
      <c r="B10">
        <v>10021</v>
      </c>
      <c r="C10" s="4">
        <v>20</v>
      </c>
      <c r="D10" s="5">
        <v>9.99</v>
      </c>
      <c r="E10" s="8">
        <f t="shared" si="0"/>
        <v>199.8</v>
      </c>
      <c r="F10" s="6">
        <v>0.06</v>
      </c>
      <c r="G10" s="8">
        <f t="shared" si="1"/>
        <v>211.78800000000001</v>
      </c>
      <c r="J10">
        <v>10016</v>
      </c>
      <c r="K10" s="4">
        <f t="shared" ca="1" si="2"/>
        <v>134</v>
      </c>
      <c r="L10" s="8">
        <f t="shared" ca="1" si="3"/>
        <v>1703.88</v>
      </c>
    </row>
    <row r="11" spans="1:12" x14ac:dyDescent="0.25">
      <c r="A11" s="1">
        <v>41463</v>
      </c>
      <c r="B11">
        <v>10026</v>
      </c>
      <c r="C11" s="4">
        <v>19</v>
      </c>
      <c r="D11" s="5">
        <v>9.99</v>
      </c>
      <c r="E11" s="8">
        <f t="shared" si="0"/>
        <v>189.81</v>
      </c>
      <c r="F11" s="7">
        <v>6.5000000000000002E-2</v>
      </c>
      <c r="G11" s="8">
        <f t="shared" si="1"/>
        <v>202.14765</v>
      </c>
      <c r="J11">
        <v>10017</v>
      </c>
      <c r="K11" s="4">
        <f t="shared" ca="1" si="2"/>
        <v>118</v>
      </c>
      <c r="L11" s="8">
        <f t="shared" ca="1" si="3"/>
        <v>2046.84</v>
      </c>
    </row>
    <row r="12" spans="1:12" x14ac:dyDescent="0.25">
      <c r="A12" s="1">
        <v>41463</v>
      </c>
      <c r="B12">
        <v>10010</v>
      </c>
      <c r="C12" s="4">
        <v>20</v>
      </c>
      <c r="D12" s="5">
        <v>9.99</v>
      </c>
      <c r="E12" s="8">
        <f t="shared" si="0"/>
        <v>199.8</v>
      </c>
      <c r="F12" s="6">
        <v>0.06</v>
      </c>
      <c r="G12" s="8">
        <f t="shared" si="1"/>
        <v>211.78800000000001</v>
      </c>
      <c r="J12">
        <v>10018</v>
      </c>
      <c r="K12" s="4">
        <f t="shared" ca="1" si="2"/>
        <v>56</v>
      </c>
      <c r="L12" s="8">
        <f t="shared" ca="1" si="3"/>
        <v>1203.44</v>
      </c>
    </row>
    <row r="13" spans="1:12" x14ac:dyDescent="0.25">
      <c r="A13" s="1">
        <v>41463</v>
      </c>
      <c r="B13">
        <v>10027</v>
      </c>
      <c r="C13" s="4">
        <v>17</v>
      </c>
      <c r="D13" s="5">
        <v>6.99</v>
      </c>
      <c r="E13" s="8">
        <f t="shared" si="0"/>
        <v>118.83</v>
      </c>
      <c r="F13" s="6">
        <v>0.05</v>
      </c>
      <c r="G13" s="8">
        <f t="shared" si="1"/>
        <v>124.7715</v>
      </c>
      <c r="J13">
        <v>10019</v>
      </c>
      <c r="K13" s="4">
        <f t="shared" ca="1" si="2"/>
        <v>55</v>
      </c>
      <c r="L13" s="8">
        <f t="shared" ca="1" si="3"/>
        <v>557.52</v>
      </c>
    </row>
    <row r="14" spans="1:12" x14ac:dyDescent="0.25">
      <c r="A14" s="1">
        <v>41466</v>
      </c>
      <c r="B14">
        <v>10020</v>
      </c>
      <c r="C14" s="4">
        <v>20</v>
      </c>
      <c r="D14" s="5">
        <v>22.99</v>
      </c>
      <c r="E14" s="8">
        <f t="shared" si="0"/>
        <v>459.79999999999995</v>
      </c>
      <c r="F14" s="6">
        <v>0.08</v>
      </c>
      <c r="G14" s="8">
        <f t="shared" si="1"/>
        <v>496.58399999999995</v>
      </c>
      <c r="J14">
        <v>10020</v>
      </c>
      <c r="K14" s="4">
        <f t="shared" ca="1" si="2"/>
        <v>180</v>
      </c>
      <c r="L14" s="8">
        <f t="shared" ca="1" si="3"/>
        <v>4005.1000000000004</v>
      </c>
    </row>
    <row r="15" spans="1:12" x14ac:dyDescent="0.25">
      <c r="A15" s="1">
        <v>41467</v>
      </c>
      <c r="B15">
        <v>10015</v>
      </c>
      <c r="C15" s="4">
        <v>5</v>
      </c>
      <c r="D15" s="5">
        <v>9.99</v>
      </c>
      <c r="E15" s="8">
        <f t="shared" si="0"/>
        <v>49.95</v>
      </c>
      <c r="F15" s="7">
        <v>6.5000000000000002E-2</v>
      </c>
      <c r="G15" s="8">
        <f t="shared" si="1"/>
        <v>53.196750000000002</v>
      </c>
      <c r="J15">
        <v>10021</v>
      </c>
      <c r="K15" s="4">
        <f t="shared" ca="1" si="2"/>
        <v>186</v>
      </c>
      <c r="L15" s="8">
        <f t="shared" ca="1" si="3"/>
        <v>2924.88</v>
      </c>
    </row>
    <row r="16" spans="1:12" x14ac:dyDescent="0.25">
      <c r="A16" s="1">
        <v>41467</v>
      </c>
      <c r="B16">
        <v>10021</v>
      </c>
      <c r="C16" s="4">
        <v>28</v>
      </c>
      <c r="D16" s="5">
        <v>9.99</v>
      </c>
      <c r="E16" s="8">
        <f t="shared" si="0"/>
        <v>279.72000000000003</v>
      </c>
      <c r="F16" s="7">
        <v>7.4999999999999997E-2</v>
      </c>
      <c r="G16" s="8">
        <f t="shared" si="1"/>
        <v>300.69900000000001</v>
      </c>
      <c r="J16">
        <v>10022</v>
      </c>
      <c r="K16" s="4">
        <f t="shared" ca="1" si="2"/>
        <v>175</v>
      </c>
      <c r="L16" s="8">
        <f t="shared" ca="1" si="3"/>
        <v>3181.1700000000005</v>
      </c>
    </row>
    <row r="17" spans="1:12" x14ac:dyDescent="0.25">
      <c r="A17" s="1">
        <v>41468</v>
      </c>
      <c r="B17">
        <v>10025</v>
      </c>
      <c r="C17" s="4">
        <v>14</v>
      </c>
      <c r="D17" s="5">
        <v>32.99</v>
      </c>
      <c r="E17" s="8">
        <f t="shared" si="0"/>
        <v>461.86</v>
      </c>
      <c r="F17" s="6">
        <v>0.06</v>
      </c>
      <c r="G17" s="8">
        <f t="shared" si="1"/>
        <v>489.57159999999999</v>
      </c>
      <c r="J17">
        <v>10023</v>
      </c>
      <c r="K17" s="4">
        <f t="shared" ca="1" si="2"/>
        <v>132</v>
      </c>
      <c r="L17" s="8">
        <f t="shared" ca="1" si="3"/>
        <v>1988.1</v>
      </c>
    </row>
    <row r="18" spans="1:12" x14ac:dyDescent="0.25">
      <c r="A18" s="1">
        <v>41468</v>
      </c>
      <c r="B18">
        <v>10022</v>
      </c>
      <c r="C18" s="4">
        <v>30</v>
      </c>
      <c r="D18" s="5">
        <v>34.99</v>
      </c>
      <c r="E18" s="8">
        <f t="shared" si="0"/>
        <v>1049.7</v>
      </c>
      <c r="F18" s="6">
        <v>0.08</v>
      </c>
      <c r="G18" s="8">
        <f t="shared" si="1"/>
        <v>1133.6759999999999</v>
      </c>
      <c r="J18">
        <v>10024</v>
      </c>
      <c r="K18" s="4">
        <f t="shared" ca="1" si="2"/>
        <v>0</v>
      </c>
      <c r="L18" s="8">
        <f t="shared" ca="1" si="3"/>
        <v>0</v>
      </c>
    </row>
    <row r="19" spans="1:12" x14ac:dyDescent="0.25">
      <c r="A19" s="1">
        <v>41469</v>
      </c>
      <c r="B19">
        <v>10016</v>
      </c>
      <c r="C19" s="4">
        <v>24</v>
      </c>
      <c r="D19" s="5">
        <v>6.99</v>
      </c>
      <c r="E19" s="8">
        <f t="shared" si="0"/>
        <v>167.76</v>
      </c>
      <c r="F19" s="6">
        <v>0.05</v>
      </c>
      <c r="G19" s="8">
        <f t="shared" si="1"/>
        <v>176.148</v>
      </c>
      <c r="J19">
        <v>10025</v>
      </c>
      <c r="K19" s="4">
        <f t="shared" ca="1" si="2"/>
        <v>65</v>
      </c>
      <c r="L19" s="8">
        <f t="shared" ca="1" si="3"/>
        <v>1473.74</v>
      </c>
    </row>
    <row r="20" spans="1:12" x14ac:dyDescent="0.25">
      <c r="A20" s="1">
        <v>41469</v>
      </c>
      <c r="B20">
        <v>10021</v>
      </c>
      <c r="C20" s="4">
        <v>3</v>
      </c>
      <c r="D20" s="5">
        <v>9.99</v>
      </c>
      <c r="E20" s="8">
        <f t="shared" si="0"/>
        <v>29.97</v>
      </c>
      <c r="F20" s="6">
        <v>0.08</v>
      </c>
      <c r="G20" s="8">
        <f t="shared" si="1"/>
        <v>32.367599999999996</v>
      </c>
      <c r="J20">
        <v>10026</v>
      </c>
      <c r="K20" s="4">
        <f t="shared" ca="1" si="2"/>
        <v>58</v>
      </c>
      <c r="L20" s="8">
        <f t="shared" ca="1" si="3"/>
        <v>1280.1099999999999</v>
      </c>
    </row>
    <row r="21" spans="1:12" x14ac:dyDescent="0.25">
      <c r="A21" s="1">
        <v>41470</v>
      </c>
      <c r="B21">
        <v>10022</v>
      </c>
      <c r="C21" s="4">
        <v>25</v>
      </c>
      <c r="D21" s="5">
        <v>34.99</v>
      </c>
      <c r="E21" s="8">
        <f t="shared" si="0"/>
        <v>874.75</v>
      </c>
      <c r="F21" s="7">
        <v>7.4999999999999997E-2</v>
      </c>
      <c r="G21" s="8">
        <f t="shared" si="1"/>
        <v>940.35625000000005</v>
      </c>
      <c r="J21">
        <v>10027</v>
      </c>
      <c r="K21" s="4">
        <f t="shared" ca="1" si="2"/>
        <v>138</v>
      </c>
      <c r="L21" s="8">
        <f t="shared" ca="1" si="3"/>
        <v>1892.8700000000001</v>
      </c>
    </row>
    <row r="22" spans="1:12" x14ac:dyDescent="0.25">
      <c r="A22" s="1">
        <v>41470</v>
      </c>
      <c r="B22">
        <v>10027</v>
      </c>
      <c r="C22" s="4">
        <v>15</v>
      </c>
      <c r="D22" s="5">
        <v>6.99</v>
      </c>
      <c r="E22" s="8">
        <f t="shared" si="0"/>
        <v>104.85000000000001</v>
      </c>
      <c r="F22" s="7">
        <v>7.4999999999999997E-2</v>
      </c>
      <c r="G22" s="8">
        <f t="shared" si="1"/>
        <v>112.71375</v>
      </c>
      <c r="J22">
        <v>10028</v>
      </c>
      <c r="K22" s="4">
        <f t="shared" ca="1" si="2"/>
        <v>30</v>
      </c>
      <c r="L22" s="8">
        <f t="shared" ca="1" si="3"/>
        <v>383.25</v>
      </c>
    </row>
    <row r="23" spans="1:12" x14ac:dyDescent="0.25">
      <c r="A23" s="1">
        <v>41471</v>
      </c>
      <c r="B23">
        <v>10025</v>
      </c>
      <c r="C23" s="4">
        <v>5</v>
      </c>
      <c r="D23" s="5">
        <v>32.99</v>
      </c>
      <c r="E23" s="8">
        <f t="shared" si="0"/>
        <v>164.95000000000002</v>
      </c>
      <c r="F23" s="7">
        <v>6.5000000000000002E-2</v>
      </c>
      <c r="G23" s="8">
        <f t="shared" si="1"/>
        <v>175.67175000000003</v>
      </c>
      <c r="J23">
        <v>10029</v>
      </c>
      <c r="K23" s="4">
        <f t="shared" ca="1" si="2"/>
        <v>64</v>
      </c>
      <c r="L23" s="8">
        <f t="shared" ca="1" si="3"/>
        <v>470.96999999999997</v>
      </c>
    </row>
    <row r="24" spans="1:12" x14ac:dyDescent="0.25">
      <c r="A24" s="1">
        <v>41472</v>
      </c>
      <c r="B24">
        <v>10030</v>
      </c>
      <c r="C24" s="4">
        <v>24</v>
      </c>
      <c r="D24" s="5">
        <v>22.99</v>
      </c>
      <c r="E24" s="8">
        <f t="shared" si="0"/>
        <v>551.76</v>
      </c>
      <c r="F24" s="6">
        <v>0.05</v>
      </c>
      <c r="G24" s="8">
        <f t="shared" si="1"/>
        <v>579.34799999999996</v>
      </c>
      <c r="J24">
        <v>10030</v>
      </c>
      <c r="K24" s="4">
        <f t="shared" ca="1" si="2"/>
        <v>155</v>
      </c>
      <c r="L24" s="8">
        <f t="shared" ca="1" si="3"/>
        <v>2236.4800000000005</v>
      </c>
    </row>
    <row r="25" spans="1:12" x14ac:dyDescent="0.25">
      <c r="A25" s="1">
        <v>41472</v>
      </c>
      <c r="B25">
        <v>10023</v>
      </c>
      <c r="C25" s="4">
        <v>22</v>
      </c>
      <c r="D25" s="5">
        <v>10.95</v>
      </c>
      <c r="E25" s="8">
        <f t="shared" si="0"/>
        <v>240.89999999999998</v>
      </c>
      <c r="F25" s="6">
        <v>0.08</v>
      </c>
      <c r="G25" s="8">
        <f t="shared" si="1"/>
        <v>260.17199999999997</v>
      </c>
    </row>
    <row r="26" spans="1:12" x14ac:dyDescent="0.25">
      <c r="A26" s="1">
        <v>41473</v>
      </c>
      <c r="B26">
        <v>10016</v>
      </c>
      <c r="C26" s="4">
        <v>21</v>
      </c>
      <c r="D26" s="5">
        <v>6.99</v>
      </c>
      <c r="E26" s="8">
        <f t="shared" si="0"/>
        <v>146.79</v>
      </c>
      <c r="F26" s="7">
        <v>6.5000000000000002E-2</v>
      </c>
      <c r="G26" s="8">
        <f t="shared" si="1"/>
        <v>156.33134999999999</v>
      </c>
      <c r="K26" s="2" t="s">
        <v>8</v>
      </c>
      <c r="L26" s="8">
        <f ca="1">SUM(L4:L24)</f>
        <v>40499.580000000009</v>
      </c>
    </row>
    <row r="27" spans="1:12" x14ac:dyDescent="0.25">
      <c r="A27" s="1">
        <v>41474</v>
      </c>
      <c r="B27">
        <v>10015</v>
      </c>
      <c r="C27" s="4">
        <v>16</v>
      </c>
      <c r="D27" s="5">
        <v>9.99</v>
      </c>
      <c r="E27" s="8">
        <f t="shared" si="0"/>
        <v>159.84</v>
      </c>
      <c r="F27" s="7">
        <v>6.5000000000000002E-2</v>
      </c>
      <c r="G27" s="8">
        <f t="shared" si="1"/>
        <v>170.2296</v>
      </c>
    </row>
    <row r="28" spans="1:12" x14ac:dyDescent="0.25">
      <c r="A28" s="1">
        <v>41475</v>
      </c>
      <c r="B28">
        <v>10029</v>
      </c>
      <c r="C28" s="4">
        <v>29</v>
      </c>
      <c r="D28" s="5">
        <v>18.95</v>
      </c>
      <c r="E28" s="8">
        <f t="shared" si="0"/>
        <v>549.54999999999995</v>
      </c>
      <c r="F28" s="6">
        <v>0.05</v>
      </c>
      <c r="G28" s="8">
        <f t="shared" si="1"/>
        <v>577.02749999999992</v>
      </c>
    </row>
    <row r="29" spans="1:12" x14ac:dyDescent="0.25">
      <c r="A29" s="1">
        <v>41475</v>
      </c>
      <c r="B29">
        <v>10012</v>
      </c>
      <c r="C29" s="4">
        <v>28</v>
      </c>
      <c r="D29" s="5">
        <v>10.95</v>
      </c>
      <c r="E29" s="8">
        <f t="shared" si="0"/>
        <v>306.59999999999997</v>
      </c>
      <c r="F29" s="6">
        <v>0.06</v>
      </c>
      <c r="G29" s="8">
        <f t="shared" si="1"/>
        <v>324.99599999999998</v>
      </c>
    </row>
    <row r="30" spans="1:12" x14ac:dyDescent="0.25">
      <c r="A30" s="1">
        <v>41475</v>
      </c>
      <c r="B30">
        <v>10027</v>
      </c>
      <c r="C30" s="4">
        <v>27</v>
      </c>
      <c r="D30" s="5">
        <v>6.99</v>
      </c>
      <c r="E30" s="8">
        <f t="shared" si="0"/>
        <v>188.73000000000002</v>
      </c>
      <c r="F30" s="6">
        <v>0.05</v>
      </c>
      <c r="G30" s="8">
        <f t="shared" si="1"/>
        <v>198.16650000000001</v>
      </c>
    </row>
    <row r="31" spans="1:12" x14ac:dyDescent="0.25">
      <c r="A31" s="1">
        <v>41475</v>
      </c>
      <c r="B31">
        <v>10021</v>
      </c>
      <c r="C31" s="4">
        <v>22</v>
      </c>
      <c r="D31" s="5">
        <v>9.99</v>
      </c>
      <c r="E31" s="8">
        <f t="shared" si="0"/>
        <v>219.78</v>
      </c>
      <c r="F31" s="6">
        <v>0.05</v>
      </c>
      <c r="G31" s="8">
        <f t="shared" si="1"/>
        <v>230.76900000000001</v>
      </c>
    </row>
    <row r="32" spans="1:12" x14ac:dyDescent="0.25">
      <c r="A32" s="1">
        <v>41477</v>
      </c>
      <c r="B32">
        <v>10016</v>
      </c>
      <c r="C32" s="4">
        <v>5</v>
      </c>
      <c r="D32" s="5">
        <v>6.99</v>
      </c>
      <c r="E32" s="8">
        <f t="shared" si="0"/>
        <v>34.950000000000003</v>
      </c>
      <c r="F32" s="6">
        <v>0.06</v>
      </c>
      <c r="G32" s="8">
        <f t="shared" si="1"/>
        <v>37.047000000000004</v>
      </c>
    </row>
    <row r="33" spans="1:7" x14ac:dyDescent="0.25">
      <c r="A33" s="1">
        <v>41479</v>
      </c>
      <c r="B33">
        <v>10025</v>
      </c>
      <c r="C33" s="4">
        <v>30</v>
      </c>
      <c r="D33" s="5">
        <v>32.99</v>
      </c>
      <c r="E33" s="8">
        <f t="shared" si="0"/>
        <v>989.7</v>
      </c>
      <c r="F33" s="7">
        <v>6.5000000000000002E-2</v>
      </c>
      <c r="G33" s="8">
        <f t="shared" si="1"/>
        <v>1054.0305000000001</v>
      </c>
    </row>
    <row r="34" spans="1:7" x14ac:dyDescent="0.25">
      <c r="A34" s="1">
        <v>41480</v>
      </c>
      <c r="B34">
        <v>10020</v>
      </c>
      <c r="C34" s="4">
        <v>25</v>
      </c>
      <c r="D34" s="5">
        <v>22.99</v>
      </c>
      <c r="E34" s="8">
        <f t="shared" ref="E34:E65" si="4">C34*D34</f>
        <v>574.75</v>
      </c>
      <c r="F34" s="7">
        <v>7.4999999999999997E-2</v>
      </c>
      <c r="G34" s="8">
        <f t="shared" ref="G34:G65" si="5">E34+(E34*F34)</f>
        <v>617.85625000000005</v>
      </c>
    </row>
    <row r="35" spans="1:7" x14ac:dyDescent="0.25">
      <c r="A35" s="1">
        <v>41480</v>
      </c>
      <c r="B35">
        <v>10011</v>
      </c>
      <c r="C35" s="4">
        <v>27</v>
      </c>
      <c r="D35" s="5">
        <v>34.99</v>
      </c>
      <c r="E35" s="8">
        <f t="shared" si="4"/>
        <v>944.73</v>
      </c>
      <c r="F35" s="6">
        <v>0.08</v>
      </c>
      <c r="G35" s="8">
        <f t="shared" si="5"/>
        <v>1020.3084</v>
      </c>
    </row>
    <row r="36" spans="1:7" x14ac:dyDescent="0.25">
      <c r="A36" s="1">
        <v>41481</v>
      </c>
      <c r="B36">
        <v>10016</v>
      </c>
      <c r="C36" s="4">
        <v>10</v>
      </c>
      <c r="D36" s="5">
        <v>6.99</v>
      </c>
      <c r="E36" s="8">
        <f t="shared" si="4"/>
        <v>69.900000000000006</v>
      </c>
      <c r="F36" s="7">
        <v>6.5000000000000002E-2</v>
      </c>
      <c r="G36" s="8">
        <f t="shared" si="5"/>
        <v>74.4435</v>
      </c>
    </row>
    <row r="37" spans="1:7" x14ac:dyDescent="0.25">
      <c r="A37" s="1">
        <v>41481</v>
      </c>
      <c r="B37">
        <v>10010</v>
      </c>
      <c r="C37" s="4">
        <v>17</v>
      </c>
      <c r="D37" s="5">
        <v>9.99</v>
      </c>
      <c r="E37" s="8">
        <f t="shared" si="4"/>
        <v>169.83</v>
      </c>
      <c r="F37" s="7">
        <v>6.5000000000000002E-2</v>
      </c>
      <c r="G37" s="8">
        <f t="shared" si="5"/>
        <v>180.86895000000001</v>
      </c>
    </row>
    <row r="38" spans="1:7" x14ac:dyDescent="0.25">
      <c r="A38" s="1">
        <v>41481</v>
      </c>
      <c r="B38">
        <v>10013</v>
      </c>
      <c r="C38" s="4">
        <v>27</v>
      </c>
      <c r="D38" s="5">
        <v>17.989999999999998</v>
      </c>
      <c r="E38" s="8">
        <f t="shared" si="4"/>
        <v>485.72999999999996</v>
      </c>
      <c r="F38" s="7">
        <v>7.4999999999999997E-2</v>
      </c>
      <c r="G38" s="8">
        <f t="shared" si="5"/>
        <v>522.15974999999992</v>
      </c>
    </row>
    <row r="39" spans="1:7" x14ac:dyDescent="0.25">
      <c r="A39" s="1">
        <v>41482</v>
      </c>
      <c r="B39">
        <v>10011</v>
      </c>
      <c r="C39" s="4">
        <v>8</v>
      </c>
      <c r="D39" s="5">
        <v>34.99</v>
      </c>
      <c r="E39" s="8">
        <f t="shared" si="4"/>
        <v>279.92</v>
      </c>
      <c r="F39" s="7">
        <v>6.5000000000000002E-2</v>
      </c>
      <c r="G39" s="8">
        <f t="shared" si="5"/>
        <v>298.1148</v>
      </c>
    </row>
    <row r="40" spans="1:7" x14ac:dyDescent="0.25">
      <c r="A40" s="1">
        <v>41482</v>
      </c>
      <c r="B40">
        <v>10013</v>
      </c>
      <c r="C40" s="4">
        <v>23</v>
      </c>
      <c r="D40" s="5">
        <v>17.989999999999998</v>
      </c>
      <c r="E40" s="8">
        <f t="shared" si="4"/>
        <v>413.77</v>
      </c>
      <c r="F40" s="6">
        <v>0.05</v>
      </c>
      <c r="G40" s="8">
        <f t="shared" si="5"/>
        <v>434.45849999999996</v>
      </c>
    </row>
    <row r="41" spans="1:7" x14ac:dyDescent="0.25">
      <c r="A41" s="1">
        <v>41483</v>
      </c>
      <c r="B41">
        <v>10012</v>
      </c>
      <c r="C41" s="4">
        <v>16</v>
      </c>
      <c r="D41" s="5">
        <v>10.95</v>
      </c>
      <c r="E41" s="8">
        <f t="shared" si="4"/>
        <v>175.2</v>
      </c>
      <c r="F41" s="6">
        <v>0.06</v>
      </c>
      <c r="G41" s="8">
        <f t="shared" si="5"/>
        <v>185.71199999999999</v>
      </c>
    </row>
    <row r="42" spans="1:7" x14ac:dyDescent="0.25">
      <c r="A42" s="1">
        <v>41483</v>
      </c>
      <c r="B42">
        <v>10017</v>
      </c>
      <c r="C42" s="4">
        <v>17</v>
      </c>
      <c r="D42" s="5">
        <v>6.99</v>
      </c>
      <c r="E42" s="8">
        <f t="shared" si="4"/>
        <v>118.83</v>
      </c>
      <c r="F42" s="6">
        <v>0.06</v>
      </c>
      <c r="G42" s="8">
        <f t="shared" si="5"/>
        <v>125.9598</v>
      </c>
    </row>
    <row r="43" spans="1:7" x14ac:dyDescent="0.25">
      <c r="A43" s="1">
        <v>41484</v>
      </c>
      <c r="B43">
        <v>10020</v>
      </c>
      <c r="C43" s="4">
        <v>18</v>
      </c>
      <c r="D43" s="5">
        <v>22.99</v>
      </c>
      <c r="E43" s="8">
        <f t="shared" si="4"/>
        <v>413.82</v>
      </c>
      <c r="F43" s="6">
        <v>0.08</v>
      </c>
      <c r="G43" s="8">
        <f t="shared" si="5"/>
        <v>446.92559999999997</v>
      </c>
    </row>
    <row r="44" spans="1:7" x14ac:dyDescent="0.25">
      <c r="A44" s="1">
        <v>41484</v>
      </c>
      <c r="B44">
        <v>10011</v>
      </c>
      <c r="C44" s="4">
        <v>19</v>
      </c>
      <c r="D44" s="5">
        <v>34.99</v>
      </c>
      <c r="E44" s="8">
        <f t="shared" si="4"/>
        <v>664.81000000000006</v>
      </c>
      <c r="F44" s="6">
        <v>0.08</v>
      </c>
      <c r="G44" s="8">
        <f t="shared" si="5"/>
        <v>717.99480000000005</v>
      </c>
    </row>
    <row r="45" spans="1:7" x14ac:dyDescent="0.25">
      <c r="A45" s="1">
        <v>41484</v>
      </c>
      <c r="B45">
        <v>10017</v>
      </c>
      <c r="C45" s="4">
        <v>16</v>
      </c>
      <c r="D45" s="5">
        <v>6.99</v>
      </c>
      <c r="E45" s="8">
        <f t="shared" si="4"/>
        <v>111.84</v>
      </c>
      <c r="F45" s="6">
        <v>0.08</v>
      </c>
      <c r="G45" s="8">
        <f t="shared" si="5"/>
        <v>120.7872</v>
      </c>
    </row>
    <row r="46" spans="1:7" x14ac:dyDescent="0.25">
      <c r="A46" s="1">
        <v>41485</v>
      </c>
      <c r="B46">
        <v>10020</v>
      </c>
      <c r="C46" s="4">
        <v>6</v>
      </c>
      <c r="D46" s="5">
        <v>22.99</v>
      </c>
      <c r="E46" s="8">
        <f t="shared" si="4"/>
        <v>137.94</v>
      </c>
      <c r="F46" s="6">
        <v>0.05</v>
      </c>
      <c r="G46" s="8">
        <f t="shared" si="5"/>
        <v>144.83699999999999</v>
      </c>
    </row>
    <row r="47" spans="1:7" x14ac:dyDescent="0.25">
      <c r="A47" s="1">
        <v>41485</v>
      </c>
      <c r="B47">
        <v>10015</v>
      </c>
      <c r="C47" s="4">
        <v>13</v>
      </c>
      <c r="D47" s="5">
        <v>9.99</v>
      </c>
      <c r="E47" s="8">
        <f t="shared" si="4"/>
        <v>129.87</v>
      </c>
      <c r="F47" s="7">
        <v>7.4999999999999997E-2</v>
      </c>
      <c r="G47" s="8">
        <f t="shared" si="5"/>
        <v>139.61025000000001</v>
      </c>
    </row>
    <row r="48" spans="1:7" x14ac:dyDescent="0.25">
      <c r="A48" s="1">
        <v>41485</v>
      </c>
      <c r="B48">
        <v>10020</v>
      </c>
      <c r="C48" s="4">
        <v>29</v>
      </c>
      <c r="D48" s="5">
        <v>22.99</v>
      </c>
      <c r="E48" s="8">
        <f t="shared" si="4"/>
        <v>666.70999999999992</v>
      </c>
      <c r="F48" s="6">
        <v>0.06</v>
      </c>
      <c r="G48" s="8">
        <f t="shared" si="5"/>
        <v>706.71259999999995</v>
      </c>
    </row>
    <row r="49" spans="1:7" x14ac:dyDescent="0.25">
      <c r="A49" s="1">
        <v>41486</v>
      </c>
      <c r="B49">
        <v>10017</v>
      </c>
      <c r="C49" s="4">
        <v>11</v>
      </c>
      <c r="D49" s="5">
        <v>6.99</v>
      </c>
      <c r="E49" s="8">
        <f t="shared" si="4"/>
        <v>76.89</v>
      </c>
      <c r="F49" s="7">
        <v>7.4999999999999997E-2</v>
      </c>
      <c r="G49" s="8">
        <f t="shared" si="5"/>
        <v>82.656750000000002</v>
      </c>
    </row>
    <row r="50" spans="1:7" x14ac:dyDescent="0.25">
      <c r="A50" s="1">
        <v>41486</v>
      </c>
      <c r="B50">
        <v>10018</v>
      </c>
      <c r="C50" s="4">
        <v>13</v>
      </c>
      <c r="D50" s="5">
        <v>7.95</v>
      </c>
      <c r="E50" s="8">
        <f t="shared" si="4"/>
        <v>103.35000000000001</v>
      </c>
      <c r="F50" s="6">
        <v>0.05</v>
      </c>
      <c r="G50" s="8">
        <f t="shared" si="5"/>
        <v>108.51750000000001</v>
      </c>
    </row>
    <row r="51" spans="1:7" x14ac:dyDescent="0.25">
      <c r="A51" s="1">
        <v>41486</v>
      </c>
      <c r="B51">
        <v>10017</v>
      </c>
      <c r="C51" s="4">
        <v>22</v>
      </c>
      <c r="D51" s="5">
        <v>6.99</v>
      </c>
      <c r="E51" s="8">
        <f t="shared" si="4"/>
        <v>153.78</v>
      </c>
      <c r="F51" s="6">
        <v>0.05</v>
      </c>
      <c r="G51" s="8">
        <f t="shared" si="5"/>
        <v>161.46899999999999</v>
      </c>
    </row>
    <row r="52" spans="1:7" x14ac:dyDescent="0.25">
      <c r="A52" s="1">
        <v>41487</v>
      </c>
      <c r="B52">
        <v>10016</v>
      </c>
      <c r="C52" s="4">
        <v>21</v>
      </c>
      <c r="D52" s="5">
        <v>6.99</v>
      </c>
      <c r="E52" s="8">
        <f t="shared" si="4"/>
        <v>146.79</v>
      </c>
      <c r="F52" s="7">
        <v>7.4999999999999997E-2</v>
      </c>
      <c r="G52" s="8">
        <f t="shared" si="5"/>
        <v>157.79925</v>
      </c>
    </row>
    <row r="53" spans="1:7" x14ac:dyDescent="0.25">
      <c r="A53" s="1">
        <v>41487</v>
      </c>
      <c r="B53">
        <v>10014</v>
      </c>
      <c r="C53" s="4">
        <v>20</v>
      </c>
      <c r="D53" s="5">
        <v>32.99</v>
      </c>
      <c r="E53" s="8">
        <f t="shared" si="4"/>
        <v>659.80000000000007</v>
      </c>
      <c r="F53" s="7">
        <v>7.4999999999999997E-2</v>
      </c>
      <c r="G53" s="8">
        <f t="shared" si="5"/>
        <v>709.28500000000008</v>
      </c>
    </row>
    <row r="54" spans="1:7" x14ac:dyDescent="0.25">
      <c r="A54" s="1">
        <v>41487</v>
      </c>
      <c r="B54">
        <v>10025</v>
      </c>
      <c r="C54" s="4">
        <v>8</v>
      </c>
      <c r="D54" s="5">
        <v>32.99</v>
      </c>
      <c r="E54" s="8">
        <f t="shared" si="4"/>
        <v>263.92</v>
      </c>
      <c r="F54" s="7">
        <v>6.5000000000000002E-2</v>
      </c>
      <c r="G54" s="8">
        <f t="shared" si="5"/>
        <v>281.07480000000004</v>
      </c>
    </row>
    <row r="55" spans="1:7" x14ac:dyDescent="0.25">
      <c r="A55" s="1">
        <v>41488</v>
      </c>
      <c r="B55">
        <v>10021</v>
      </c>
      <c r="C55" s="4">
        <v>17</v>
      </c>
      <c r="D55" s="5">
        <v>9.99</v>
      </c>
      <c r="E55" s="8">
        <f t="shared" si="4"/>
        <v>169.83</v>
      </c>
      <c r="F55" s="6">
        <v>0.08</v>
      </c>
      <c r="G55" s="8">
        <f t="shared" si="5"/>
        <v>183.41640000000001</v>
      </c>
    </row>
    <row r="56" spans="1:7" x14ac:dyDescent="0.25">
      <c r="A56" s="1">
        <v>41488</v>
      </c>
      <c r="B56">
        <v>10012</v>
      </c>
      <c r="C56" s="4">
        <v>24</v>
      </c>
      <c r="D56" s="5">
        <v>10.95</v>
      </c>
      <c r="E56" s="8">
        <f t="shared" si="4"/>
        <v>262.79999999999995</v>
      </c>
      <c r="F56" s="6">
        <v>0.05</v>
      </c>
      <c r="G56" s="8">
        <f t="shared" si="5"/>
        <v>275.93999999999994</v>
      </c>
    </row>
    <row r="57" spans="1:7" x14ac:dyDescent="0.25">
      <c r="A57" s="1">
        <v>41488</v>
      </c>
      <c r="B57">
        <v>10016</v>
      </c>
      <c r="C57" s="4">
        <v>19</v>
      </c>
      <c r="D57" s="5">
        <v>6.99</v>
      </c>
      <c r="E57" s="8">
        <f t="shared" si="4"/>
        <v>132.81</v>
      </c>
      <c r="F57" s="7">
        <v>7.4999999999999997E-2</v>
      </c>
      <c r="G57" s="8">
        <f t="shared" si="5"/>
        <v>142.77074999999999</v>
      </c>
    </row>
    <row r="58" spans="1:7" x14ac:dyDescent="0.25">
      <c r="A58" s="1">
        <v>41489</v>
      </c>
      <c r="B58">
        <v>10015</v>
      </c>
      <c r="C58" s="4">
        <v>28</v>
      </c>
      <c r="D58" s="5">
        <v>9.99</v>
      </c>
      <c r="E58" s="8">
        <f t="shared" si="4"/>
        <v>279.72000000000003</v>
      </c>
      <c r="F58" s="6">
        <v>0.08</v>
      </c>
      <c r="G58" s="8">
        <f t="shared" si="5"/>
        <v>302.09760000000006</v>
      </c>
    </row>
    <row r="59" spans="1:7" x14ac:dyDescent="0.25">
      <c r="A59" s="1">
        <v>41489</v>
      </c>
      <c r="B59">
        <v>10017</v>
      </c>
      <c r="C59" s="4">
        <v>6</v>
      </c>
      <c r="D59" s="5">
        <v>6.99</v>
      </c>
      <c r="E59" s="8">
        <f t="shared" si="4"/>
        <v>41.94</v>
      </c>
      <c r="F59" s="7">
        <v>7.4999999999999997E-2</v>
      </c>
      <c r="G59" s="8">
        <f t="shared" si="5"/>
        <v>45.085499999999996</v>
      </c>
    </row>
    <row r="60" spans="1:7" x14ac:dyDescent="0.25">
      <c r="A60" s="1">
        <v>41490</v>
      </c>
      <c r="B60">
        <v>10010</v>
      </c>
      <c r="C60" s="4">
        <v>4</v>
      </c>
      <c r="D60" s="5">
        <v>9.99</v>
      </c>
      <c r="E60" s="8">
        <f t="shared" si="4"/>
        <v>39.96</v>
      </c>
      <c r="F60" s="6">
        <v>0.08</v>
      </c>
      <c r="G60" s="8">
        <f t="shared" si="5"/>
        <v>43.156800000000004</v>
      </c>
    </row>
    <row r="61" spans="1:7" x14ac:dyDescent="0.25">
      <c r="A61" s="1">
        <v>41494</v>
      </c>
      <c r="B61">
        <v>10021</v>
      </c>
      <c r="C61" s="4">
        <v>20</v>
      </c>
      <c r="D61" s="5">
        <v>9.99</v>
      </c>
      <c r="E61" s="8">
        <f t="shared" si="4"/>
        <v>199.8</v>
      </c>
      <c r="F61" s="6">
        <v>0.08</v>
      </c>
      <c r="G61" s="8">
        <f t="shared" si="5"/>
        <v>215.78400000000002</v>
      </c>
    </row>
    <row r="62" spans="1:7" x14ac:dyDescent="0.25">
      <c r="A62" s="1">
        <v>41494</v>
      </c>
      <c r="B62">
        <v>10021</v>
      </c>
      <c r="C62" s="4">
        <v>19</v>
      </c>
      <c r="D62" s="5">
        <v>9.99</v>
      </c>
      <c r="E62" s="8">
        <f t="shared" si="4"/>
        <v>189.81</v>
      </c>
      <c r="F62" s="6">
        <v>0.05</v>
      </c>
      <c r="G62" s="8">
        <f t="shared" si="5"/>
        <v>199.3005</v>
      </c>
    </row>
    <row r="63" spans="1:7" x14ac:dyDescent="0.25">
      <c r="A63" s="1">
        <v>41494</v>
      </c>
      <c r="B63">
        <v>10011</v>
      </c>
      <c r="C63" s="4">
        <v>3</v>
      </c>
      <c r="D63" s="5">
        <v>34.99</v>
      </c>
      <c r="E63" s="8">
        <f t="shared" si="4"/>
        <v>104.97</v>
      </c>
      <c r="F63" s="7">
        <v>6.5000000000000002E-2</v>
      </c>
      <c r="G63" s="8">
        <f t="shared" si="5"/>
        <v>111.79304999999999</v>
      </c>
    </row>
    <row r="64" spans="1:7" x14ac:dyDescent="0.25">
      <c r="A64" s="1">
        <v>41494</v>
      </c>
      <c r="B64">
        <v>10030</v>
      </c>
      <c r="C64" s="4">
        <v>21</v>
      </c>
      <c r="D64" s="5">
        <v>22.99</v>
      </c>
      <c r="E64" s="8">
        <f t="shared" si="4"/>
        <v>482.78999999999996</v>
      </c>
      <c r="F64" s="6">
        <v>0.05</v>
      </c>
      <c r="G64" s="8">
        <f t="shared" si="5"/>
        <v>506.92949999999996</v>
      </c>
    </row>
    <row r="65" spans="1:7" x14ac:dyDescent="0.25">
      <c r="A65" s="1">
        <v>41495</v>
      </c>
      <c r="B65">
        <v>10027</v>
      </c>
      <c r="C65" s="4">
        <v>16</v>
      </c>
      <c r="D65" s="5">
        <v>6.99</v>
      </c>
      <c r="E65" s="8">
        <f t="shared" si="4"/>
        <v>111.84</v>
      </c>
      <c r="F65" s="6">
        <v>0.08</v>
      </c>
      <c r="G65" s="8">
        <f t="shared" si="5"/>
        <v>120.7872</v>
      </c>
    </row>
    <row r="66" spans="1:7" x14ac:dyDescent="0.25">
      <c r="A66" s="1">
        <v>41495</v>
      </c>
      <c r="B66">
        <v>10020</v>
      </c>
      <c r="C66" s="4">
        <v>23</v>
      </c>
      <c r="D66" s="5">
        <v>22.99</v>
      </c>
      <c r="E66" s="8">
        <f t="shared" ref="E66:E97" si="6">C66*D66</f>
        <v>528.77</v>
      </c>
      <c r="F66" s="6">
        <v>0.08</v>
      </c>
      <c r="G66" s="8">
        <f t="shared" ref="G66:G97" si="7">E66+(E66*F66)</f>
        <v>571.07159999999999</v>
      </c>
    </row>
    <row r="67" spans="1:7" x14ac:dyDescent="0.25">
      <c r="A67" s="1">
        <v>41496</v>
      </c>
      <c r="B67">
        <v>10027</v>
      </c>
      <c r="C67" s="4">
        <v>27</v>
      </c>
      <c r="D67" s="5">
        <v>6.99</v>
      </c>
      <c r="E67" s="8">
        <f t="shared" si="6"/>
        <v>188.73000000000002</v>
      </c>
      <c r="F67" s="7">
        <v>6.5000000000000002E-2</v>
      </c>
      <c r="G67" s="8">
        <f t="shared" si="7"/>
        <v>200.99745000000001</v>
      </c>
    </row>
    <row r="68" spans="1:7" x14ac:dyDescent="0.25">
      <c r="A68" s="1">
        <v>41496</v>
      </c>
      <c r="B68">
        <v>10014</v>
      </c>
      <c r="C68" s="4">
        <v>24</v>
      </c>
      <c r="D68" s="5">
        <v>32.99</v>
      </c>
      <c r="E68" s="8">
        <f t="shared" si="6"/>
        <v>791.76</v>
      </c>
      <c r="F68" s="7">
        <v>7.4999999999999997E-2</v>
      </c>
      <c r="G68" s="8">
        <f t="shared" si="7"/>
        <v>851.14199999999994</v>
      </c>
    </row>
    <row r="69" spans="1:7" x14ac:dyDescent="0.25">
      <c r="A69" s="1">
        <v>41496</v>
      </c>
      <c r="B69">
        <v>10012</v>
      </c>
      <c r="C69" s="4">
        <v>7</v>
      </c>
      <c r="D69" s="5">
        <v>10.95</v>
      </c>
      <c r="E69" s="8">
        <f t="shared" si="6"/>
        <v>76.649999999999991</v>
      </c>
      <c r="F69" s="6">
        <v>0.08</v>
      </c>
      <c r="G69" s="8">
        <f t="shared" si="7"/>
        <v>82.781999999999996</v>
      </c>
    </row>
    <row r="70" spans="1:7" x14ac:dyDescent="0.25">
      <c r="A70" s="1">
        <v>41497</v>
      </c>
      <c r="B70">
        <v>10028</v>
      </c>
      <c r="C70" s="4">
        <v>11</v>
      </c>
      <c r="D70" s="5">
        <v>7.95</v>
      </c>
      <c r="E70" s="8">
        <f t="shared" si="6"/>
        <v>87.45</v>
      </c>
      <c r="F70" s="6">
        <v>0.08</v>
      </c>
      <c r="G70" s="8">
        <f t="shared" si="7"/>
        <v>94.445999999999998</v>
      </c>
    </row>
    <row r="71" spans="1:7" x14ac:dyDescent="0.25">
      <c r="A71" s="1">
        <v>41497</v>
      </c>
      <c r="B71">
        <v>10030</v>
      </c>
      <c r="C71" s="4">
        <v>30</v>
      </c>
      <c r="D71" s="5">
        <v>22.99</v>
      </c>
      <c r="E71" s="8">
        <f t="shared" si="6"/>
        <v>689.69999999999993</v>
      </c>
      <c r="F71" s="7">
        <v>6.5000000000000002E-2</v>
      </c>
      <c r="G71" s="8">
        <f t="shared" si="7"/>
        <v>734.53049999999996</v>
      </c>
    </row>
    <row r="72" spans="1:7" x14ac:dyDescent="0.25">
      <c r="A72" s="1">
        <v>41498</v>
      </c>
      <c r="B72">
        <v>10013</v>
      </c>
      <c r="C72" s="4">
        <v>30</v>
      </c>
      <c r="D72" s="5">
        <v>17.989999999999998</v>
      </c>
      <c r="E72" s="8">
        <f t="shared" si="6"/>
        <v>539.69999999999993</v>
      </c>
      <c r="F72" s="6">
        <v>0.05</v>
      </c>
      <c r="G72" s="8">
        <f t="shared" si="7"/>
        <v>566.68499999999995</v>
      </c>
    </row>
    <row r="73" spans="1:7" x14ac:dyDescent="0.25">
      <c r="A73" s="1">
        <v>41498</v>
      </c>
      <c r="B73">
        <v>10017</v>
      </c>
      <c r="C73" s="4">
        <v>19</v>
      </c>
      <c r="D73" s="5">
        <v>6.99</v>
      </c>
      <c r="E73" s="8">
        <f t="shared" si="6"/>
        <v>132.81</v>
      </c>
      <c r="F73" s="6">
        <v>0.05</v>
      </c>
      <c r="G73" s="8">
        <f t="shared" si="7"/>
        <v>139.45050000000001</v>
      </c>
    </row>
    <row r="74" spans="1:7" x14ac:dyDescent="0.25">
      <c r="A74" s="1">
        <v>41498</v>
      </c>
      <c r="B74">
        <v>10019</v>
      </c>
      <c r="C74" s="4">
        <v>6</v>
      </c>
      <c r="D74" s="5">
        <v>18.95</v>
      </c>
      <c r="E74" s="8">
        <f t="shared" si="6"/>
        <v>113.69999999999999</v>
      </c>
      <c r="F74" s="7">
        <v>7.4999999999999997E-2</v>
      </c>
      <c r="G74" s="8">
        <f t="shared" si="7"/>
        <v>122.22749999999999</v>
      </c>
    </row>
    <row r="75" spans="1:7" x14ac:dyDescent="0.25">
      <c r="A75" s="1">
        <v>41501</v>
      </c>
      <c r="B75">
        <v>10023</v>
      </c>
      <c r="C75" s="4">
        <v>8</v>
      </c>
      <c r="D75" s="5">
        <v>10.95</v>
      </c>
      <c r="E75" s="8">
        <f t="shared" si="6"/>
        <v>87.6</v>
      </c>
      <c r="F75" s="7">
        <v>7.4999999999999997E-2</v>
      </c>
      <c r="G75" s="8">
        <f t="shared" si="7"/>
        <v>94.169999999999987</v>
      </c>
    </row>
    <row r="76" spans="1:7" x14ac:dyDescent="0.25">
      <c r="A76" s="1">
        <v>41502</v>
      </c>
      <c r="B76">
        <v>10018</v>
      </c>
      <c r="C76" s="4">
        <v>19</v>
      </c>
      <c r="D76" s="5">
        <v>7.95</v>
      </c>
      <c r="E76" s="8">
        <f t="shared" si="6"/>
        <v>151.05000000000001</v>
      </c>
      <c r="F76" s="6">
        <v>0.05</v>
      </c>
      <c r="G76" s="8">
        <f t="shared" si="7"/>
        <v>158.60250000000002</v>
      </c>
    </row>
    <row r="77" spans="1:7" x14ac:dyDescent="0.25">
      <c r="A77" s="1">
        <v>41502</v>
      </c>
      <c r="B77">
        <v>10021</v>
      </c>
      <c r="C77" s="4">
        <v>25</v>
      </c>
      <c r="D77" s="5">
        <v>9.99</v>
      </c>
      <c r="E77" s="8">
        <f t="shared" si="6"/>
        <v>249.75</v>
      </c>
      <c r="F77" s="7">
        <v>7.4999999999999997E-2</v>
      </c>
      <c r="G77" s="8">
        <f t="shared" si="7"/>
        <v>268.48124999999999</v>
      </c>
    </row>
    <row r="78" spans="1:7" x14ac:dyDescent="0.25">
      <c r="A78" s="1">
        <v>41502</v>
      </c>
      <c r="B78">
        <v>10011</v>
      </c>
      <c r="C78" s="4">
        <v>14</v>
      </c>
      <c r="D78" s="5">
        <v>34.99</v>
      </c>
      <c r="E78" s="8">
        <f t="shared" si="6"/>
        <v>489.86</v>
      </c>
      <c r="F78" s="6">
        <v>0.08</v>
      </c>
      <c r="G78" s="8">
        <f t="shared" si="7"/>
        <v>529.04880000000003</v>
      </c>
    </row>
    <row r="79" spans="1:7" x14ac:dyDescent="0.25">
      <c r="A79" s="1">
        <v>41503</v>
      </c>
      <c r="B79">
        <v>10023</v>
      </c>
      <c r="C79" s="4">
        <v>30</v>
      </c>
      <c r="D79" s="5">
        <v>10.95</v>
      </c>
      <c r="E79" s="8">
        <f t="shared" si="6"/>
        <v>328.5</v>
      </c>
      <c r="F79" s="6">
        <v>0.06</v>
      </c>
      <c r="G79" s="8">
        <f t="shared" si="7"/>
        <v>348.21</v>
      </c>
    </row>
    <row r="80" spans="1:7" x14ac:dyDescent="0.25">
      <c r="A80" s="1">
        <v>41503</v>
      </c>
      <c r="B80">
        <v>10030</v>
      </c>
      <c r="C80" s="4">
        <v>16</v>
      </c>
      <c r="D80" s="5">
        <v>22.99</v>
      </c>
      <c r="E80" s="8">
        <f t="shared" si="6"/>
        <v>367.84</v>
      </c>
      <c r="F80" s="6">
        <v>0.06</v>
      </c>
      <c r="G80" s="8">
        <f t="shared" si="7"/>
        <v>389.91039999999998</v>
      </c>
    </row>
    <row r="81" spans="1:7" x14ac:dyDescent="0.25">
      <c r="A81" s="1">
        <v>41503</v>
      </c>
      <c r="B81">
        <v>10020</v>
      </c>
      <c r="C81" s="4">
        <v>6</v>
      </c>
      <c r="D81" s="5">
        <v>22.99</v>
      </c>
      <c r="E81" s="8">
        <f t="shared" si="6"/>
        <v>137.94</v>
      </c>
      <c r="F81" s="6">
        <v>0.05</v>
      </c>
      <c r="G81" s="8">
        <f t="shared" si="7"/>
        <v>144.83699999999999</v>
      </c>
    </row>
    <row r="82" spans="1:7" x14ac:dyDescent="0.25">
      <c r="A82" s="1">
        <v>41504</v>
      </c>
      <c r="B82">
        <v>10025</v>
      </c>
      <c r="C82" s="4">
        <v>8</v>
      </c>
      <c r="D82" s="5">
        <v>32.99</v>
      </c>
      <c r="E82" s="8">
        <f t="shared" si="6"/>
        <v>263.92</v>
      </c>
      <c r="F82" s="7">
        <v>6.5000000000000002E-2</v>
      </c>
      <c r="G82" s="8">
        <f t="shared" si="7"/>
        <v>281.07480000000004</v>
      </c>
    </row>
    <row r="83" spans="1:7" x14ac:dyDescent="0.25">
      <c r="A83" s="1">
        <v>41504</v>
      </c>
      <c r="B83">
        <v>10020</v>
      </c>
      <c r="C83" s="4">
        <v>6</v>
      </c>
      <c r="D83" s="5">
        <v>22.99</v>
      </c>
      <c r="E83" s="8">
        <f t="shared" si="6"/>
        <v>137.94</v>
      </c>
      <c r="F83" s="6">
        <v>0.06</v>
      </c>
      <c r="G83" s="8">
        <f t="shared" si="7"/>
        <v>146.21639999999999</v>
      </c>
    </row>
    <row r="84" spans="1:7" x14ac:dyDescent="0.25">
      <c r="A84" s="1">
        <v>41504</v>
      </c>
      <c r="B84">
        <v>10014</v>
      </c>
      <c r="C84" s="4">
        <v>28</v>
      </c>
      <c r="D84" s="5">
        <v>32.99</v>
      </c>
      <c r="E84" s="8">
        <f t="shared" si="6"/>
        <v>923.72</v>
      </c>
      <c r="F84" s="6">
        <v>0.06</v>
      </c>
      <c r="G84" s="8">
        <f t="shared" si="7"/>
        <v>979.14319999999998</v>
      </c>
    </row>
    <row r="85" spans="1:7" x14ac:dyDescent="0.25">
      <c r="A85" s="1">
        <v>41505</v>
      </c>
      <c r="B85">
        <v>10010</v>
      </c>
      <c r="C85" s="4">
        <v>7</v>
      </c>
      <c r="D85" s="5">
        <v>9.99</v>
      </c>
      <c r="E85" s="8">
        <f t="shared" si="6"/>
        <v>69.930000000000007</v>
      </c>
      <c r="F85" s="6">
        <v>0.08</v>
      </c>
      <c r="G85" s="8">
        <f t="shared" si="7"/>
        <v>75.524400000000014</v>
      </c>
    </row>
    <row r="86" spans="1:7" x14ac:dyDescent="0.25">
      <c r="A86" s="1">
        <v>41506</v>
      </c>
      <c r="B86">
        <v>10014</v>
      </c>
      <c r="C86" s="4">
        <v>29</v>
      </c>
      <c r="D86" s="5">
        <v>32.99</v>
      </c>
      <c r="E86" s="8">
        <f t="shared" si="6"/>
        <v>956.71</v>
      </c>
      <c r="F86" s="6">
        <v>0.06</v>
      </c>
      <c r="G86" s="8">
        <f t="shared" si="7"/>
        <v>1014.1126</v>
      </c>
    </row>
    <row r="87" spans="1:7" x14ac:dyDescent="0.25">
      <c r="A87" s="1">
        <v>41506</v>
      </c>
      <c r="B87">
        <v>10022</v>
      </c>
      <c r="C87" s="4">
        <v>18</v>
      </c>
      <c r="D87" s="5">
        <v>34.99</v>
      </c>
      <c r="E87" s="8">
        <f t="shared" si="6"/>
        <v>629.82000000000005</v>
      </c>
      <c r="F87" s="7">
        <v>6.5000000000000002E-2</v>
      </c>
      <c r="G87" s="8">
        <f t="shared" si="7"/>
        <v>670.75830000000008</v>
      </c>
    </row>
    <row r="88" spans="1:7" x14ac:dyDescent="0.25">
      <c r="A88" s="1">
        <v>41507</v>
      </c>
      <c r="B88">
        <v>10012</v>
      </c>
      <c r="C88" s="4">
        <v>9</v>
      </c>
      <c r="D88" s="5">
        <v>10.95</v>
      </c>
      <c r="E88" s="8">
        <f t="shared" si="6"/>
        <v>98.55</v>
      </c>
      <c r="F88" s="6">
        <v>0.06</v>
      </c>
      <c r="G88" s="8">
        <f t="shared" si="7"/>
        <v>104.46299999999999</v>
      </c>
    </row>
    <row r="89" spans="1:7" x14ac:dyDescent="0.25">
      <c r="A89" s="1">
        <v>41508</v>
      </c>
      <c r="B89">
        <v>10015</v>
      </c>
      <c r="C89" s="4">
        <v>15</v>
      </c>
      <c r="D89" s="5">
        <v>9.99</v>
      </c>
      <c r="E89" s="8">
        <f t="shared" si="6"/>
        <v>149.85</v>
      </c>
      <c r="F89" s="6">
        <v>0.08</v>
      </c>
      <c r="G89" s="8">
        <f t="shared" si="7"/>
        <v>161.83799999999999</v>
      </c>
    </row>
    <row r="90" spans="1:7" x14ac:dyDescent="0.25">
      <c r="A90" s="1">
        <v>41511</v>
      </c>
      <c r="B90">
        <v>10014</v>
      </c>
      <c r="C90" s="4">
        <v>25</v>
      </c>
      <c r="D90" s="5">
        <v>32.99</v>
      </c>
      <c r="E90" s="8">
        <f t="shared" si="6"/>
        <v>824.75</v>
      </c>
      <c r="F90" s="7">
        <v>6.5000000000000002E-2</v>
      </c>
      <c r="G90" s="8">
        <f t="shared" si="7"/>
        <v>878.35874999999999</v>
      </c>
    </row>
    <row r="91" spans="1:7" x14ac:dyDescent="0.25">
      <c r="A91" s="1">
        <v>41511</v>
      </c>
      <c r="B91">
        <v>10019</v>
      </c>
      <c r="C91" s="4">
        <v>20</v>
      </c>
      <c r="D91" s="5">
        <v>18.95</v>
      </c>
      <c r="E91" s="8">
        <f t="shared" si="6"/>
        <v>379</v>
      </c>
      <c r="F91" s="7">
        <v>7.4999999999999997E-2</v>
      </c>
      <c r="G91" s="8">
        <f t="shared" si="7"/>
        <v>407.42500000000001</v>
      </c>
    </row>
    <row r="92" spans="1:7" x14ac:dyDescent="0.25">
      <c r="A92" s="1">
        <v>41511</v>
      </c>
      <c r="B92">
        <v>10015</v>
      </c>
      <c r="C92" s="4">
        <v>22</v>
      </c>
      <c r="D92" s="5">
        <v>9.99</v>
      </c>
      <c r="E92" s="8">
        <f t="shared" si="6"/>
        <v>219.78</v>
      </c>
      <c r="F92" s="7">
        <v>6.5000000000000002E-2</v>
      </c>
      <c r="G92" s="8">
        <f t="shared" si="7"/>
        <v>234.06569999999999</v>
      </c>
    </row>
    <row r="93" spans="1:7" x14ac:dyDescent="0.25">
      <c r="A93" s="1">
        <v>41511</v>
      </c>
      <c r="B93">
        <v>10012</v>
      </c>
      <c r="C93" s="4">
        <v>4</v>
      </c>
      <c r="D93" s="5">
        <v>10.95</v>
      </c>
      <c r="E93" s="8">
        <f t="shared" si="6"/>
        <v>43.8</v>
      </c>
      <c r="F93" s="6">
        <v>0.05</v>
      </c>
      <c r="G93" s="8">
        <f t="shared" si="7"/>
        <v>45.989999999999995</v>
      </c>
    </row>
    <row r="94" spans="1:7" x14ac:dyDescent="0.25">
      <c r="A94" s="1">
        <v>41512</v>
      </c>
      <c r="B94">
        <v>10026</v>
      </c>
      <c r="C94" s="4">
        <v>15</v>
      </c>
      <c r="D94" s="5">
        <v>9.99</v>
      </c>
      <c r="E94" s="8">
        <f t="shared" si="6"/>
        <v>149.85</v>
      </c>
      <c r="F94" s="6">
        <v>0.05</v>
      </c>
      <c r="G94" s="8">
        <f t="shared" si="7"/>
        <v>157.3425</v>
      </c>
    </row>
    <row r="95" spans="1:7" x14ac:dyDescent="0.25">
      <c r="A95" s="1">
        <v>41513</v>
      </c>
      <c r="B95">
        <v>10027</v>
      </c>
      <c r="C95" s="4">
        <v>11</v>
      </c>
      <c r="D95" s="5">
        <v>6.99</v>
      </c>
      <c r="E95" s="8">
        <f t="shared" si="6"/>
        <v>76.89</v>
      </c>
      <c r="F95" s="6">
        <v>0.06</v>
      </c>
      <c r="G95" s="8">
        <f t="shared" si="7"/>
        <v>81.503399999999999</v>
      </c>
    </row>
    <row r="96" spans="1:7" x14ac:dyDescent="0.25">
      <c r="A96" s="1">
        <v>41513</v>
      </c>
      <c r="B96">
        <v>10017</v>
      </c>
      <c r="C96" s="4">
        <v>18</v>
      </c>
      <c r="D96" s="5">
        <v>6.99</v>
      </c>
      <c r="E96" s="8">
        <f t="shared" si="6"/>
        <v>125.82000000000001</v>
      </c>
      <c r="F96" s="6">
        <v>0.08</v>
      </c>
      <c r="G96" s="8">
        <f t="shared" si="7"/>
        <v>135.88560000000001</v>
      </c>
    </row>
    <row r="97" spans="1:7" x14ac:dyDescent="0.25">
      <c r="A97" s="1">
        <v>41513</v>
      </c>
      <c r="B97">
        <v>10016</v>
      </c>
      <c r="C97" s="4">
        <v>30</v>
      </c>
      <c r="D97" s="5">
        <v>6.99</v>
      </c>
      <c r="E97" s="8">
        <f t="shared" si="6"/>
        <v>209.70000000000002</v>
      </c>
      <c r="F97" s="6">
        <v>0.08</v>
      </c>
      <c r="G97" s="8">
        <f t="shared" si="7"/>
        <v>226.47600000000003</v>
      </c>
    </row>
    <row r="98" spans="1:7" x14ac:dyDescent="0.25">
      <c r="A98" s="1">
        <v>41513</v>
      </c>
      <c r="B98">
        <v>10015</v>
      </c>
      <c r="C98" s="4">
        <v>9</v>
      </c>
      <c r="D98" s="5">
        <v>9.99</v>
      </c>
      <c r="E98" s="8">
        <f t="shared" ref="E98:E129" si="8">C98*D98</f>
        <v>89.91</v>
      </c>
      <c r="F98" s="7">
        <v>6.5000000000000002E-2</v>
      </c>
      <c r="G98" s="8">
        <f t="shared" ref="G98:G129" si="9">E98+(E98*F98)</f>
        <v>95.754149999999996</v>
      </c>
    </row>
    <row r="99" spans="1:7" x14ac:dyDescent="0.25">
      <c r="A99" s="1">
        <v>41514</v>
      </c>
      <c r="B99">
        <v>10020</v>
      </c>
      <c r="C99" s="4">
        <v>6</v>
      </c>
      <c r="D99" s="5">
        <v>22.99</v>
      </c>
      <c r="E99" s="8">
        <f t="shared" si="8"/>
        <v>137.94</v>
      </c>
      <c r="F99" s="6">
        <v>0.08</v>
      </c>
      <c r="G99" s="8">
        <f t="shared" si="9"/>
        <v>148.9752</v>
      </c>
    </row>
    <row r="100" spans="1:7" x14ac:dyDescent="0.25">
      <c r="A100" s="1">
        <v>41515</v>
      </c>
      <c r="B100">
        <v>10021</v>
      </c>
      <c r="C100" s="4">
        <v>5</v>
      </c>
      <c r="D100" s="5">
        <v>9.99</v>
      </c>
      <c r="E100" s="8">
        <f t="shared" si="8"/>
        <v>49.95</v>
      </c>
      <c r="F100" s="6">
        <v>0.05</v>
      </c>
      <c r="G100" s="8">
        <f t="shared" si="9"/>
        <v>52.447500000000005</v>
      </c>
    </row>
    <row r="101" spans="1:7" x14ac:dyDescent="0.25">
      <c r="A101" s="1">
        <v>41516</v>
      </c>
      <c r="B101">
        <v>10019</v>
      </c>
      <c r="C101" s="4">
        <v>19</v>
      </c>
      <c r="D101" s="5">
        <v>18.95</v>
      </c>
      <c r="E101" s="8">
        <f t="shared" si="8"/>
        <v>360.05</v>
      </c>
      <c r="F101" s="6">
        <v>0.05</v>
      </c>
      <c r="G101" s="8">
        <f t="shared" si="9"/>
        <v>378.05250000000001</v>
      </c>
    </row>
    <row r="102" spans="1:7" x14ac:dyDescent="0.25">
      <c r="A102" s="1">
        <v>41518</v>
      </c>
      <c r="B102">
        <v>10026</v>
      </c>
      <c r="C102" s="4">
        <v>6</v>
      </c>
      <c r="D102" s="5">
        <v>9.99</v>
      </c>
      <c r="E102" s="8">
        <f t="shared" si="8"/>
        <v>59.94</v>
      </c>
      <c r="F102" s="7">
        <v>7.4999999999999997E-2</v>
      </c>
      <c r="G102" s="8">
        <f t="shared" si="9"/>
        <v>64.43549999999999</v>
      </c>
    </row>
    <row r="103" spans="1:7" x14ac:dyDescent="0.25">
      <c r="A103" s="1">
        <v>41519</v>
      </c>
      <c r="B103">
        <v>10010</v>
      </c>
      <c r="C103" s="4">
        <v>22</v>
      </c>
      <c r="D103" s="5">
        <v>9.99</v>
      </c>
      <c r="E103" s="8">
        <f t="shared" si="8"/>
        <v>219.78</v>
      </c>
      <c r="F103" s="7">
        <v>6.5000000000000002E-2</v>
      </c>
      <c r="G103" s="8">
        <f t="shared" si="9"/>
        <v>234.06569999999999</v>
      </c>
    </row>
    <row r="104" spans="1:7" x14ac:dyDescent="0.25">
      <c r="A104" s="1">
        <v>41519</v>
      </c>
      <c r="B104">
        <v>10014</v>
      </c>
      <c r="C104" s="4">
        <v>16</v>
      </c>
      <c r="D104" s="5">
        <v>32.99</v>
      </c>
      <c r="E104" s="8">
        <f t="shared" si="8"/>
        <v>527.84</v>
      </c>
      <c r="F104" s="6">
        <v>0.05</v>
      </c>
      <c r="G104" s="8">
        <f t="shared" si="9"/>
        <v>554.23200000000008</v>
      </c>
    </row>
    <row r="105" spans="1:7" x14ac:dyDescent="0.25">
      <c r="A105" s="1">
        <v>41519</v>
      </c>
      <c r="B105">
        <v>10013</v>
      </c>
      <c r="C105" s="4">
        <v>22</v>
      </c>
      <c r="D105" s="5">
        <v>17.989999999999998</v>
      </c>
      <c r="E105" s="8">
        <f t="shared" si="8"/>
        <v>395.78</v>
      </c>
      <c r="F105" s="6">
        <v>0.06</v>
      </c>
      <c r="G105" s="8">
        <f t="shared" si="9"/>
        <v>419.52679999999998</v>
      </c>
    </row>
    <row r="106" spans="1:7" x14ac:dyDescent="0.25">
      <c r="A106" s="1">
        <v>41520</v>
      </c>
      <c r="B106">
        <v>10015</v>
      </c>
      <c r="C106" s="4">
        <v>16</v>
      </c>
      <c r="D106" s="5">
        <v>9.99</v>
      </c>
      <c r="E106" s="8">
        <f t="shared" si="8"/>
        <v>159.84</v>
      </c>
      <c r="F106" s="7">
        <v>7.4999999999999997E-2</v>
      </c>
      <c r="G106" s="8">
        <f t="shared" si="9"/>
        <v>171.828</v>
      </c>
    </row>
    <row r="107" spans="1:7" x14ac:dyDescent="0.25">
      <c r="A107" s="1">
        <v>41521</v>
      </c>
      <c r="B107">
        <v>10013</v>
      </c>
      <c r="C107" s="4">
        <v>27</v>
      </c>
      <c r="D107" s="5">
        <v>17.989999999999998</v>
      </c>
      <c r="E107" s="8">
        <f t="shared" si="8"/>
        <v>485.72999999999996</v>
      </c>
      <c r="F107" s="6">
        <v>0.06</v>
      </c>
      <c r="G107" s="8">
        <f t="shared" si="9"/>
        <v>514.87379999999996</v>
      </c>
    </row>
    <row r="108" spans="1:7" x14ac:dyDescent="0.25">
      <c r="A108" s="1">
        <v>41521</v>
      </c>
      <c r="B108">
        <v>10015</v>
      </c>
      <c r="C108" s="4">
        <v>13</v>
      </c>
      <c r="D108" s="5">
        <v>9.99</v>
      </c>
      <c r="E108" s="8">
        <f t="shared" si="8"/>
        <v>129.87</v>
      </c>
      <c r="F108" s="7">
        <v>6.5000000000000002E-2</v>
      </c>
      <c r="G108" s="8">
        <f t="shared" si="9"/>
        <v>138.31155000000001</v>
      </c>
    </row>
    <row r="109" spans="1:7" x14ac:dyDescent="0.25">
      <c r="A109" s="1">
        <v>41522</v>
      </c>
      <c r="B109">
        <v>10013</v>
      </c>
      <c r="C109" s="4">
        <v>6</v>
      </c>
      <c r="D109" s="5">
        <v>17.989999999999998</v>
      </c>
      <c r="E109" s="8">
        <f t="shared" si="8"/>
        <v>107.94</v>
      </c>
      <c r="F109" s="6">
        <v>0.08</v>
      </c>
      <c r="G109" s="8">
        <f t="shared" si="9"/>
        <v>116.5752</v>
      </c>
    </row>
    <row r="110" spans="1:7" x14ac:dyDescent="0.25">
      <c r="A110" s="1">
        <v>41523</v>
      </c>
      <c r="B110">
        <v>10015</v>
      </c>
      <c r="C110" s="4">
        <v>18</v>
      </c>
      <c r="D110" s="5">
        <v>9.99</v>
      </c>
      <c r="E110" s="8">
        <f t="shared" si="8"/>
        <v>179.82</v>
      </c>
      <c r="F110" s="7">
        <v>6.5000000000000002E-2</v>
      </c>
      <c r="G110" s="8">
        <f t="shared" si="9"/>
        <v>191.50829999999999</v>
      </c>
    </row>
    <row r="111" spans="1:7" x14ac:dyDescent="0.25">
      <c r="A111" s="1">
        <v>41523</v>
      </c>
      <c r="B111">
        <v>10012</v>
      </c>
      <c r="C111" s="4">
        <v>19</v>
      </c>
      <c r="D111" s="5">
        <v>10.95</v>
      </c>
      <c r="E111" s="8">
        <f t="shared" si="8"/>
        <v>208.04999999999998</v>
      </c>
      <c r="F111" s="6">
        <v>0.05</v>
      </c>
      <c r="G111" s="8">
        <f t="shared" si="9"/>
        <v>218.45249999999999</v>
      </c>
    </row>
    <row r="112" spans="1:7" x14ac:dyDescent="0.25">
      <c r="A112" s="1">
        <v>41523</v>
      </c>
      <c r="B112">
        <v>10017</v>
      </c>
      <c r="C112" s="4">
        <v>9</v>
      </c>
      <c r="D112" s="5">
        <v>6.99</v>
      </c>
      <c r="E112" s="8">
        <f t="shared" si="8"/>
        <v>62.910000000000004</v>
      </c>
      <c r="F112" s="6">
        <v>0.08</v>
      </c>
      <c r="G112" s="8">
        <f t="shared" si="9"/>
        <v>67.942800000000005</v>
      </c>
    </row>
    <row r="113" spans="1:7" x14ac:dyDescent="0.25">
      <c r="A113" s="1">
        <v>41525</v>
      </c>
      <c r="B113">
        <v>10023</v>
      </c>
      <c r="C113" s="4">
        <v>12</v>
      </c>
      <c r="D113" s="5">
        <v>10.95</v>
      </c>
      <c r="E113" s="8">
        <f t="shared" si="8"/>
        <v>131.39999999999998</v>
      </c>
      <c r="F113" s="7">
        <v>6.5000000000000002E-2</v>
      </c>
      <c r="G113" s="8">
        <f t="shared" si="9"/>
        <v>139.94099999999997</v>
      </c>
    </row>
    <row r="114" spans="1:7" x14ac:dyDescent="0.25">
      <c r="A114" s="1">
        <v>41526</v>
      </c>
      <c r="B114">
        <v>10010</v>
      </c>
      <c r="C114" s="4">
        <v>8</v>
      </c>
      <c r="D114" s="5">
        <v>9.99</v>
      </c>
      <c r="E114" s="8">
        <f t="shared" si="8"/>
        <v>79.92</v>
      </c>
      <c r="F114" s="7">
        <v>6.5000000000000002E-2</v>
      </c>
      <c r="G114" s="8">
        <f t="shared" si="9"/>
        <v>85.114800000000002</v>
      </c>
    </row>
    <row r="115" spans="1:7" x14ac:dyDescent="0.25">
      <c r="A115" s="1">
        <v>41527</v>
      </c>
      <c r="B115">
        <v>10012</v>
      </c>
      <c r="C115" s="4">
        <v>21</v>
      </c>
      <c r="D115" s="5">
        <v>10.95</v>
      </c>
      <c r="E115" s="8">
        <f t="shared" si="8"/>
        <v>229.95</v>
      </c>
      <c r="F115" s="7">
        <v>7.4999999999999997E-2</v>
      </c>
      <c r="G115" s="8">
        <f t="shared" si="9"/>
        <v>247.19624999999999</v>
      </c>
    </row>
    <row r="116" spans="1:7" x14ac:dyDescent="0.25">
      <c r="A116" s="1">
        <v>41527</v>
      </c>
      <c r="B116">
        <v>10028</v>
      </c>
      <c r="C116" s="4">
        <v>10</v>
      </c>
      <c r="D116" s="5">
        <v>7.95</v>
      </c>
      <c r="E116" s="8">
        <f t="shared" si="8"/>
        <v>79.5</v>
      </c>
      <c r="F116" s="7">
        <v>6.5000000000000002E-2</v>
      </c>
      <c r="G116" s="8">
        <f t="shared" si="9"/>
        <v>84.667500000000004</v>
      </c>
    </row>
    <row r="117" spans="1:7" x14ac:dyDescent="0.25">
      <c r="A117" s="1">
        <v>41527</v>
      </c>
      <c r="B117">
        <v>10015</v>
      </c>
      <c r="C117" s="4">
        <v>16</v>
      </c>
      <c r="D117" s="5">
        <v>9.99</v>
      </c>
      <c r="E117" s="8">
        <f t="shared" si="8"/>
        <v>159.84</v>
      </c>
      <c r="F117" s="7">
        <v>6.5000000000000002E-2</v>
      </c>
      <c r="G117" s="8">
        <f t="shared" si="9"/>
        <v>170.2296</v>
      </c>
    </row>
    <row r="118" spans="1:7" x14ac:dyDescent="0.25">
      <c r="A118" s="1">
        <v>41527</v>
      </c>
      <c r="B118">
        <v>10013</v>
      </c>
      <c r="C118" s="4">
        <v>11</v>
      </c>
      <c r="D118" s="5">
        <v>17.989999999999998</v>
      </c>
      <c r="E118" s="8">
        <f t="shared" si="8"/>
        <v>197.89</v>
      </c>
      <c r="F118" s="6">
        <v>0.06</v>
      </c>
      <c r="G118" s="8">
        <f t="shared" si="9"/>
        <v>209.76339999999999</v>
      </c>
    </row>
    <row r="119" spans="1:7" x14ac:dyDescent="0.25">
      <c r="A119" s="1">
        <v>41528</v>
      </c>
      <c r="B119">
        <v>10012</v>
      </c>
      <c r="C119" s="4">
        <v>15</v>
      </c>
      <c r="D119" s="5">
        <v>10.95</v>
      </c>
      <c r="E119" s="8">
        <f t="shared" si="8"/>
        <v>164.25</v>
      </c>
      <c r="F119" s="6">
        <v>0.08</v>
      </c>
      <c r="G119" s="8">
        <f t="shared" si="9"/>
        <v>177.39</v>
      </c>
    </row>
    <row r="120" spans="1:7" x14ac:dyDescent="0.25">
      <c r="A120" s="1">
        <v>41529</v>
      </c>
      <c r="B120">
        <v>10012</v>
      </c>
      <c r="C120" s="4">
        <v>12</v>
      </c>
      <c r="D120" s="5">
        <v>10.95</v>
      </c>
      <c r="E120" s="8">
        <f t="shared" si="8"/>
        <v>131.39999999999998</v>
      </c>
      <c r="F120" s="7">
        <v>7.4999999999999997E-2</v>
      </c>
      <c r="G120" s="8">
        <f t="shared" si="9"/>
        <v>141.25499999999997</v>
      </c>
    </row>
    <row r="121" spans="1:7" x14ac:dyDescent="0.25">
      <c r="A121" s="1">
        <v>41529</v>
      </c>
      <c r="B121">
        <v>10029</v>
      </c>
      <c r="C121" s="4">
        <v>17</v>
      </c>
      <c r="D121" s="5">
        <v>18.95</v>
      </c>
      <c r="E121" s="8">
        <f t="shared" si="8"/>
        <v>322.14999999999998</v>
      </c>
      <c r="F121" s="7">
        <v>7.4999999999999997E-2</v>
      </c>
      <c r="G121" s="8">
        <f t="shared" si="9"/>
        <v>346.31124999999997</v>
      </c>
    </row>
    <row r="122" spans="1:7" x14ac:dyDescent="0.25">
      <c r="A122" s="1">
        <v>41530</v>
      </c>
      <c r="B122">
        <v>10030</v>
      </c>
      <c r="C122" s="4">
        <v>21</v>
      </c>
      <c r="D122" s="5">
        <v>22.99</v>
      </c>
      <c r="E122" s="8">
        <f t="shared" si="8"/>
        <v>482.78999999999996</v>
      </c>
      <c r="F122" s="7">
        <v>7.4999999999999997E-2</v>
      </c>
      <c r="G122" s="8">
        <f t="shared" si="9"/>
        <v>518.99924999999996</v>
      </c>
    </row>
    <row r="123" spans="1:7" x14ac:dyDescent="0.25">
      <c r="A123" s="1">
        <v>41530</v>
      </c>
      <c r="B123">
        <v>10011</v>
      </c>
      <c r="C123" s="4">
        <v>13</v>
      </c>
      <c r="D123" s="5">
        <v>34.99</v>
      </c>
      <c r="E123" s="8">
        <f t="shared" si="8"/>
        <v>454.87</v>
      </c>
      <c r="F123" s="7">
        <v>6.5000000000000002E-2</v>
      </c>
      <c r="G123" s="8">
        <f t="shared" si="9"/>
        <v>484.43655000000001</v>
      </c>
    </row>
    <row r="124" spans="1:7" x14ac:dyDescent="0.25">
      <c r="A124" s="1">
        <v>41531</v>
      </c>
      <c r="B124">
        <v>10022</v>
      </c>
      <c r="C124" s="4">
        <v>12</v>
      </c>
      <c r="D124" s="5">
        <v>34.99</v>
      </c>
      <c r="E124" s="8">
        <f t="shared" si="8"/>
        <v>419.88</v>
      </c>
      <c r="F124" s="6">
        <v>0.06</v>
      </c>
      <c r="G124" s="8">
        <f t="shared" si="9"/>
        <v>445.07279999999997</v>
      </c>
    </row>
    <row r="125" spans="1:7" x14ac:dyDescent="0.25">
      <c r="A125" s="1">
        <v>41531</v>
      </c>
      <c r="B125">
        <v>10012</v>
      </c>
      <c r="C125" s="4">
        <v>11</v>
      </c>
      <c r="D125" s="5">
        <v>10.95</v>
      </c>
      <c r="E125" s="8">
        <f t="shared" si="8"/>
        <v>120.44999999999999</v>
      </c>
      <c r="F125" s="6">
        <v>0.08</v>
      </c>
      <c r="G125" s="8">
        <f t="shared" si="9"/>
        <v>130.08599999999998</v>
      </c>
    </row>
    <row r="126" spans="1:7" x14ac:dyDescent="0.25">
      <c r="A126" s="1">
        <v>41533</v>
      </c>
      <c r="B126">
        <v>10010</v>
      </c>
      <c r="C126" s="4">
        <v>29</v>
      </c>
      <c r="D126" s="5">
        <v>9.99</v>
      </c>
      <c r="E126" s="8">
        <f t="shared" si="8"/>
        <v>289.70999999999998</v>
      </c>
      <c r="F126" s="7">
        <v>6.5000000000000002E-2</v>
      </c>
      <c r="G126" s="8">
        <f t="shared" si="9"/>
        <v>308.54114999999996</v>
      </c>
    </row>
    <row r="127" spans="1:7" x14ac:dyDescent="0.25">
      <c r="A127" s="1">
        <v>41534</v>
      </c>
      <c r="B127">
        <v>10026</v>
      </c>
      <c r="C127" s="4">
        <v>14</v>
      </c>
      <c r="D127" s="5">
        <v>9.99</v>
      </c>
      <c r="E127" s="8">
        <f t="shared" si="8"/>
        <v>139.86000000000001</v>
      </c>
      <c r="F127" s="6">
        <v>0.06</v>
      </c>
      <c r="G127" s="8">
        <f t="shared" si="9"/>
        <v>148.25160000000002</v>
      </c>
    </row>
    <row r="128" spans="1:7" x14ac:dyDescent="0.25">
      <c r="A128" s="1">
        <v>41535</v>
      </c>
      <c r="B128">
        <v>10020</v>
      </c>
      <c r="C128" s="4">
        <v>4</v>
      </c>
      <c r="D128" s="5">
        <v>22.99</v>
      </c>
      <c r="E128" s="8">
        <f t="shared" si="8"/>
        <v>91.96</v>
      </c>
      <c r="F128" s="7">
        <v>7.4999999999999997E-2</v>
      </c>
      <c r="G128" s="8">
        <f t="shared" si="9"/>
        <v>98.856999999999999</v>
      </c>
    </row>
    <row r="129" spans="1:7" x14ac:dyDescent="0.25">
      <c r="A129" s="1">
        <v>41535</v>
      </c>
      <c r="B129">
        <v>10020</v>
      </c>
      <c r="C129" s="4">
        <v>10</v>
      </c>
      <c r="D129" s="5">
        <v>22.99</v>
      </c>
      <c r="E129" s="8">
        <f t="shared" si="8"/>
        <v>229.89999999999998</v>
      </c>
      <c r="F129" s="7">
        <v>7.4999999999999997E-2</v>
      </c>
      <c r="G129" s="8">
        <f t="shared" si="9"/>
        <v>247.14249999999998</v>
      </c>
    </row>
    <row r="130" spans="1:7" x14ac:dyDescent="0.25">
      <c r="A130" s="1">
        <v>41537</v>
      </c>
      <c r="B130">
        <v>10023</v>
      </c>
      <c r="C130" s="4">
        <v>19</v>
      </c>
      <c r="D130" s="5">
        <v>10.95</v>
      </c>
      <c r="E130" s="8">
        <f t="shared" ref="E130:E161" si="10">C130*D130</f>
        <v>208.04999999999998</v>
      </c>
      <c r="F130" s="7">
        <v>7.4999999999999997E-2</v>
      </c>
      <c r="G130" s="8">
        <f t="shared" ref="G130:G161" si="11">E130+(E130*F130)</f>
        <v>223.65374999999997</v>
      </c>
    </row>
    <row r="131" spans="1:7" x14ac:dyDescent="0.25">
      <c r="A131" s="1">
        <v>41538</v>
      </c>
      <c r="B131">
        <v>10027</v>
      </c>
      <c r="C131" s="4">
        <v>25</v>
      </c>
      <c r="D131" s="5">
        <v>6.99</v>
      </c>
      <c r="E131" s="8">
        <f t="shared" si="10"/>
        <v>174.75</v>
      </c>
      <c r="F131" s="6">
        <v>0.06</v>
      </c>
      <c r="G131" s="8">
        <f t="shared" si="11"/>
        <v>185.23500000000001</v>
      </c>
    </row>
    <row r="132" spans="1:7" x14ac:dyDescent="0.25">
      <c r="A132" s="1">
        <v>41539</v>
      </c>
      <c r="B132">
        <v>10011</v>
      </c>
      <c r="C132" s="4">
        <v>29</v>
      </c>
      <c r="D132" s="5">
        <v>34.99</v>
      </c>
      <c r="E132" s="8">
        <f t="shared" si="10"/>
        <v>1014.71</v>
      </c>
      <c r="F132" s="7">
        <v>6.5000000000000002E-2</v>
      </c>
      <c r="G132" s="8">
        <f t="shared" si="11"/>
        <v>1080.66615</v>
      </c>
    </row>
    <row r="133" spans="1:7" x14ac:dyDescent="0.25">
      <c r="A133" s="1">
        <v>41541</v>
      </c>
      <c r="B133">
        <v>10023</v>
      </c>
      <c r="C133" s="4">
        <v>15</v>
      </c>
      <c r="D133" s="5">
        <v>10.95</v>
      </c>
      <c r="E133" s="8">
        <f t="shared" si="10"/>
        <v>164.25</v>
      </c>
      <c r="F133" s="6">
        <v>0.08</v>
      </c>
      <c r="G133" s="8">
        <f t="shared" si="11"/>
        <v>177.39</v>
      </c>
    </row>
    <row r="134" spans="1:7" x14ac:dyDescent="0.25">
      <c r="A134" s="1">
        <v>41541</v>
      </c>
      <c r="B134">
        <v>10023</v>
      </c>
      <c r="C134" s="4">
        <v>26</v>
      </c>
      <c r="D134" s="5">
        <v>10.95</v>
      </c>
      <c r="E134" s="8">
        <f t="shared" si="10"/>
        <v>284.7</v>
      </c>
      <c r="F134" s="7">
        <v>7.4999999999999997E-2</v>
      </c>
      <c r="G134" s="8">
        <f t="shared" si="11"/>
        <v>306.05250000000001</v>
      </c>
    </row>
    <row r="135" spans="1:7" x14ac:dyDescent="0.25">
      <c r="A135" s="1">
        <v>41541</v>
      </c>
      <c r="B135">
        <v>10022</v>
      </c>
      <c r="C135" s="4">
        <v>21</v>
      </c>
      <c r="D135" s="5">
        <v>34.99</v>
      </c>
      <c r="E135" s="8">
        <f t="shared" si="10"/>
        <v>734.79000000000008</v>
      </c>
      <c r="F135" s="6">
        <v>0.08</v>
      </c>
      <c r="G135" s="8">
        <f t="shared" si="11"/>
        <v>793.57320000000004</v>
      </c>
    </row>
    <row r="136" spans="1:7" x14ac:dyDescent="0.25">
      <c r="A136" s="1">
        <v>41542</v>
      </c>
      <c r="B136">
        <v>10016</v>
      </c>
      <c r="C136" s="4">
        <v>4</v>
      </c>
      <c r="D136" s="5">
        <v>6.99</v>
      </c>
      <c r="E136" s="8">
        <f t="shared" si="10"/>
        <v>27.96</v>
      </c>
      <c r="F136" s="6">
        <v>0.06</v>
      </c>
      <c r="G136" s="8">
        <f t="shared" si="11"/>
        <v>29.637599999999999</v>
      </c>
    </row>
    <row r="137" spans="1:7" x14ac:dyDescent="0.25">
      <c r="A137" s="1">
        <v>41542</v>
      </c>
      <c r="B137">
        <v>10021</v>
      </c>
      <c r="C137" s="4">
        <v>27</v>
      </c>
      <c r="D137" s="5">
        <v>9.99</v>
      </c>
      <c r="E137" s="8">
        <f t="shared" si="10"/>
        <v>269.73</v>
      </c>
      <c r="F137" s="6">
        <v>0.05</v>
      </c>
      <c r="G137" s="8">
        <f t="shared" si="11"/>
        <v>283.2165</v>
      </c>
    </row>
    <row r="138" spans="1:7" x14ac:dyDescent="0.25">
      <c r="A138" s="1">
        <v>41542</v>
      </c>
      <c r="B138">
        <v>10030</v>
      </c>
      <c r="C138" s="4">
        <v>25</v>
      </c>
      <c r="D138" s="5">
        <v>22.99</v>
      </c>
      <c r="E138" s="8">
        <f t="shared" si="10"/>
        <v>574.75</v>
      </c>
      <c r="F138" s="6">
        <v>0.05</v>
      </c>
      <c r="G138" s="8">
        <f t="shared" si="11"/>
        <v>603.48749999999995</v>
      </c>
    </row>
    <row r="139" spans="1:7" x14ac:dyDescent="0.25">
      <c r="A139" s="1">
        <v>41542</v>
      </c>
      <c r="B139">
        <v>10015</v>
      </c>
      <c r="C139" s="4">
        <v>28</v>
      </c>
      <c r="D139" s="5">
        <v>9.99</v>
      </c>
      <c r="E139" s="8">
        <f t="shared" si="10"/>
        <v>279.72000000000003</v>
      </c>
      <c r="F139" s="6">
        <v>0.08</v>
      </c>
      <c r="G139" s="8">
        <f t="shared" si="11"/>
        <v>302.09760000000006</v>
      </c>
    </row>
    <row r="140" spans="1:7" x14ac:dyDescent="0.25">
      <c r="A140" s="1">
        <v>41542</v>
      </c>
      <c r="B140">
        <v>10029</v>
      </c>
      <c r="C140" s="4">
        <v>18</v>
      </c>
      <c r="D140" s="5">
        <v>18.95</v>
      </c>
      <c r="E140" s="8">
        <f t="shared" si="10"/>
        <v>341.09999999999997</v>
      </c>
      <c r="F140" s="7">
        <v>7.4999999999999997E-2</v>
      </c>
      <c r="G140" s="8">
        <f t="shared" si="11"/>
        <v>366.68249999999995</v>
      </c>
    </row>
    <row r="141" spans="1:7" x14ac:dyDescent="0.25">
      <c r="A141" s="1">
        <v>41543</v>
      </c>
      <c r="B141">
        <v>10010</v>
      </c>
      <c r="C141" s="4">
        <v>24</v>
      </c>
      <c r="D141" s="5">
        <v>9.99</v>
      </c>
      <c r="E141" s="8">
        <f t="shared" si="10"/>
        <v>239.76</v>
      </c>
      <c r="F141" s="6">
        <v>0.08</v>
      </c>
      <c r="G141" s="8">
        <f t="shared" si="11"/>
        <v>258.94079999999997</v>
      </c>
    </row>
    <row r="142" spans="1:7" x14ac:dyDescent="0.25">
      <c r="A142" s="1">
        <v>41543</v>
      </c>
      <c r="B142">
        <v>10012</v>
      </c>
      <c r="C142" s="4">
        <v>20</v>
      </c>
      <c r="D142" s="5">
        <v>10.95</v>
      </c>
      <c r="E142" s="8">
        <f t="shared" si="10"/>
        <v>219</v>
      </c>
      <c r="F142" s="6">
        <v>0.06</v>
      </c>
      <c r="G142" s="8">
        <f t="shared" si="11"/>
        <v>232.14</v>
      </c>
    </row>
    <row r="143" spans="1:7" x14ac:dyDescent="0.25">
      <c r="A143" s="1">
        <v>41544</v>
      </c>
      <c r="B143">
        <v>10018</v>
      </c>
      <c r="C143" s="4">
        <v>24</v>
      </c>
      <c r="D143" s="5">
        <v>7.95</v>
      </c>
      <c r="E143" s="8">
        <f t="shared" si="10"/>
        <v>190.8</v>
      </c>
      <c r="F143" s="7">
        <v>7.4999999999999997E-2</v>
      </c>
      <c r="G143" s="8">
        <f t="shared" si="11"/>
        <v>205.11</v>
      </c>
    </row>
    <row r="144" spans="1:7" x14ac:dyDescent="0.25">
      <c r="A144" s="1">
        <v>41544</v>
      </c>
      <c r="B144">
        <v>10014</v>
      </c>
      <c r="C144" s="4">
        <v>30</v>
      </c>
      <c r="D144" s="5">
        <v>32.99</v>
      </c>
      <c r="E144" s="8">
        <f t="shared" si="10"/>
        <v>989.7</v>
      </c>
      <c r="F144" s="6">
        <v>0.05</v>
      </c>
      <c r="G144" s="8">
        <f t="shared" si="11"/>
        <v>1039.1849999999999</v>
      </c>
    </row>
    <row r="145" spans="1:7" x14ac:dyDescent="0.25">
      <c r="A145" s="1">
        <v>41545</v>
      </c>
      <c r="B145">
        <v>10019</v>
      </c>
      <c r="C145" s="4">
        <v>6</v>
      </c>
      <c r="D145" s="5">
        <v>18.95</v>
      </c>
      <c r="E145" s="8">
        <f t="shared" si="10"/>
        <v>113.69999999999999</v>
      </c>
      <c r="F145" s="6">
        <v>0.08</v>
      </c>
      <c r="G145" s="8">
        <f t="shared" si="11"/>
        <v>122.79599999999999</v>
      </c>
    </row>
    <row r="146" spans="1:7" x14ac:dyDescent="0.25">
      <c r="A146" s="1">
        <v>41545</v>
      </c>
      <c r="B146">
        <v>10030</v>
      </c>
      <c r="C146" s="4">
        <v>18</v>
      </c>
      <c r="D146" s="5">
        <v>22.99</v>
      </c>
      <c r="E146" s="8">
        <f t="shared" si="10"/>
        <v>413.82</v>
      </c>
      <c r="F146" s="6">
        <v>0.05</v>
      </c>
      <c r="G146" s="8">
        <f t="shared" si="11"/>
        <v>434.51099999999997</v>
      </c>
    </row>
    <row r="147" spans="1:7" x14ac:dyDescent="0.25">
      <c r="A147" s="1">
        <v>41546</v>
      </c>
      <c r="B147">
        <v>10010</v>
      </c>
      <c r="C147" s="4">
        <v>29</v>
      </c>
      <c r="D147" s="5">
        <v>9.99</v>
      </c>
      <c r="E147" s="8">
        <f t="shared" si="10"/>
        <v>289.70999999999998</v>
      </c>
      <c r="F147" s="7">
        <v>7.4999999999999997E-2</v>
      </c>
      <c r="G147" s="8">
        <f t="shared" si="11"/>
        <v>311.43824999999998</v>
      </c>
    </row>
    <row r="148" spans="1:7" x14ac:dyDescent="0.25">
      <c r="A148" s="1">
        <v>41546</v>
      </c>
      <c r="B148">
        <v>10012</v>
      </c>
      <c r="C148" s="4">
        <v>4</v>
      </c>
      <c r="D148" s="5">
        <v>10.95</v>
      </c>
      <c r="E148" s="8">
        <f t="shared" si="10"/>
        <v>43.8</v>
      </c>
      <c r="F148" s="7">
        <v>7.4999999999999997E-2</v>
      </c>
      <c r="G148" s="8">
        <f t="shared" si="11"/>
        <v>47.084999999999994</v>
      </c>
    </row>
    <row r="149" spans="1:7" x14ac:dyDescent="0.25">
      <c r="A149" s="1">
        <v>41547</v>
      </c>
      <c r="B149">
        <v>10011</v>
      </c>
      <c r="C149" s="4">
        <v>19</v>
      </c>
      <c r="D149" s="5">
        <v>34.99</v>
      </c>
      <c r="E149" s="8">
        <f t="shared" si="10"/>
        <v>664.81000000000006</v>
      </c>
      <c r="F149" s="7">
        <v>6.5000000000000002E-2</v>
      </c>
      <c r="G149" s="8">
        <f t="shared" si="11"/>
        <v>708.02265000000011</v>
      </c>
    </row>
    <row r="150" spans="1:7" x14ac:dyDescent="0.25">
      <c r="A150" s="1">
        <v>41547</v>
      </c>
      <c r="B150">
        <v>10028</v>
      </c>
      <c r="C150" s="4">
        <v>9</v>
      </c>
      <c r="D150" s="5">
        <v>7.95</v>
      </c>
      <c r="E150" s="8">
        <f t="shared" si="10"/>
        <v>71.55</v>
      </c>
      <c r="F150" s="6">
        <v>0.08</v>
      </c>
      <c r="G150" s="8">
        <f t="shared" si="11"/>
        <v>77.274000000000001</v>
      </c>
    </row>
  </sheetData>
  <sortState ref="A2:G150">
    <sortCondition ref="A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workbookViewId="0"/>
  </sheetViews>
  <sheetFormatPr defaultRowHeight="15" x14ac:dyDescent="0.25"/>
  <cols>
    <col min="1" max="1" width="15.85546875" bestFit="1" customWidth="1"/>
    <col min="2" max="2" width="15.7109375" bestFit="1" customWidth="1"/>
    <col min="3" max="3" width="9.85546875" bestFit="1" customWidth="1"/>
    <col min="4" max="4" width="9.5703125" bestFit="1" customWidth="1"/>
    <col min="6" max="6" width="6.140625" bestFit="1" customWidth="1"/>
    <col min="7" max="7" width="9.5703125" bestFit="1" customWidth="1"/>
    <col min="10" max="10" width="18.42578125" bestFit="1" customWidth="1"/>
    <col min="11" max="11" width="9.7109375" bestFit="1" customWidth="1"/>
    <col min="12" max="12" width="10.140625" bestFit="1" customWidth="1"/>
    <col min="13" max="13" width="10.7109375" bestFit="1" customWidth="1"/>
    <col min="14" max="14" width="9.7109375" bestFit="1" customWidth="1"/>
  </cols>
  <sheetData>
    <row r="1" spans="1:12" ht="15.75" thickBot="1" x14ac:dyDescent="0.3">
      <c r="A1" s="3" t="s">
        <v>3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5</v>
      </c>
      <c r="G1" s="3" t="s">
        <v>4</v>
      </c>
      <c r="J1" s="9" t="s">
        <v>7</v>
      </c>
    </row>
    <row r="2" spans="1:12" x14ac:dyDescent="0.25">
      <c r="A2" s="1">
        <v>41365</v>
      </c>
      <c r="B2">
        <v>10015</v>
      </c>
      <c r="C2" s="4">
        <v>37</v>
      </c>
      <c r="D2" s="5">
        <v>9.99</v>
      </c>
      <c r="E2" s="8">
        <f t="shared" ref="E2:E33" si="0">C2*D2</f>
        <v>369.63</v>
      </c>
      <c r="F2" s="7">
        <v>6.5000000000000002E-2</v>
      </c>
      <c r="G2" s="8">
        <f t="shared" ref="G2:G33" si="1">E2+(E2*F2)</f>
        <v>393.65595000000002</v>
      </c>
    </row>
    <row r="3" spans="1:12" ht="15.75" thickBot="1" x14ac:dyDescent="0.3">
      <c r="A3" s="1">
        <v>41366</v>
      </c>
      <c r="B3">
        <v>10018</v>
      </c>
      <c r="C3" s="4">
        <v>20</v>
      </c>
      <c r="D3" s="5">
        <v>7.95</v>
      </c>
      <c r="E3" s="8">
        <f t="shared" si="0"/>
        <v>159</v>
      </c>
      <c r="F3" s="6">
        <v>0.05</v>
      </c>
      <c r="G3" s="8">
        <f t="shared" si="1"/>
        <v>166.95</v>
      </c>
      <c r="J3" s="3" t="s">
        <v>0</v>
      </c>
      <c r="K3" s="3" t="s">
        <v>1</v>
      </c>
      <c r="L3" s="3" t="s">
        <v>8</v>
      </c>
    </row>
    <row r="4" spans="1:12" x14ac:dyDescent="0.25">
      <c r="A4" s="1">
        <v>41368</v>
      </c>
      <c r="B4">
        <v>10012</v>
      </c>
      <c r="C4" s="4">
        <v>28</v>
      </c>
      <c r="D4" s="5">
        <v>10.95</v>
      </c>
      <c r="E4" s="8">
        <f t="shared" si="0"/>
        <v>306.59999999999997</v>
      </c>
      <c r="F4" s="6">
        <v>0.08</v>
      </c>
      <c r="G4" s="8">
        <f t="shared" si="1"/>
        <v>331.12799999999999</v>
      </c>
      <c r="J4">
        <v>10010</v>
      </c>
      <c r="K4" s="4">
        <f ca="1">SUMIF($B$2:$C$150,J4,$C$2:$C$150)</f>
        <v>364</v>
      </c>
      <c r="L4" s="8">
        <f ca="1">SUMIF($B$2:$E$150,J4,E2:E150)</f>
        <v>3636.36</v>
      </c>
    </row>
    <row r="5" spans="1:12" x14ac:dyDescent="0.25">
      <c r="A5" s="1">
        <v>41368</v>
      </c>
      <c r="B5">
        <v>10011</v>
      </c>
      <c r="C5" s="4">
        <v>22</v>
      </c>
      <c r="D5" s="5">
        <v>34.99</v>
      </c>
      <c r="E5" s="8">
        <f t="shared" si="0"/>
        <v>769.78000000000009</v>
      </c>
      <c r="F5" s="7">
        <v>6.5000000000000002E-2</v>
      </c>
      <c r="G5" s="8">
        <f t="shared" si="1"/>
        <v>819.81570000000011</v>
      </c>
      <c r="J5">
        <v>10011</v>
      </c>
      <c r="K5" s="4">
        <f t="shared" ref="K5:K24" ca="1" si="2">SUMIF($B$2:$C$150,J5,$C$2:$C$150)</f>
        <v>304</v>
      </c>
      <c r="L5" s="8">
        <f t="shared" ref="L5:L24" ca="1" si="3">SUMIF($B$2:$E$150,J5,E3:E151)</f>
        <v>5209.3999999999996</v>
      </c>
    </row>
    <row r="6" spans="1:12" x14ac:dyDescent="0.25">
      <c r="A6" s="1">
        <v>41369</v>
      </c>
      <c r="B6">
        <v>10011</v>
      </c>
      <c r="C6" s="4">
        <v>51</v>
      </c>
      <c r="D6" s="5">
        <v>34.99</v>
      </c>
      <c r="E6" s="8">
        <f t="shared" si="0"/>
        <v>1784.49</v>
      </c>
      <c r="F6" s="7">
        <v>6.5000000000000002E-2</v>
      </c>
      <c r="G6" s="8">
        <f t="shared" si="1"/>
        <v>1900.4818500000001</v>
      </c>
      <c r="J6">
        <v>10012</v>
      </c>
      <c r="K6" s="4">
        <f t="shared" ca="1" si="2"/>
        <v>353</v>
      </c>
      <c r="L6" s="8">
        <f t="shared" ca="1" si="3"/>
        <v>5872.74</v>
      </c>
    </row>
    <row r="7" spans="1:12" x14ac:dyDescent="0.25">
      <c r="A7" s="1">
        <v>41369</v>
      </c>
      <c r="B7">
        <v>10026</v>
      </c>
      <c r="C7" s="4">
        <v>24</v>
      </c>
      <c r="D7" s="5">
        <v>9.99</v>
      </c>
      <c r="E7" s="8">
        <f t="shared" si="0"/>
        <v>239.76</v>
      </c>
      <c r="F7" s="7">
        <v>7.4999999999999997E-2</v>
      </c>
      <c r="G7" s="8">
        <f t="shared" si="1"/>
        <v>257.74199999999996</v>
      </c>
      <c r="J7">
        <v>10013</v>
      </c>
      <c r="K7" s="4">
        <f t="shared" ca="1" si="2"/>
        <v>220</v>
      </c>
      <c r="L7" s="8">
        <f t="shared" ca="1" si="3"/>
        <v>4892.13</v>
      </c>
    </row>
    <row r="8" spans="1:12" x14ac:dyDescent="0.25">
      <c r="A8" s="1">
        <v>41370</v>
      </c>
      <c r="B8">
        <v>10025</v>
      </c>
      <c r="C8" s="4">
        <v>36</v>
      </c>
      <c r="D8" s="5">
        <v>32.99</v>
      </c>
      <c r="E8" s="8">
        <f t="shared" si="0"/>
        <v>1187.6400000000001</v>
      </c>
      <c r="F8" s="7">
        <v>6.5000000000000002E-2</v>
      </c>
      <c r="G8" s="8">
        <f t="shared" si="1"/>
        <v>1264.8366000000001</v>
      </c>
      <c r="J8">
        <v>10014</v>
      </c>
      <c r="K8" s="4">
        <f t="shared" ca="1" si="2"/>
        <v>261</v>
      </c>
      <c r="L8" s="8">
        <f t="shared" ca="1" si="3"/>
        <v>2747.58</v>
      </c>
    </row>
    <row r="9" spans="1:12" x14ac:dyDescent="0.25">
      <c r="A9" s="1">
        <v>41370</v>
      </c>
      <c r="B9">
        <v>10015</v>
      </c>
      <c r="C9" s="4">
        <v>37</v>
      </c>
      <c r="D9" s="5">
        <v>9.99</v>
      </c>
      <c r="E9" s="8">
        <f t="shared" si="0"/>
        <v>369.63</v>
      </c>
      <c r="F9" s="7">
        <v>6.5000000000000002E-2</v>
      </c>
      <c r="G9" s="8">
        <f t="shared" si="1"/>
        <v>393.65595000000002</v>
      </c>
      <c r="J9">
        <v>10015</v>
      </c>
      <c r="K9" s="4">
        <f t="shared" ca="1" si="2"/>
        <v>439</v>
      </c>
      <c r="L9" s="8">
        <f t="shared" ca="1" si="3"/>
        <v>8134.13</v>
      </c>
    </row>
    <row r="10" spans="1:12" x14ac:dyDescent="0.25">
      <c r="A10" s="1">
        <v>41370</v>
      </c>
      <c r="B10">
        <v>10010</v>
      </c>
      <c r="C10" s="4">
        <v>44</v>
      </c>
      <c r="D10" s="5">
        <v>9.99</v>
      </c>
      <c r="E10" s="8">
        <f t="shared" si="0"/>
        <v>439.56</v>
      </c>
      <c r="F10" s="6">
        <v>0.08</v>
      </c>
      <c r="G10" s="8">
        <f t="shared" si="1"/>
        <v>474.72480000000002</v>
      </c>
      <c r="J10">
        <v>10016</v>
      </c>
      <c r="K10" s="4">
        <f t="shared" ca="1" si="2"/>
        <v>307</v>
      </c>
      <c r="L10" s="8">
        <f t="shared" ca="1" si="3"/>
        <v>5364.52</v>
      </c>
    </row>
    <row r="11" spans="1:12" x14ac:dyDescent="0.25">
      <c r="A11" s="1">
        <v>41370</v>
      </c>
      <c r="B11">
        <v>10029</v>
      </c>
      <c r="C11" s="4">
        <v>33</v>
      </c>
      <c r="D11" s="5">
        <v>18.95</v>
      </c>
      <c r="E11" s="8">
        <f t="shared" si="0"/>
        <v>625.35</v>
      </c>
      <c r="F11" s="7">
        <v>7.4999999999999997E-2</v>
      </c>
      <c r="G11" s="8">
        <f t="shared" si="1"/>
        <v>672.25125000000003</v>
      </c>
      <c r="J11">
        <v>10017</v>
      </c>
      <c r="K11" s="4">
        <f t="shared" ca="1" si="2"/>
        <v>244</v>
      </c>
      <c r="L11" s="8">
        <f t="shared" ca="1" si="3"/>
        <v>3038.8899999999994</v>
      </c>
    </row>
    <row r="12" spans="1:12" x14ac:dyDescent="0.25">
      <c r="A12" s="1">
        <v>41370</v>
      </c>
      <c r="B12">
        <v>10019</v>
      </c>
      <c r="C12" s="4">
        <v>20</v>
      </c>
      <c r="D12" s="5">
        <v>18.95</v>
      </c>
      <c r="E12" s="8">
        <f t="shared" si="0"/>
        <v>379</v>
      </c>
      <c r="F12" s="6">
        <v>0.08</v>
      </c>
      <c r="G12" s="8">
        <f t="shared" si="1"/>
        <v>409.32</v>
      </c>
      <c r="J12">
        <v>10018</v>
      </c>
      <c r="K12" s="4">
        <f t="shared" ca="1" si="2"/>
        <v>89</v>
      </c>
      <c r="L12" s="8">
        <f t="shared" ca="1" si="3"/>
        <v>1762.35</v>
      </c>
    </row>
    <row r="13" spans="1:12" x14ac:dyDescent="0.25">
      <c r="A13" s="1">
        <v>41371</v>
      </c>
      <c r="B13">
        <v>10021</v>
      </c>
      <c r="C13" s="4">
        <v>33</v>
      </c>
      <c r="D13" s="5">
        <v>9.99</v>
      </c>
      <c r="E13" s="8">
        <f t="shared" si="0"/>
        <v>329.67</v>
      </c>
      <c r="F13" s="6">
        <v>0.06</v>
      </c>
      <c r="G13" s="8">
        <f t="shared" si="1"/>
        <v>349.4502</v>
      </c>
      <c r="J13">
        <v>10019</v>
      </c>
      <c r="K13" s="4">
        <f t="shared" ca="1" si="2"/>
        <v>144</v>
      </c>
      <c r="L13" s="8">
        <f t="shared" ca="1" si="3"/>
        <v>1946.2999999999997</v>
      </c>
    </row>
    <row r="14" spans="1:12" x14ac:dyDescent="0.25">
      <c r="A14" s="1">
        <v>41371</v>
      </c>
      <c r="B14">
        <v>10011</v>
      </c>
      <c r="C14" s="4">
        <v>49</v>
      </c>
      <c r="D14" s="5">
        <v>34.99</v>
      </c>
      <c r="E14" s="8">
        <f t="shared" si="0"/>
        <v>1714.51</v>
      </c>
      <c r="F14" s="6">
        <v>0.08</v>
      </c>
      <c r="G14" s="8">
        <f t="shared" si="1"/>
        <v>1851.6707999999999</v>
      </c>
      <c r="J14">
        <v>10020</v>
      </c>
      <c r="K14" s="4">
        <f t="shared" ca="1" si="2"/>
        <v>435</v>
      </c>
      <c r="L14" s="8">
        <f t="shared" ca="1" si="3"/>
        <v>6824.41</v>
      </c>
    </row>
    <row r="15" spans="1:12" x14ac:dyDescent="0.25">
      <c r="A15" s="1">
        <v>41371</v>
      </c>
      <c r="B15">
        <v>10030</v>
      </c>
      <c r="C15" s="4">
        <v>27</v>
      </c>
      <c r="D15" s="5">
        <v>22.99</v>
      </c>
      <c r="E15" s="8">
        <f t="shared" si="0"/>
        <v>620.7299999999999</v>
      </c>
      <c r="F15" s="6">
        <v>0.05</v>
      </c>
      <c r="G15" s="8">
        <f t="shared" si="1"/>
        <v>651.76649999999995</v>
      </c>
      <c r="J15">
        <v>10021</v>
      </c>
      <c r="K15" s="4">
        <f t="shared" ca="1" si="2"/>
        <v>273</v>
      </c>
      <c r="L15" s="8">
        <f t="shared" ca="1" si="3"/>
        <v>5197.4699999999993</v>
      </c>
    </row>
    <row r="16" spans="1:12" x14ac:dyDescent="0.25">
      <c r="A16" s="1">
        <v>41371</v>
      </c>
      <c r="B16">
        <v>10023</v>
      </c>
      <c r="C16" s="4">
        <v>20</v>
      </c>
      <c r="D16" s="5">
        <v>10.95</v>
      </c>
      <c r="E16" s="8">
        <f t="shared" si="0"/>
        <v>219</v>
      </c>
      <c r="F16" s="7">
        <v>6.5000000000000002E-2</v>
      </c>
      <c r="G16" s="8">
        <f t="shared" si="1"/>
        <v>233.23500000000001</v>
      </c>
      <c r="J16">
        <v>10022</v>
      </c>
      <c r="K16" s="4">
        <f t="shared" ca="1" si="2"/>
        <v>327</v>
      </c>
      <c r="L16" s="8">
        <f t="shared" ca="1" si="3"/>
        <v>4412.04</v>
      </c>
    </row>
    <row r="17" spans="1:12" x14ac:dyDescent="0.25">
      <c r="A17" s="1">
        <v>41372</v>
      </c>
      <c r="B17">
        <v>10022</v>
      </c>
      <c r="C17" s="4">
        <v>47</v>
      </c>
      <c r="D17" s="5">
        <v>34.99</v>
      </c>
      <c r="E17" s="8">
        <f t="shared" si="0"/>
        <v>1644.5300000000002</v>
      </c>
      <c r="F17" s="6">
        <v>0.08</v>
      </c>
      <c r="G17" s="8">
        <f t="shared" si="1"/>
        <v>1776.0924000000002</v>
      </c>
      <c r="J17">
        <v>10023</v>
      </c>
      <c r="K17" s="4">
        <f t="shared" ca="1" si="2"/>
        <v>244</v>
      </c>
      <c r="L17" s="8">
        <f t="shared" ca="1" si="3"/>
        <v>5992.42</v>
      </c>
    </row>
    <row r="18" spans="1:12" x14ac:dyDescent="0.25">
      <c r="A18" s="1">
        <v>41372</v>
      </c>
      <c r="B18">
        <v>10017</v>
      </c>
      <c r="C18" s="4">
        <v>13</v>
      </c>
      <c r="D18" s="5">
        <v>6.99</v>
      </c>
      <c r="E18" s="8">
        <f t="shared" si="0"/>
        <v>90.87</v>
      </c>
      <c r="F18" s="7">
        <v>7.4999999999999997E-2</v>
      </c>
      <c r="G18" s="8">
        <f t="shared" si="1"/>
        <v>97.685250000000011</v>
      </c>
      <c r="J18">
        <v>10024</v>
      </c>
      <c r="K18" s="4">
        <f t="shared" ca="1" si="2"/>
        <v>0</v>
      </c>
      <c r="L18" s="8">
        <f t="shared" ca="1" si="3"/>
        <v>0</v>
      </c>
    </row>
    <row r="19" spans="1:12" x14ac:dyDescent="0.25">
      <c r="A19" s="1">
        <v>41375</v>
      </c>
      <c r="B19">
        <v>10021</v>
      </c>
      <c r="C19" s="4">
        <v>35</v>
      </c>
      <c r="D19" s="5">
        <v>9.99</v>
      </c>
      <c r="E19" s="8">
        <f t="shared" si="0"/>
        <v>349.65000000000003</v>
      </c>
      <c r="F19" s="7">
        <v>7.4999999999999997E-2</v>
      </c>
      <c r="G19" s="8">
        <f t="shared" si="1"/>
        <v>375.87375000000003</v>
      </c>
      <c r="J19">
        <v>10025</v>
      </c>
      <c r="K19" s="4">
        <f t="shared" ca="1" si="2"/>
        <v>172</v>
      </c>
      <c r="L19" s="8">
        <f t="shared" ca="1" si="3"/>
        <v>2201.48</v>
      </c>
    </row>
    <row r="20" spans="1:12" x14ac:dyDescent="0.25">
      <c r="A20" s="1">
        <v>41375</v>
      </c>
      <c r="B20">
        <v>10011</v>
      </c>
      <c r="C20" s="4">
        <v>25</v>
      </c>
      <c r="D20" s="5">
        <v>34.99</v>
      </c>
      <c r="E20" s="8">
        <f t="shared" si="0"/>
        <v>874.75</v>
      </c>
      <c r="F20" s="7">
        <v>6.5000000000000002E-2</v>
      </c>
      <c r="G20" s="8">
        <f t="shared" si="1"/>
        <v>931.60874999999999</v>
      </c>
      <c r="J20">
        <v>10026</v>
      </c>
      <c r="K20" s="4">
        <f t="shared" ca="1" si="2"/>
        <v>174</v>
      </c>
      <c r="L20" s="8">
        <f t="shared" ca="1" si="3"/>
        <v>1241.52</v>
      </c>
    </row>
    <row r="21" spans="1:12" x14ac:dyDescent="0.25">
      <c r="A21" s="1">
        <v>41375</v>
      </c>
      <c r="B21">
        <v>10012</v>
      </c>
      <c r="C21" s="4">
        <v>26</v>
      </c>
      <c r="D21" s="5">
        <v>10.95</v>
      </c>
      <c r="E21" s="8">
        <f t="shared" si="0"/>
        <v>284.7</v>
      </c>
      <c r="F21" s="6">
        <v>0.06</v>
      </c>
      <c r="G21" s="8">
        <f t="shared" si="1"/>
        <v>301.78199999999998</v>
      </c>
      <c r="J21">
        <v>10027</v>
      </c>
      <c r="K21" s="4">
        <f t="shared" ca="1" si="2"/>
        <v>258</v>
      </c>
      <c r="L21" s="8">
        <f t="shared" ca="1" si="3"/>
        <v>4583.3600000000006</v>
      </c>
    </row>
    <row r="22" spans="1:12" x14ac:dyDescent="0.25">
      <c r="A22" s="1">
        <v>41376</v>
      </c>
      <c r="B22">
        <v>10012</v>
      </c>
      <c r="C22" s="4">
        <v>29</v>
      </c>
      <c r="D22" s="5">
        <v>10.95</v>
      </c>
      <c r="E22" s="8">
        <f t="shared" si="0"/>
        <v>317.54999999999995</v>
      </c>
      <c r="F22" s="6">
        <v>0.06</v>
      </c>
      <c r="G22" s="8">
        <f t="shared" si="1"/>
        <v>336.60299999999995</v>
      </c>
      <c r="J22">
        <v>10028</v>
      </c>
      <c r="K22" s="4">
        <f t="shared" ca="1" si="2"/>
        <v>121</v>
      </c>
      <c r="L22" s="8">
        <f t="shared" ca="1" si="3"/>
        <v>937.18000000000006</v>
      </c>
    </row>
    <row r="23" spans="1:12" x14ac:dyDescent="0.25">
      <c r="A23" s="1">
        <v>41376</v>
      </c>
      <c r="B23">
        <v>10023</v>
      </c>
      <c r="C23" s="4">
        <v>43</v>
      </c>
      <c r="D23" s="5">
        <v>10.95</v>
      </c>
      <c r="E23" s="8">
        <f t="shared" si="0"/>
        <v>470.84999999999997</v>
      </c>
      <c r="F23" s="7">
        <v>7.4999999999999997E-2</v>
      </c>
      <c r="G23" s="8">
        <f t="shared" si="1"/>
        <v>506.16374999999994</v>
      </c>
      <c r="J23">
        <v>10029</v>
      </c>
      <c r="K23" s="4">
        <f t="shared" ca="1" si="2"/>
        <v>102</v>
      </c>
      <c r="L23" s="8">
        <f t="shared" ca="1" si="3"/>
        <v>3453.8900000000003</v>
      </c>
    </row>
    <row r="24" spans="1:12" x14ac:dyDescent="0.25">
      <c r="A24" s="1">
        <v>41376</v>
      </c>
      <c r="B24">
        <v>10015</v>
      </c>
      <c r="C24" s="4">
        <v>19</v>
      </c>
      <c r="D24" s="5">
        <v>9.99</v>
      </c>
      <c r="E24" s="8">
        <f t="shared" si="0"/>
        <v>189.81</v>
      </c>
      <c r="F24" s="7">
        <v>7.4999999999999997E-2</v>
      </c>
      <c r="G24" s="8">
        <f t="shared" si="1"/>
        <v>204.04575</v>
      </c>
      <c r="J24">
        <v>10030</v>
      </c>
      <c r="K24" s="4">
        <f t="shared" ca="1" si="2"/>
        <v>256</v>
      </c>
      <c r="L24" s="8">
        <f t="shared" ca="1" si="3"/>
        <v>3498.36</v>
      </c>
    </row>
    <row r="25" spans="1:12" x14ac:dyDescent="0.25">
      <c r="A25" s="1">
        <v>41377</v>
      </c>
      <c r="B25">
        <v>10010</v>
      </c>
      <c r="C25" s="4">
        <v>25</v>
      </c>
      <c r="D25" s="5">
        <v>9.99</v>
      </c>
      <c r="E25" s="8">
        <f t="shared" si="0"/>
        <v>249.75</v>
      </c>
      <c r="F25" s="6">
        <v>0.08</v>
      </c>
      <c r="G25" s="8">
        <f t="shared" si="1"/>
        <v>269.73</v>
      </c>
    </row>
    <row r="26" spans="1:12" x14ac:dyDescent="0.25">
      <c r="A26" s="1">
        <v>41377</v>
      </c>
      <c r="B26">
        <v>10030</v>
      </c>
      <c r="C26" s="4">
        <v>50</v>
      </c>
      <c r="D26" s="5">
        <v>22.99</v>
      </c>
      <c r="E26" s="8">
        <f t="shared" si="0"/>
        <v>1149.5</v>
      </c>
      <c r="F26" s="6">
        <v>0.05</v>
      </c>
      <c r="G26" s="8">
        <f t="shared" si="1"/>
        <v>1206.9749999999999</v>
      </c>
      <c r="K26" s="2" t="s">
        <v>8</v>
      </c>
      <c r="L26" s="8">
        <f ca="1">SUM(L4:L24)</f>
        <v>80946.53</v>
      </c>
    </row>
    <row r="27" spans="1:12" x14ac:dyDescent="0.25">
      <c r="A27" s="1">
        <v>41377</v>
      </c>
      <c r="B27">
        <v>10027</v>
      </c>
      <c r="C27" s="4">
        <v>55</v>
      </c>
      <c r="D27" s="5">
        <v>6.99</v>
      </c>
      <c r="E27" s="8">
        <f t="shared" si="0"/>
        <v>384.45</v>
      </c>
      <c r="F27" s="6">
        <v>0.05</v>
      </c>
      <c r="G27" s="8">
        <f t="shared" si="1"/>
        <v>403.67250000000001</v>
      </c>
    </row>
    <row r="28" spans="1:12" x14ac:dyDescent="0.25">
      <c r="A28" s="1">
        <v>41377</v>
      </c>
      <c r="B28">
        <v>10016</v>
      </c>
      <c r="C28" s="4">
        <v>18</v>
      </c>
      <c r="D28" s="5">
        <v>6.99</v>
      </c>
      <c r="E28" s="8">
        <f t="shared" si="0"/>
        <v>125.82000000000001</v>
      </c>
      <c r="F28" s="6">
        <v>0.06</v>
      </c>
      <c r="G28" s="8">
        <f t="shared" si="1"/>
        <v>133.36920000000001</v>
      </c>
    </row>
    <row r="29" spans="1:12" x14ac:dyDescent="0.25">
      <c r="A29" s="1">
        <v>41378</v>
      </c>
      <c r="B29">
        <v>10014</v>
      </c>
      <c r="C29" s="4">
        <v>48</v>
      </c>
      <c r="D29" s="5">
        <v>32.99</v>
      </c>
      <c r="E29" s="8">
        <f t="shared" si="0"/>
        <v>1583.52</v>
      </c>
      <c r="F29" s="7">
        <v>7.4999999999999997E-2</v>
      </c>
      <c r="G29" s="8">
        <f t="shared" si="1"/>
        <v>1702.2839999999999</v>
      </c>
    </row>
    <row r="30" spans="1:12" x14ac:dyDescent="0.25">
      <c r="A30" s="1">
        <v>41378</v>
      </c>
      <c r="B30">
        <v>10014</v>
      </c>
      <c r="C30" s="4">
        <v>41</v>
      </c>
      <c r="D30" s="5">
        <v>32.99</v>
      </c>
      <c r="E30" s="8">
        <f t="shared" si="0"/>
        <v>1352.5900000000001</v>
      </c>
      <c r="F30" s="6">
        <v>0.06</v>
      </c>
      <c r="G30" s="8">
        <f t="shared" si="1"/>
        <v>1433.7454000000002</v>
      </c>
    </row>
    <row r="31" spans="1:12" x14ac:dyDescent="0.25">
      <c r="A31" s="1">
        <v>41378</v>
      </c>
      <c r="B31">
        <v>10017</v>
      </c>
      <c r="C31" s="4">
        <v>26</v>
      </c>
      <c r="D31" s="5">
        <v>6.99</v>
      </c>
      <c r="E31" s="8">
        <f t="shared" si="0"/>
        <v>181.74</v>
      </c>
      <c r="F31" s="6">
        <v>0.08</v>
      </c>
      <c r="G31" s="8">
        <f t="shared" si="1"/>
        <v>196.2792</v>
      </c>
    </row>
    <row r="32" spans="1:12" x14ac:dyDescent="0.25">
      <c r="A32" s="1">
        <v>41378</v>
      </c>
      <c r="B32">
        <v>10013</v>
      </c>
      <c r="C32" s="4">
        <v>19</v>
      </c>
      <c r="D32" s="5">
        <v>17.989999999999998</v>
      </c>
      <c r="E32" s="8">
        <f t="shared" si="0"/>
        <v>341.80999999999995</v>
      </c>
      <c r="F32" s="6">
        <v>0.06</v>
      </c>
      <c r="G32" s="8">
        <f t="shared" si="1"/>
        <v>362.31859999999995</v>
      </c>
    </row>
    <row r="33" spans="1:7" x14ac:dyDescent="0.25">
      <c r="A33" s="1">
        <v>41379</v>
      </c>
      <c r="B33">
        <v>10010</v>
      </c>
      <c r="C33" s="4">
        <v>50</v>
      </c>
      <c r="D33" s="5">
        <v>9.99</v>
      </c>
      <c r="E33" s="8">
        <f t="shared" si="0"/>
        <v>499.5</v>
      </c>
      <c r="F33" s="7">
        <v>6.5000000000000002E-2</v>
      </c>
      <c r="G33" s="8">
        <f t="shared" si="1"/>
        <v>531.96749999999997</v>
      </c>
    </row>
    <row r="34" spans="1:7" x14ac:dyDescent="0.25">
      <c r="A34" s="1">
        <v>41380</v>
      </c>
      <c r="B34">
        <v>10013</v>
      </c>
      <c r="C34" s="4">
        <v>46</v>
      </c>
      <c r="D34" s="5">
        <v>17.989999999999998</v>
      </c>
      <c r="E34" s="8">
        <f t="shared" ref="E34:E65" si="4">C34*D34</f>
        <v>827.54</v>
      </c>
      <c r="F34" s="6">
        <v>0.05</v>
      </c>
      <c r="G34" s="8">
        <f t="shared" ref="G34:G65" si="5">E34+(E34*F34)</f>
        <v>868.91699999999992</v>
      </c>
    </row>
    <row r="35" spans="1:7" x14ac:dyDescent="0.25">
      <c r="A35" s="1">
        <v>41380</v>
      </c>
      <c r="B35">
        <v>10019</v>
      </c>
      <c r="C35" s="4">
        <v>27</v>
      </c>
      <c r="D35" s="5">
        <v>18.95</v>
      </c>
      <c r="E35" s="8">
        <f t="shared" si="4"/>
        <v>511.65</v>
      </c>
      <c r="F35" s="7">
        <v>7.4999999999999997E-2</v>
      </c>
      <c r="G35" s="8">
        <f t="shared" si="5"/>
        <v>550.02374999999995</v>
      </c>
    </row>
    <row r="36" spans="1:7" x14ac:dyDescent="0.25">
      <c r="A36" s="1">
        <v>41382</v>
      </c>
      <c r="B36">
        <v>10010</v>
      </c>
      <c r="C36" s="4">
        <v>44</v>
      </c>
      <c r="D36" s="5">
        <v>9.99</v>
      </c>
      <c r="E36" s="8">
        <f t="shared" si="4"/>
        <v>439.56</v>
      </c>
      <c r="F36" s="7">
        <v>6.5000000000000002E-2</v>
      </c>
      <c r="G36" s="8">
        <f t="shared" si="5"/>
        <v>468.13139999999999</v>
      </c>
    </row>
    <row r="37" spans="1:7" x14ac:dyDescent="0.25">
      <c r="A37" s="1">
        <v>41384</v>
      </c>
      <c r="B37">
        <v>10022</v>
      </c>
      <c r="C37" s="4">
        <v>40</v>
      </c>
      <c r="D37" s="5">
        <v>34.99</v>
      </c>
      <c r="E37" s="8">
        <f t="shared" si="4"/>
        <v>1399.6000000000001</v>
      </c>
      <c r="F37" s="7">
        <v>6.5000000000000002E-2</v>
      </c>
      <c r="G37" s="8">
        <f t="shared" si="5"/>
        <v>1490.5740000000001</v>
      </c>
    </row>
    <row r="38" spans="1:7" x14ac:dyDescent="0.25">
      <c r="A38" s="1">
        <v>41388</v>
      </c>
      <c r="B38">
        <v>10016</v>
      </c>
      <c r="C38" s="4">
        <v>45</v>
      </c>
      <c r="D38" s="5">
        <v>6.99</v>
      </c>
      <c r="E38" s="8">
        <f t="shared" si="4"/>
        <v>314.55</v>
      </c>
      <c r="F38" s="7">
        <v>7.4999999999999997E-2</v>
      </c>
      <c r="G38" s="8">
        <f t="shared" si="5"/>
        <v>338.14125000000001</v>
      </c>
    </row>
    <row r="39" spans="1:7" x14ac:dyDescent="0.25">
      <c r="A39" s="1">
        <v>41388</v>
      </c>
      <c r="B39">
        <v>10011</v>
      </c>
      <c r="C39" s="4">
        <v>51</v>
      </c>
      <c r="D39" s="5">
        <v>34.99</v>
      </c>
      <c r="E39" s="8">
        <f t="shared" si="4"/>
        <v>1784.49</v>
      </c>
      <c r="F39" s="6">
        <v>0.08</v>
      </c>
      <c r="G39" s="8">
        <f t="shared" si="5"/>
        <v>1927.2492</v>
      </c>
    </row>
    <row r="40" spans="1:7" x14ac:dyDescent="0.25">
      <c r="A40" s="1">
        <v>41390</v>
      </c>
      <c r="B40">
        <v>10028</v>
      </c>
      <c r="C40" s="4">
        <v>41</v>
      </c>
      <c r="D40" s="5">
        <v>7.95</v>
      </c>
      <c r="E40" s="8">
        <f t="shared" si="4"/>
        <v>325.95</v>
      </c>
      <c r="F40" s="6">
        <v>0.08</v>
      </c>
      <c r="G40" s="8">
        <f t="shared" si="5"/>
        <v>352.02600000000001</v>
      </c>
    </row>
    <row r="41" spans="1:7" x14ac:dyDescent="0.25">
      <c r="A41" s="1">
        <v>41391</v>
      </c>
      <c r="B41">
        <v>10028</v>
      </c>
      <c r="C41" s="4">
        <v>44</v>
      </c>
      <c r="D41" s="5">
        <v>7.95</v>
      </c>
      <c r="E41" s="8">
        <f t="shared" si="4"/>
        <v>349.8</v>
      </c>
      <c r="F41" s="6">
        <v>0.08</v>
      </c>
      <c r="G41" s="8">
        <f t="shared" si="5"/>
        <v>377.78399999999999</v>
      </c>
    </row>
    <row r="42" spans="1:7" x14ac:dyDescent="0.25">
      <c r="A42" s="1">
        <v>41391</v>
      </c>
      <c r="B42">
        <v>10015</v>
      </c>
      <c r="C42" s="4">
        <v>20</v>
      </c>
      <c r="D42" s="5">
        <v>9.99</v>
      </c>
      <c r="E42" s="8">
        <f t="shared" si="4"/>
        <v>199.8</v>
      </c>
      <c r="F42" s="6">
        <v>0.08</v>
      </c>
      <c r="G42" s="8">
        <f t="shared" si="5"/>
        <v>215.78400000000002</v>
      </c>
    </row>
    <row r="43" spans="1:7" x14ac:dyDescent="0.25">
      <c r="A43" s="1">
        <v>41392</v>
      </c>
      <c r="B43">
        <v>10012</v>
      </c>
      <c r="C43" s="4">
        <v>16</v>
      </c>
      <c r="D43" s="5">
        <v>10.95</v>
      </c>
      <c r="E43" s="8">
        <f t="shared" si="4"/>
        <v>175.2</v>
      </c>
      <c r="F43" s="7">
        <v>7.4999999999999997E-2</v>
      </c>
      <c r="G43" s="8">
        <f t="shared" si="5"/>
        <v>188.33999999999997</v>
      </c>
    </row>
    <row r="44" spans="1:7" x14ac:dyDescent="0.25">
      <c r="A44" s="1">
        <v>41392</v>
      </c>
      <c r="B44">
        <v>10016</v>
      </c>
      <c r="C44" s="4">
        <v>43</v>
      </c>
      <c r="D44" s="5">
        <v>6.99</v>
      </c>
      <c r="E44" s="8">
        <f t="shared" si="4"/>
        <v>300.57</v>
      </c>
      <c r="F44" s="6">
        <v>0.06</v>
      </c>
      <c r="G44" s="8">
        <f t="shared" si="5"/>
        <v>318.60419999999999</v>
      </c>
    </row>
    <row r="45" spans="1:7" x14ac:dyDescent="0.25">
      <c r="A45" s="1">
        <v>41393</v>
      </c>
      <c r="B45">
        <v>10027</v>
      </c>
      <c r="C45" s="4">
        <v>19</v>
      </c>
      <c r="D45" s="5">
        <v>6.99</v>
      </c>
      <c r="E45" s="8">
        <f t="shared" si="4"/>
        <v>132.81</v>
      </c>
      <c r="F45" s="6">
        <v>0.05</v>
      </c>
      <c r="G45" s="8">
        <f t="shared" si="5"/>
        <v>139.45050000000001</v>
      </c>
    </row>
    <row r="46" spans="1:7" x14ac:dyDescent="0.25">
      <c r="A46" s="1">
        <v>41395</v>
      </c>
      <c r="B46">
        <v>10017</v>
      </c>
      <c r="C46" s="4">
        <v>14</v>
      </c>
      <c r="D46" s="5">
        <v>6.99</v>
      </c>
      <c r="E46" s="8">
        <f t="shared" si="4"/>
        <v>97.86</v>
      </c>
      <c r="F46" s="6">
        <v>0.08</v>
      </c>
      <c r="G46" s="8">
        <f t="shared" si="5"/>
        <v>105.6888</v>
      </c>
    </row>
    <row r="47" spans="1:7" x14ac:dyDescent="0.25">
      <c r="A47" s="1">
        <v>41395</v>
      </c>
      <c r="B47">
        <v>10025</v>
      </c>
      <c r="C47" s="4">
        <v>31</v>
      </c>
      <c r="D47" s="5">
        <v>32.99</v>
      </c>
      <c r="E47" s="8">
        <f t="shared" si="4"/>
        <v>1022.69</v>
      </c>
      <c r="F47" s="7">
        <v>6.5000000000000002E-2</v>
      </c>
      <c r="G47" s="8">
        <f t="shared" si="5"/>
        <v>1089.1648500000001</v>
      </c>
    </row>
    <row r="48" spans="1:7" x14ac:dyDescent="0.25">
      <c r="A48" s="1">
        <v>41396</v>
      </c>
      <c r="B48">
        <v>10013</v>
      </c>
      <c r="C48" s="4">
        <v>51</v>
      </c>
      <c r="D48" s="5">
        <v>17.989999999999998</v>
      </c>
      <c r="E48" s="8">
        <f t="shared" si="4"/>
        <v>917.4899999999999</v>
      </c>
      <c r="F48" s="7">
        <v>7.4999999999999997E-2</v>
      </c>
      <c r="G48" s="8">
        <f t="shared" si="5"/>
        <v>986.30174999999986</v>
      </c>
    </row>
    <row r="49" spans="1:7" x14ac:dyDescent="0.25">
      <c r="A49" s="1">
        <v>41396</v>
      </c>
      <c r="B49">
        <v>10012</v>
      </c>
      <c r="C49" s="4">
        <v>12</v>
      </c>
      <c r="D49" s="5">
        <v>10.95</v>
      </c>
      <c r="E49" s="8">
        <f t="shared" si="4"/>
        <v>131.39999999999998</v>
      </c>
      <c r="F49" s="7">
        <v>7.4999999999999997E-2</v>
      </c>
      <c r="G49" s="8">
        <f t="shared" si="5"/>
        <v>141.25499999999997</v>
      </c>
    </row>
    <row r="50" spans="1:7" x14ac:dyDescent="0.25">
      <c r="A50" s="1">
        <v>41401</v>
      </c>
      <c r="B50">
        <v>10020</v>
      </c>
      <c r="C50" s="4">
        <v>51</v>
      </c>
      <c r="D50" s="5">
        <v>22.99</v>
      </c>
      <c r="E50" s="8">
        <f t="shared" si="4"/>
        <v>1172.49</v>
      </c>
      <c r="F50" s="6">
        <v>0.05</v>
      </c>
      <c r="G50" s="8">
        <f t="shared" si="5"/>
        <v>1231.1144999999999</v>
      </c>
    </row>
    <row r="51" spans="1:7" x14ac:dyDescent="0.25">
      <c r="A51" s="1">
        <v>41401</v>
      </c>
      <c r="B51">
        <v>10019</v>
      </c>
      <c r="C51" s="4">
        <v>52</v>
      </c>
      <c r="D51" s="5">
        <v>18.95</v>
      </c>
      <c r="E51" s="8">
        <f t="shared" si="4"/>
        <v>985.4</v>
      </c>
      <c r="F51" s="7">
        <v>7.4999999999999997E-2</v>
      </c>
      <c r="G51" s="8">
        <f t="shared" si="5"/>
        <v>1059.3050000000001</v>
      </c>
    </row>
    <row r="52" spans="1:7" x14ac:dyDescent="0.25">
      <c r="A52" s="1">
        <v>41401</v>
      </c>
      <c r="B52">
        <v>10018</v>
      </c>
      <c r="C52" s="4">
        <v>31</v>
      </c>
      <c r="D52" s="5">
        <v>7.95</v>
      </c>
      <c r="E52" s="8">
        <f t="shared" si="4"/>
        <v>246.45000000000002</v>
      </c>
      <c r="F52" s="6">
        <v>0.05</v>
      </c>
      <c r="G52" s="8">
        <f t="shared" si="5"/>
        <v>258.77250000000004</v>
      </c>
    </row>
    <row r="53" spans="1:7" x14ac:dyDescent="0.25">
      <c r="A53" s="1">
        <v>41402</v>
      </c>
      <c r="B53">
        <v>10010</v>
      </c>
      <c r="C53" s="4">
        <v>42</v>
      </c>
      <c r="D53" s="5">
        <v>9.99</v>
      </c>
      <c r="E53" s="8">
        <f t="shared" si="4"/>
        <v>419.58</v>
      </c>
      <c r="F53" s="7">
        <v>7.4999999999999997E-2</v>
      </c>
      <c r="G53" s="8">
        <f t="shared" si="5"/>
        <v>451.04849999999999</v>
      </c>
    </row>
    <row r="54" spans="1:7" x14ac:dyDescent="0.25">
      <c r="A54" s="1">
        <v>41402</v>
      </c>
      <c r="B54">
        <v>10027</v>
      </c>
      <c r="C54" s="4">
        <v>51</v>
      </c>
      <c r="D54" s="5">
        <v>6.99</v>
      </c>
      <c r="E54" s="8">
        <f t="shared" si="4"/>
        <v>356.49</v>
      </c>
      <c r="F54" s="7">
        <v>7.4999999999999997E-2</v>
      </c>
      <c r="G54" s="8">
        <f t="shared" si="5"/>
        <v>383.22675000000004</v>
      </c>
    </row>
    <row r="55" spans="1:7" x14ac:dyDescent="0.25">
      <c r="A55" s="1">
        <v>41402</v>
      </c>
      <c r="B55">
        <v>10027</v>
      </c>
      <c r="C55" s="4">
        <v>22</v>
      </c>
      <c r="D55" s="5">
        <v>6.99</v>
      </c>
      <c r="E55" s="8">
        <f t="shared" si="4"/>
        <v>153.78</v>
      </c>
      <c r="F55" s="6">
        <v>0.08</v>
      </c>
      <c r="G55" s="8">
        <f t="shared" si="5"/>
        <v>166.08240000000001</v>
      </c>
    </row>
    <row r="56" spans="1:7" x14ac:dyDescent="0.25">
      <c r="A56" s="1">
        <v>41403</v>
      </c>
      <c r="B56">
        <v>10028</v>
      </c>
      <c r="C56" s="4">
        <v>36</v>
      </c>
      <c r="D56" s="5">
        <v>7.95</v>
      </c>
      <c r="E56" s="8">
        <f t="shared" si="4"/>
        <v>286.2</v>
      </c>
      <c r="F56" s="7">
        <v>6.5000000000000002E-2</v>
      </c>
      <c r="G56" s="8">
        <f t="shared" si="5"/>
        <v>304.803</v>
      </c>
    </row>
    <row r="57" spans="1:7" x14ac:dyDescent="0.25">
      <c r="A57" s="1">
        <v>41403</v>
      </c>
      <c r="B57">
        <v>10012</v>
      </c>
      <c r="C57" s="4">
        <v>39</v>
      </c>
      <c r="D57" s="5">
        <v>10.95</v>
      </c>
      <c r="E57" s="8">
        <f t="shared" si="4"/>
        <v>427.04999999999995</v>
      </c>
      <c r="F57" s="6">
        <v>0.08</v>
      </c>
      <c r="G57" s="8">
        <f t="shared" si="5"/>
        <v>461.21399999999994</v>
      </c>
    </row>
    <row r="58" spans="1:7" x14ac:dyDescent="0.25">
      <c r="A58" s="1">
        <v>41404</v>
      </c>
      <c r="B58">
        <v>10027</v>
      </c>
      <c r="C58" s="4">
        <v>50</v>
      </c>
      <c r="D58" s="5">
        <v>6.99</v>
      </c>
      <c r="E58" s="8">
        <f t="shared" si="4"/>
        <v>349.5</v>
      </c>
      <c r="F58" s="6">
        <v>0.06</v>
      </c>
      <c r="G58" s="8">
        <f t="shared" si="5"/>
        <v>370.47</v>
      </c>
    </row>
    <row r="59" spans="1:7" x14ac:dyDescent="0.25">
      <c r="A59" s="1">
        <v>41404</v>
      </c>
      <c r="B59">
        <v>10016</v>
      </c>
      <c r="C59" s="4">
        <v>19</v>
      </c>
      <c r="D59" s="5">
        <v>6.99</v>
      </c>
      <c r="E59" s="8">
        <f t="shared" si="4"/>
        <v>132.81</v>
      </c>
      <c r="F59" s="7">
        <v>6.5000000000000002E-2</v>
      </c>
      <c r="G59" s="8">
        <f t="shared" si="5"/>
        <v>141.44265000000001</v>
      </c>
    </row>
    <row r="60" spans="1:7" x14ac:dyDescent="0.25">
      <c r="A60" s="1">
        <v>41404</v>
      </c>
      <c r="B60">
        <v>10029</v>
      </c>
      <c r="C60" s="4">
        <v>33</v>
      </c>
      <c r="D60" s="5">
        <v>18.95</v>
      </c>
      <c r="E60" s="8">
        <f t="shared" si="4"/>
        <v>625.35</v>
      </c>
      <c r="F60" s="6">
        <v>0.05</v>
      </c>
      <c r="G60" s="8">
        <f t="shared" si="5"/>
        <v>656.61750000000006</v>
      </c>
    </row>
    <row r="61" spans="1:7" x14ac:dyDescent="0.25">
      <c r="A61" s="1">
        <v>41404</v>
      </c>
      <c r="B61">
        <v>10010</v>
      </c>
      <c r="C61" s="4">
        <v>41</v>
      </c>
      <c r="D61" s="5">
        <v>9.99</v>
      </c>
      <c r="E61" s="8">
        <f t="shared" si="4"/>
        <v>409.59000000000003</v>
      </c>
      <c r="F61" s="7">
        <v>6.5000000000000002E-2</v>
      </c>
      <c r="G61" s="8">
        <f t="shared" si="5"/>
        <v>436.21335000000005</v>
      </c>
    </row>
    <row r="62" spans="1:7" x14ac:dyDescent="0.25">
      <c r="A62" s="1">
        <v>41405</v>
      </c>
      <c r="B62">
        <v>10012</v>
      </c>
      <c r="C62" s="4">
        <v>15</v>
      </c>
      <c r="D62" s="5">
        <v>10.95</v>
      </c>
      <c r="E62" s="8">
        <f t="shared" si="4"/>
        <v>164.25</v>
      </c>
      <c r="F62" s="6">
        <v>0.08</v>
      </c>
      <c r="G62" s="8">
        <f t="shared" si="5"/>
        <v>177.39</v>
      </c>
    </row>
    <row r="63" spans="1:7" x14ac:dyDescent="0.25">
      <c r="A63" s="1">
        <v>41405</v>
      </c>
      <c r="B63">
        <v>10023</v>
      </c>
      <c r="C63" s="4">
        <v>43</v>
      </c>
      <c r="D63" s="5">
        <v>10.95</v>
      </c>
      <c r="E63" s="8">
        <f t="shared" si="4"/>
        <v>470.84999999999997</v>
      </c>
      <c r="F63" s="6">
        <v>0.08</v>
      </c>
      <c r="G63" s="8">
        <f t="shared" si="5"/>
        <v>508.51799999999997</v>
      </c>
    </row>
    <row r="64" spans="1:7" x14ac:dyDescent="0.25">
      <c r="A64" s="1">
        <v>41407</v>
      </c>
      <c r="B64">
        <v>10013</v>
      </c>
      <c r="C64" s="4">
        <v>20</v>
      </c>
      <c r="D64" s="5">
        <v>17.989999999999998</v>
      </c>
      <c r="E64" s="8">
        <f t="shared" si="4"/>
        <v>359.79999999999995</v>
      </c>
      <c r="F64" s="6">
        <v>0.06</v>
      </c>
      <c r="G64" s="8">
        <f t="shared" si="5"/>
        <v>381.38799999999998</v>
      </c>
    </row>
    <row r="65" spans="1:7" x14ac:dyDescent="0.25">
      <c r="A65" s="1">
        <v>41407</v>
      </c>
      <c r="B65">
        <v>10021</v>
      </c>
      <c r="C65" s="4">
        <v>30</v>
      </c>
      <c r="D65" s="5">
        <v>9.99</v>
      </c>
      <c r="E65" s="8">
        <f t="shared" si="4"/>
        <v>299.7</v>
      </c>
      <c r="F65" s="6">
        <v>0.05</v>
      </c>
      <c r="G65" s="8">
        <f t="shared" si="5"/>
        <v>314.685</v>
      </c>
    </row>
    <row r="66" spans="1:7" x14ac:dyDescent="0.25">
      <c r="A66" s="1">
        <v>41408</v>
      </c>
      <c r="B66">
        <v>10012</v>
      </c>
      <c r="C66" s="4">
        <v>34</v>
      </c>
      <c r="D66" s="5">
        <v>10.95</v>
      </c>
      <c r="E66" s="8">
        <f t="shared" ref="E66:E97" si="6">C66*D66</f>
        <v>372.29999999999995</v>
      </c>
      <c r="F66" s="6">
        <v>0.06</v>
      </c>
      <c r="G66" s="8">
        <f t="shared" ref="G66:G97" si="7">E66+(E66*F66)</f>
        <v>394.63799999999998</v>
      </c>
    </row>
    <row r="67" spans="1:7" x14ac:dyDescent="0.25">
      <c r="A67" s="1">
        <v>41409</v>
      </c>
      <c r="B67">
        <v>10029</v>
      </c>
      <c r="C67" s="4">
        <v>36</v>
      </c>
      <c r="D67" s="5">
        <v>18.95</v>
      </c>
      <c r="E67" s="8">
        <f t="shared" si="6"/>
        <v>682.19999999999993</v>
      </c>
      <c r="F67" s="7">
        <v>7.4999999999999997E-2</v>
      </c>
      <c r="G67" s="8">
        <f t="shared" si="7"/>
        <v>733.3649999999999</v>
      </c>
    </row>
    <row r="68" spans="1:7" x14ac:dyDescent="0.25">
      <c r="A68" s="1">
        <v>41409</v>
      </c>
      <c r="B68">
        <v>10023</v>
      </c>
      <c r="C68" s="4">
        <v>41</v>
      </c>
      <c r="D68" s="5">
        <v>10.95</v>
      </c>
      <c r="E68" s="8">
        <f t="shared" si="6"/>
        <v>448.95</v>
      </c>
      <c r="F68" s="7">
        <v>7.4999999999999997E-2</v>
      </c>
      <c r="G68" s="8">
        <f t="shared" si="7"/>
        <v>482.62124999999997</v>
      </c>
    </row>
    <row r="69" spans="1:7" x14ac:dyDescent="0.25">
      <c r="A69" s="1">
        <v>41411</v>
      </c>
      <c r="B69">
        <v>10026</v>
      </c>
      <c r="C69" s="4">
        <v>47</v>
      </c>
      <c r="D69" s="5">
        <v>9.99</v>
      </c>
      <c r="E69" s="8">
        <f t="shared" si="6"/>
        <v>469.53000000000003</v>
      </c>
      <c r="F69" s="7">
        <v>7.4999999999999997E-2</v>
      </c>
      <c r="G69" s="8">
        <f t="shared" si="7"/>
        <v>504.74475000000001</v>
      </c>
    </row>
    <row r="70" spans="1:7" x14ac:dyDescent="0.25">
      <c r="A70" s="1">
        <v>41411</v>
      </c>
      <c r="B70">
        <v>10016</v>
      </c>
      <c r="C70" s="4">
        <v>45</v>
      </c>
      <c r="D70" s="5">
        <v>6.99</v>
      </c>
      <c r="E70" s="8">
        <f t="shared" si="6"/>
        <v>314.55</v>
      </c>
      <c r="F70" s="6">
        <v>0.05</v>
      </c>
      <c r="G70" s="8">
        <f t="shared" si="7"/>
        <v>330.27750000000003</v>
      </c>
    </row>
    <row r="71" spans="1:7" x14ac:dyDescent="0.25">
      <c r="A71" s="1">
        <v>41411</v>
      </c>
      <c r="B71">
        <v>10022</v>
      </c>
      <c r="C71" s="4">
        <v>52</v>
      </c>
      <c r="D71" s="5">
        <v>34.99</v>
      </c>
      <c r="E71" s="8">
        <f t="shared" si="6"/>
        <v>1819.48</v>
      </c>
      <c r="F71" s="6">
        <v>0.08</v>
      </c>
      <c r="G71" s="8">
        <f t="shared" si="7"/>
        <v>1965.0383999999999</v>
      </c>
    </row>
    <row r="72" spans="1:7" x14ac:dyDescent="0.25">
      <c r="A72" s="1">
        <v>41411</v>
      </c>
      <c r="B72">
        <v>10011</v>
      </c>
      <c r="C72" s="4">
        <v>44</v>
      </c>
      <c r="D72" s="5">
        <v>34.99</v>
      </c>
      <c r="E72" s="8">
        <f t="shared" si="6"/>
        <v>1539.5600000000002</v>
      </c>
      <c r="F72" s="6">
        <v>0.08</v>
      </c>
      <c r="G72" s="8">
        <f t="shared" si="7"/>
        <v>1662.7248000000002</v>
      </c>
    </row>
    <row r="73" spans="1:7" x14ac:dyDescent="0.25">
      <c r="A73" s="1">
        <v>41412</v>
      </c>
      <c r="B73">
        <v>10020</v>
      </c>
      <c r="C73" s="4">
        <v>53</v>
      </c>
      <c r="D73" s="5">
        <v>22.99</v>
      </c>
      <c r="E73" s="8">
        <f t="shared" si="6"/>
        <v>1218.47</v>
      </c>
      <c r="F73" s="6">
        <v>0.08</v>
      </c>
      <c r="G73" s="8">
        <f t="shared" si="7"/>
        <v>1315.9476</v>
      </c>
    </row>
    <row r="74" spans="1:7" x14ac:dyDescent="0.25">
      <c r="A74" s="1">
        <v>41412</v>
      </c>
      <c r="B74">
        <v>10022</v>
      </c>
      <c r="C74" s="4">
        <v>13</v>
      </c>
      <c r="D74" s="5">
        <v>34.99</v>
      </c>
      <c r="E74" s="8">
        <f t="shared" si="6"/>
        <v>454.87</v>
      </c>
      <c r="F74" s="6">
        <v>0.05</v>
      </c>
      <c r="G74" s="8">
        <f t="shared" si="7"/>
        <v>477.61349999999999</v>
      </c>
    </row>
    <row r="75" spans="1:7" x14ac:dyDescent="0.25">
      <c r="A75" s="1">
        <v>41413</v>
      </c>
      <c r="B75">
        <v>10020</v>
      </c>
      <c r="C75" s="4">
        <v>20</v>
      </c>
      <c r="D75" s="5">
        <v>22.99</v>
      </c>
      <c r="E75" s="8">
        <f t="shared" si="6"/>
        <v>459.79999999999995</v>
      </c>
      <c r="F75" s="6">
        <v>0.06</v>
      </c>
      <c r="G75" s="8">
        <f t="shared" si="7"/>
        <v>487.38799999999998</v>
      </c>
    </row>
    <row r="76" spans="1:7" x14ac:dyDescent="0.25">
      <c r="A76" s="1">
        <v>41415</v>
      </c>
      <c r="B76">
        <v>10012</v>
      </c>
      <c r="C76" s="4">
        <v>19</v>
      </c>
      <c r="D76" s="5">
        <v>10.95</v>
      </c>
      <c r="E76" s="8">
        <f t="shared" si="6"/>
        <v>208.04999999999998</v>
      </c>
      <c r="F76" s="6">
        <v>0.06</v>
      </c>
      <c r="G76" s="8">
        <f t="shared" si="7"/>
        <v>220.53299999999999</v>
      </c>
    </row>
    <row r="77" spans="1:7" x14ac:dyDescent="0.25">
      <c r="A77" s="1">
        <v>41416</v>
      </c>
      <c r="B77">
        <v>10021</v>
      </c>
      <c r="C77" s="4">
        <v>19</v>
      </c>
      <c r="D77" s="5">
        <v>9.99</v>
      </c>
      <c r="E77" s="8">
        <f t="shared" si="6"/>
        <v>189.81</v>
      </c>
      <c r="F77" s="6">
        <v>0.05</v>
      </c>
      <c r="G77" s="8">
        <f t="shared" si="7"/>
        <v>199.3005</v>
      </c>
    </row>
    <row r="78" spans="1:7" x14ac:dyDescent="0.25">
      <c r="A78" s="1">
        <v>41416</v>
      </c>
      <c r="B78">
        <v>10021</v>
      </c>
      <c r="C78" s="4">
        <v>31</v>
      </c>
      <c r="D78" s="5">
        <v>9.99</v>
      </c>
      <c r="E78" s="8">
        <f t="shared" si="6"/>
        <v>309.69</v>
      </c>
      <c r="F78" s="6">
        <v>0.08</v>
      </c>
      <c r="G78" s="8">
        <f t="shared" si="7"/>
        <v>334.46519999999998</v>
      </c>
    </row>
    <row r="79" spans="1:7" x14ac:dyDescent="0.25">
      <c r="A79" s="1">
        <v>41416</v>
      </c>
      <c r="B79">
        <v>10022</v>
      </c>
      <c r="C79" s="4">
        <v>41</v>
      </c>
      <c r="D79" s="5">
        <v>34.99</v>
      </c>
      <c r="E79" s="8">
        <f t="shared" si="6"/>
        <v>1434.5900000000001</v>
      </c>
      <c r="F79" s="6">
        <v>0.08</v>
      </c>
      <c r="G79" s="8">
        <f t="shared" si="7"/>
        <v>1549.3572000000001</v>
      </c>
    </row>
    <row r="80" spans="1:7" x14ac:dyDescent="0.25">
      <c r="A80" s="1">
        <v>41417</v>
      </c>
      <c r="B80">
        <v>10016</v>
      </c>
      <c r="C80" s="4">
        <v>47</v>
      </c>
      <c r="D80" s="5">
        <v>6.99</v>
      </c>
      <c r="E80" s="8">
        <f t="shared" si="6"/>
        <v>328.53000000000003</v>
      </c>
      <c r="F80" s="7">
        <v>7.4999999999999997E-2</v>
      </c>
      <c r="G80" s="8">
        <f t="shared" si="7"/>
        <v>353.16975000000002</v>
      </c>
    </row>
    <row r="81" spans="1:7" x14ac:dyDescent="0.25">
      <c r="A81" s="1">
        <v>41417</v>
      </c>
      <c r="B81">
        <v>10030</v>
      </c>
      <c r="C81" s="4">
        <v>35</v>
      </c>
      <c r="D81" s="5">
        <v>22.99</v>
      </c>
      <c r="E81" s="8">
        <f t="shared" si="6"/>
        <v>804.65</v>
      </c>
      <c r="F81" s="6">
        <v>0.06</v>
      </c>
      <c r="G81" s="8">
        <f t="shared" si="7"/>
        <v>852.92899999999997</v>
      </c>
    </row>
    <row r="82" spans="1:7" x14ac:dyDescent="0.25">
      <c r="A82" s="1">
        <v>41417</v>
      </c>
      <c r="B82">
        <v>10020</v>
      </c>
      <c r="C82" s="4">
        <v>49</v>
      </c>
      <c r="D82" s="5">
        <v>22.99</v>
      </c>
      <c r="E82" s="8">
        <f t="shared" si="6"/>
        <v>1126.51</v>
      </c>
      <c r="F82" s="6">
        <v>0.08</v>
      </c>
      <c r="G82" s="8">
        <f t="shared" si="7"/>
        <v>1216.6307999999999</v>
      </c>
    </row>
    <row r="83" spans="1:7" x14ac:dyDescent="0.25">
      <c r="A83" s="1">
        <v>41417</v>
      </c>
      <c r="B83">
        <v>10021</v>
      </c>
      <c r="C83" s="4">
        <v>12</v>
      </c>
      <c r="D83" s="5">
        <v>9.99</v>
      </c>
      <c r="E83" s="8">
        <f t="shared" si="6"/>
        <v>119.88</v>
      </c>
      <c r="F83" s="6">
        <v>0.08</v>
      </c>
      <c r="G83" s="8">
        <f t="shared" si="7"/>
        <v>129.47039999999998</v>
      </c>
    </row>
    <row r="84" spans="1:7" x14ac:dyDescent="0.25">
      <c r="A84" s="1">
        <v>41417</v>
      </c>
      <c r="B84">
        <v>10014</v>
      </c>
      <c r="C84" s="4">
        <v>41</v>
      </c>
      <c r="D84" s="5">
        <v>32.99</v>
      </c>
      <c r="E84" s="8">
        <f t="shared" si="6"/>
        <v>1352.5900000000001</v>
      </c>
      <c r="F84" s="6">
        <v>0.05</v>
      </c>
      <c r="G84" s="8">
        <f t="shared" si="7"/>
        <v>1420.2195000000002</v>
      </c>
    </row>
    <row r="85" spans="1:7" x14ac:dyDescent="0.25">
      <c r="A85" s="1">
        <v>41418</v>
      </c>
      <c r="B85">
        <v>10010</v>
      </c>
      <c r="C85" s="4">
        <v>43</v>
      </c>
      <c r="D85" s="5">
        <v>9.99</v>
      </c>
      <c r="E85" s="8">
        <f t="shared" si="6"/>
        <v>429.57</v>
      </c>
      <c r="F85" s="7">
        <v>6.5000000000000002E-2</v>
      </c>
      <c r="G85" s="8">
        <f t="shared" si="7"/>
        <v>457.49205000000001</v>
      </c>
    </row>
    <row r="86" spans="1:7" x14ac:dyDescent="0.25">
      <c r="A86" s="1">
        <v>41420</v>
      </c>
      <c r="B86">
        <v>10020</v>
      </c>
      <c r="C86" s="4">
        <v>29</v>
      </c>
      <c r="D86" s="5">
        <v>22.99</v>
      </c>
      <c r="E86" s="8">
        <f t="shared" si="6"/>
        <v>666.70999999999992</v>
      </c>
      <c r="F86" s="6">
        <v>0.06</v>
      </c>
      <c r="G86" s="8">
        <f t="shared" si="7"/>
        <v>706.71259999999995</v>
      </c>
    </row>
    <row r="87" spans="1:7" x14ac:dyDescent="0.25">
      <c r="A87" s="1">
        <v>41420</v>
      </c>
      <c r="B87">
        <v>10015</v>
      </c>
      <c r="C87" s="4">
        <v>32</v>
      </c>
      <c r="D87" s="5">
        <v>9.99</v>
      </c>
      <c r="E87" s="8">
        <f t="shared" si="6"/>
        <v>319.68</v>
      </c>
      <c r="F87" s="7">
        <v>6.5000000000000002E-2</v>
      </c>
      <c r="G87" s="8">
        <f t="shared" si="7"/>
        <v>340.45920000000001</v>
      </c>
    </row>
    <row r="88" spans="1:7" x14ac:dyDescent="0.25">
      <c r="A88" s="1">
        <v>41421</v>
      </c>
      <c r="B88">
        <v>10020</v>
      </c>
      <c r="C88" s="4">
        <v>14</v>
      </c>
      <c r="D88" s="5">
        <v>22.99</v>
      </c>
      <c r="E88" s="8">
        <f t="shared" si="6"/>
        <v>321.85999999999996</v>
      </c>
      <c r="F88" s="6">
        <v>0.08</v>
      </c>
      <c r="G88" s="8">
        <f t="shared" si="7"/>
        <v>347.60879999999997</v>
      </c>
    </row>
    <row r="89" spans="1:7" x14ac:dyDescent="0.25">
      <c r="A89" s="1">
        <v>41421</v>
      </c>
      <c r="B89">
        <v>10022</v>
      </c>
      <c r="C89" s="4">
        <v>49</v>
      </c>
      <c r="D89" s="5">
        <v>34.99</v>
      </c>
      <c r="E89" s="8">
        <f t="shared" si="6"/>
        <v>1714.51</v>
      </c>
      <c r="F89" s="7">
        <v>6.5000000000000002E-2</v>
      </c>
      <c r="G89" s="8">
        <f t="shared" si="7"/>
        <v>1825.9531500000001</v>
      </c>
    </row>
    <row r="90" spans="1:7" x14ac:dyDescent="0.25">
      <c r="A90" s="1">
        <v>41422</v>
      </c>
      <c r="B90">
        <v>10017</v>
      </c>
      <c r="C90" s="4">
        <v>32</v>
      </c>
      <c r="D90" s="5">
        <v>6.99</v>
      </c>
      <c r="E90" s="8">
        <f t="shared" si="6"/>
        <v>223.68</v>
      </c>
      <c r="F90" s="6">
        <v>0.05</v>
      </c>
      <c r="G90" s="8">
        <f t="shared" si="7"/>
        <v>234.864</v>
      </c>
    </row>
    <row r="91" spans="1:7" x14ac:dyDescent="0.25">
      <c r="A91" s="1">
        <v>41422</v>
      </c>
      <c r="B91">
        <v>10012</v>
      </c>
      <c r="C91" s="4">
        <v>21</v>
      </c>
      <c r="D91" s="5">
        <v>10.95</v>
      </c>
      <c r="E91" s="8">
        <f t="shared" si="6"/>
        <v>229.95</v>
      </c>
      <c r="F91" s="6">
        <v>0.05</v>
      </c>
      <c r="G91" s="8">
        <f t="shared" si="7"/>
        <v>241.44749999999999</v>
      </c>
    </row>
    <row r="92" spans="1:7" x14ac:dyDescent="0.25">
      <c r="A92" s="1">
        <v>41423</v>
      </c>
      <c r="B92">
        <v>10023</v>
      </c>
      <c r="C92" s="4">
        <v>44</v>
      </c>
      <c r="D92" s="5">
        <v>10.95</v>
      </c>
      <c r="E92" s="8">
        <f t="shared" si="6"/>
        <v>481.79999999999995</v>
      </c>
      <c r="F92" s="7">
        <v>7.4999999999999997E-2</v>
      </c>
      <c r="G92" s="8">
        <f t="shared" si="7"/>
        <v>517.93499999999995</v>
      </c>
    </row>
    <row r="93" spans="1:7" x14ac:dyDescent="0.25">
      <c r="A93" s="1">
        <v>41423</v>
      </c>
      <c r="B93">
        <v>10012</v>
      </c>
      <c r="C93" s="4">
        <v>55</v>
      </c>
      <c r="D93" s="5">
        <v>10.95</v>
      </c>
      <c r="E93" s="8">
        <f t="shared" si="6"/>
        <v>602.25</v>
      </c>
      <c r="F93" s="7">
        <v>7.4999999999999997E-2</v>
      </c>
      <c r="G93" s="8">
        <f t="shared" si="7"/>
        <v>647.41875000000005</v>
      </c>
    </row>
    <row r="94" spans="1:7" x14ac:dyDescent="0.25">
      <c r="A94" s="1">
        <v>41424</v>
      </c>
      <c r="B94">
        <v>10013</v>
      </c>
      <c r="C94" s="4">
        <v>22</v>
      </c>
      <c r="D94" s="5">
        <v>17.989999999999998</v>
      </c>
      <c r="E94" s="8">
        <f t="shared" si="6"/>
        <v>395.78</v>
      </c>
      <c r="F94" s="6">
        <v>0.08</v>
      </c>
      <c r="G94" s="8">
        <f t="shared" si="7"/>
        <v>427.44239999999996</v>
      </c>
    </row>
    <row r="95" spans="1:7" x14ac:dyDescent="0.25">
      <c r="A95" s="1">
        <v>41424</v>
      </c>
      <c r="B95">
        <v>10015</v>
      </c>
      <c r="C95" s="4">
        <v>27</v>
      </c>
      <c r="D95" s="5">
        <v>9.99</v>
      </c>
      <c r="E95" s="8">
        <f t="shared" si="6"/>
        <v>269.73</v>
      </c>
      <c r="F95" s="7">
        <v>7.4999999999999997E-2</v>
      </c>
      <c r="G95" s="8">
        <f t="shared" si="7"/>
        <v>289.95975000000004</v>
      </c>
    </row>
    <row r="96" spans="1:7" x14ac:dyDescent="0.25">
      <c r="A96" s="1">
        <v>41425</v>
      </c>
      <c r="B96">
        <v>10011</v>
      </c>
      <c r="C96" s="4">
        <v>23</v>
      </c>
      <c r="D96" s="5">
        <v>34.99</v>
      </c>
      <c r="E96" s="8">
        <f t="shared" si="6"/>
        <v>804.7700000000001</v>
      </c>
      <c r="F96" s="7">
        <v>6.5000000000000002E-2</v>
      </c>
      <c r="G96" s="8">
        <f t="shared" si="7"/>
        <v>857.08005000000014</v>
      </c>
    </row>
    <row r="97" spans="1:7" x14ac:dyDescent="0.25">
      <c r="A97" s="1">
        <v>41426</v>
      </c>
      <c r="B97">
        <v>10023</v>
      </c>
      <c r="C97" s="4">
        <v>36</v>
      </c>
      <c r="D97" s="5">
        <v>10.95</v>
      </c>
      <c r="E97" s="8">
        <f t="shared" si="6"/>
        <v>394.2</v>
      </c>
      <c r="F97" s="6">
        <v>0.08</v>
      </c>
      <c r="G97" s="8">
        <f t="shared" si="7"/>
        <v>425.73599999999999</v>
      </c>
    </row>
    <row r="98" spans="1:7" x14ac:dyDescent="0.25">
      <c r="A98" s="1">
        <v>41427</v>
      </c>
      <c r="B98">
        <v>10018</v>
      </c>
      <c r="C98" s="4">
        <v>38</v>
      </c>
      <c r="D98" s="5">
        <v>7.95</v>
      </c>
      <c r="E98" s="8">
        <f t="shared" ref="E98:E129" si="8">C98*D98</f>
        <v>302.10000000000002</v>
      </c>
      <c r="F98" s="7">
        <v>7.4999999999999997E-2</v>
      </c>
      <c r="G98" s="8">
        <f t="shared" ref="G98:G129" si="9">E98+(E98*F98)</f>
        <v>324.75750000000005</v>
      </c>
    </row>
    <row r="99" spans="1:7" x14ac:dyDescent="0.25">
      <c r="A99" s="1">
        <v>41427</v>
      </c>
      <c r="B99">
        <v>10020</v>
      </c>
      <c r="C99" s="4">
        <v>32</v>
      </c>
      <c r="D99" s="5">
        <v>22.99</v>
      </c>
      <c r="E99" s="8">
        <f t="shared" si="8"/>
        <v>735.68</v>
      </c>
      <c r="F99" s="7">
        <v>7.4999999999999997E-2</v>
      </c>
      <c r="G99" s="8">
        <f t="shared" si="9"/>
        <v>790.85599999999999</v>
      </c>
    </row>
    <row r="100" spans="1:7" x14ac:dyDescent="0.25">
      <c r="A100" s="1">
        <v>41428</v>
      </c>
      <c r="B100">
        <v>10022</v>
      </c>
      <c r="C100" s="4">
        <v>15</v>
      </c>
      <c r="D100" s="5">
        <v>34.99</v>
      </c>
      <c r="E100" s="8">
        <f t="shared" si="8"/>
        <v>524.85</v>
      </c>
      <c r="F100" s="6">
        <v>0.05</v>
      </c>
      <c r="G100" s="8">
        <f t="shared" si="9"/>
        <v>551.09249999999997</v>
      </c>
    </row>
    <row r="101" spans="1:7" x14ac:dyDescent="0.25">
      <c r="A101" s="1">
        <v>41428</v>
      </c>
      <c r="B101">
        <v>10017</v>
      </c>
      <c r="C101" s="4">
        <v>55</v>
      </c>
      <c r="D101" s="5">
        <v>6.99</v>
      </c>
      <c r="E101" s="8">
        <f t="shared" si="8"/>
        <v>384.45</v>
      </c>
      <c r="F101" s="6">
        <v>0.05</v>
      </c>
      <c r="G101" s="8">
        <f t="shared" si="9"/>
        <v>403.67250000000001</v>
      </c>
    </row>
    <row r="102" spans="1:7" x14ac:dyDescent="0.25">
      <c r="A102" s="1">
        <v>41428</v>
      </c>
      <c r="B102">
        <v>10012</v>
      </c>
      <c r="C102" s="4">
        <v>22</v>
      </c>
      <c r="D102" s="5">
        <v>10.95</v>
      </c>
      <c r="E102" s="8">
        <f t="shared" si="8"/>
        <v>240.89999999999998</v>
      </c>
      <c r="F102" s="6">
        <v>0.05</v>
      </c>
      <c r="G102" s="8">
        <f t="shared" si="9"/>
        <v>252.94499999999996</v>
      </c>
    </row>
    <row r="103" spans="1:7" x14ac:dyDescent="0.25">
      <c r="A103" s="1">
        <v>41429</v>
      </c>
      <c r="B103">
        <v>10017</v>
      </c>
      <c r="C103" s="4">
        <v>12</v>
      </c>
      <c r="D103" s="5">
        <v>6.99</v>
      </c>
      <c r="E103" s="8">
        <f t="shared" si="8"/>
        <v>83.88</v>
      </c>
      <c r="F103" s="6">
        <v>0.06</v>
      </c>
      <c r="G103" s="8">
        <f t="shared" si="9"/>
        <v>88.91279999999999</v>
      </c>
    </row>
    <row r="104" spans="1:7" x14ac:dyDescent="0.25">
      <c r="A104" s="1">
        <v>41429</v>
      </c>
      <c r="B104">
        <v>10023</v>
      </c>
      <c r="C104" s="4">
        <v>17</v>
      </c>
      <c r="D104" s="5">
        <v>10.95</v>
      </c>
      <c r="E104" s="8">
        <f t="shared" si="8"/>
        <v>186.14999999999998</v>
      </c>
      <c r="F104" s="6">
        <v>0.06</v>
      </c>
      <c r="G104" s="8">
        <f t="shared" si="9"/>
        <v>197.31899999999999</v>
      </c>
    </row>
    <row r="105" spans="1:7" x14ac:dyDescent="0.25">
      <c r="A105" s="1">
        <v>41430</v>
      </c>
      <c r="B105">
        <v>10020</v>
      </c>
      <c r="C105" s="4">
        <v>50</v>
      </c>
      <c r="D105" s="5">
        <v>22.99</v>
      </c>
      <c r="E105" s="8">
        <f t="shared" si="8"/>
        <v>1149.5</v>
      </c>
      <c r="F105" s="7">
        <v>7.4999999999999997E-2</v>
      </c>
      <c r="G105" s="8">
        <f t="shared" si="9"/>
        <v>1235.7125000000001</v>
      </c>
    </row>
    <row r="106" spans="1:7" x14ac:dyDescent="0.25">
      <c r="A106" s="1">
        <v>41431</v>
      </c>
      <c r="B106">
        <v>10019</v>
      </c>
      <c r="C106" s="4">
        <v>27</v>
      </c>
      <c r="D106" s="5">
        <v>18.95</v>
      </c>
      <c r="E106" s="8">
        <f t="shared" si="8"/>
        <v>511.65</v>
      </c>
      <c r="F106" s="6">
        <v>0.05</v>
      </c>
      <c r="G106" s="8">
        <f t="shared" si="9"/>
        <v>537.23249999999996</v>
      </c>
    </row>
    <row r="107" spans="1:7" x14ac:dyDescent="0.25">
      <c r="A107" s="1">
        <v>41431</v>
      </c>
      <c r="B107">
        <v>10021</v>
      </c>
      <c r="C107" s="4">
        <v>20</v>
      </c>
      <c r="D107" s="5">
        <v>9.99</v>
      </c>
      <c r="E107" s="8">
        <f t="shared" si="8"/>
        <v>199.8</v>
      </c>
      <c r="F107" s="7">
        <v>7.4999999999999997E-2</v>
      </c>
      <c r="G107" s="8">
        <f t="shared" si="9"/>
        <v>214.78500000000003</v>
      </c>
    </row>
    <row r="108" spans="1:7" x14ac:dyDescent="0.25">
      <c r="A108" s="1">
        <v>41431</v>
      </c>
      <c r="B108">
        <v>10021</v>
      </c>
      <c r="C108" s="4">
        <v>13</v>
      </c>
      <c r="D108" s="5">
        <v>9.99</v>
      </c>
      <c r="E108" s="8">
        <f t="shared" si="8"/>
        <v>129.87</v>
      </c>
      <c r="F108" s="6">
        <v>0.05</v>
      </c>
      <c r="G108" s="8">
        <f t="shared" si="9"/>
        <v>136.36350000000002</v>
      </c>
    </row>
    <row r="109" spans="1:7" x14ac:dyDescent="0.25">
      <c r="A109" s="1">
        <v>41431</v>
      </c>
      <c r="B109">
        <v>10025</v>
      </c>
      <c r="C109" s="4">
        <v>26</v>
      </c>
      <c r="D109" s="5">
        <v>32.99</v>
      </c>
      <c r="E109" s="8">
        <f t="shared" si="8"/>
        <v>857.74</v>
      </c>
      <c r="F109" s="6">
        <v>0.06</v>
      </c>
      <c r="G109" s="8">
        <f t="shared" si="9"/>
        <v>909.20439999999996</v>
      </c>
    </row>
    <row r="110" spans="1:7" x14ac:dyDescent="0.25">
      <c r="A110" s="1">
        <v>41432</v>
      </c>
      <c r="B110">
        <v>10013</v>
      </c>
      <c r="C110" s="4">
        <v>34</v>
      </c>
      <c r="D110" s="5">
        <v>17.989999999999998</v>
      </c>
      <c r="E110" s="8">
        <f t="shared" si="8"/>
        <v>611.66</v>
      </c>
      <c r="F110" s="6">
        <v>0.05</v>
      </c>
      <c r="G110" s="8">
        <f t="shared" si="9"/>
        <v>642.24299999999994</v>
      </c>
    </row>
    <row r="111" spans="1:7" x14ac:dyDescent="0.25">
      <c r="A111" s="1">
        <v>41432</v>
      </c>
      <c r="B111">
        <v>10030</v>
      </c>
      <c r="C111" s="4">
        <v>37</v>
      </c>
      <c r="D111" s="5">
        <v>22.99</v>
      </c>
      <c r="E111" s="8">
        <f t="shared" si="8"/>
        <v>850.63</v>
      </c>
      <c r="F111" s="6">
        <v>0.05</v>
      </c>
      <c r="G111" s="8">
        <f t="shared" si="9"/>
        <v>893.16150000000005</v>
      </c>
    </row>
    <row r="112" spans="1:7" x14ac:dyDescent="0.25">
      <c r="A112" s="1">
        <v>41432</v>
      </c>
      <c r="B112">
        <v>10020</v>
      </c>
      <c r="C112" s="4">
        <v>43</v>
      </c>
      <c r="D112" s="5">
        <v>22.99</v>
      </c>
      <c r="E112" s="8">
        <f t="shared" si="8"/>
        <v>988.56999999999994</v>
      </c>
      <c r="F112" s="6">
        <v>0.08</v>
      </c>
      <c r="G112" s="8">
        <f t="shared" si="9"/>
        <v>1067.6556</v>
      </c>
    </row>
    <row r="113" spans="1:7" x14ac:dyDescent="0.25">
      <c r="A113" s="1">
        <v>41432</v>
      </c>
      <c r="B113">
        <v>10015</v>
      </c>
      <c r="C113" s="4">
        <v>42</v>
      </c>
      <c r="D113" s="5">
        <v>9.99</v>
      </c>
      <c r="E113" s="8">
        <f t="shared" si="8"/>
        <v>419.58</v>
      </c>
      <c r="F113" s="6">
        <v>0.08</v>
      </c>
      <c r="G113" s="8">
        <f t="shared" si="9"/>
        <v>453.14639999999997</v>
      </c>
    </row>
    <row r="114" spans="1:7" x14ac:dyDescent="0.25">
      <c r="A114" s="1">
        <v>41434</v>
      </c>
      <c r="B114">
        <v>10017</v>
      </c>
      <c r="C114" s="4">
        <v>46</v>
      </c>
      <c r="D114" s="5">
        <v>6.99</v>
      </c>
      <c r="E114" s="8">
        <f t="shared" si="8"/>
        <v>321.54000000000002</v>
      </c>
      <c r="F114" s="7">
        <v>7.4999999999999997E-2</v>
      </c>
      <c r="G114" s="8">
        <f t="shared" si="9"/>
        <v>345.65550000000002</v>
      </c>
    </row>
    <row r="115" spans="1:7" x14ac:dyDescent="0.25">
      <c r="A115" s="1">
        <v>41435</v>
      </c>
      <c r="B115">
        <v>10020</v>
      </c>
      <c r="C115" s="4">
        <v>32</v>
      </c>
      <c r="D115" s="5">
        <v>22.99</v>
      </c>
      <c r="E115" s="8">
        <f t="shared" si="8"/>
        <v>735.68</v>
      </c>
      <c r="F115" s="6">
        <v>0.05</v>
      </c>
      <c r="G115" s="8">
        <f t="shared" si="9"/>
        <v>772.46399999999994</v>
      </c>
    </row>
    <row r="116" spans="1:7" x14ac:dyDescent="0.25">
      <c r="A116" s="1">
        <v>41436</v>
      </c>
      <c r="B116">
        <v>10020</v>
      </c>
      <c r="C116" s="4">
        <v>26</v>
      </c>
      <c r="D116" s="5">
        <v>22.99</v>
      </c>
      <c r="E116" s="8">
        <f t="shared" si="8"/>
        <v>597.74</v>
      </c>
      <c r="F116" s="6">
        <v>0.05</v>
      </c>
      <c r="G116" s="8">
        <f t="shared" si="9"/>
        <v>627.62699999999995</v>
      </c>
    </row>
    <row r="117" spans="1:7" x14ac:dyDescent="0.25">
      <c r="A117" s="1">
        <v>41436</v>
      </c>
      <c r="B117">
        <v>10030</v>
      </c>
      <c r="C117" s="4">
        <v>52</v>
      </c>
      <c r="D117" s="5">
        <v>22.99</v>
      </c>
      <c r="E117" s="8">
        <f t="shared" si="8"/>
        <v>1195.48</v>
      </c>
      <c r="F117" s="6">
        <v>0.05</v>
      </c>
      <c r="G117" s="8">
        <f t="shared" si="9"/>
        <v>1255.2539999999999</v>
      </c>
    </row>
    <row r="118" spans="1:7" x14ac:dyDescent="0.25">
      <c r="A118" s="1">
        <v>41436</v>
      </c>
      <c r="B118">
        <v>10010</v>
      </c>
      <c r="C118" s="4">
        <v>33</v>
      </c>
      <c r="D118" s="5">
        <v>9.99</v>
      </c>
      <c r="E118" s="8">
        <f t="shared" si="8"/>
        <v>329.67</v>
      </c>
      <c r="F118" s="6">
        <v>0.06</v>
      </c>
      <c r="G118" s="8">
        <f t="shared" si="9"/>
        <v>349.4502</v>
      </c>
    </row>
    <row r="119" spans="1:7" x14ac:dyDescent="0.25">
      <c r="A119" s="1">
        <v>41436</v>
      </c>
      <c r="B119">
        <v>10027</v>
      </c>
      <c r="C119" s="4">
        <v>38</v>
      </c>
      <c r="D119" s="5">
        <v>6.99</v>
      </c>
      <c r="E119" s="8">
        <f t="shared" si="8"/>
        <v>265.62</v>
      </c>
      <c r="F119" s="6">
        <v>0.06</v>
      </c>
      <c r="G119" s="8">
        <f t="shared" si="9"/>
        <v>281.55720000000002</v>
      </c>
    </row>
    <row r="120" spans="1:7" x14ac:dyDescent="0.25">
      <c r="A120" s="1">
        <v>41439</v>
      </c>
      <c r="B120">
        <v>10017</v>
      </c>
      <c r="C120" s="4">
        <v>46</v>
      </c>
      <c r="D120" s="5">
        <v>6.99</v>
      </c>
      <c r="E120" s="8">
        <f t="shared" si="8"/>
        <v>321.54000000000002</v>
      </c>
      <c r="F120" s="6">
        <v>0.08</v>
      </c>
      <c r="G120" s="8">
        <f t="shared" si="9"/>
        <v>347.26320000000004</v>
      </c>
    </row>
    <row r="121" spans="1:7" x14ac:dyDescent="0.25">
      <c r="A121" s="1">
        <v>41442</v>
      </c>
      <c r="B121">
        <v>10030</v>
      </c>
      <c r="C121" s="4">
        <v>26</v>
      </c>
      <c r="D121" s="5">
        <v>22.99</v>
      </c>
      <c r="E121" s="8">
        <f t="shared" si="8"/>
        <v>597.74</v>
      </c>
      <c r="F121" s="7">
        <v>6.5000000000000002E-2</v>
      </c>
      <c r="G121" s="8">
        <f t="shared" si="9"/>
        <v>636.59310000000005</v>
      </c>
    </row>
    <row r="122" spans="1:7" x14ac:dyDescent="0.25">
      <c r="A122" s="1">
        <v>41442</v>
      </c>
      <c r="B122">
        <v>10015</v>
      </c>
      <c r="C122" s="4">
        <v>13</v>
      </c>
      <c r="D122" s="5">
        <v>9.99</v>
      </c>
      <c r="E122" s="8">
        <f t="shared" si="8"/>
        <v>129.87</v>
      </c>
      <c r="F122" s="6">
        <v>0.08</v>
      </c>
      <c r="G122" s="8">
        <f t="shared" si="9"/>
        <v>140.25960000000001</v>
      </c>
    </row>
    <row r="123" spans="1:7" x14ac:dyDescent="0.25">
      <c r="A123" s="1">
        <v>41442</v>
      </c>
      <c r="B123">
        <v>10030</v>
      </c>
      <c r="C123" s="4">
        <v>29</v>
      </c>
      <c r="D123" s="5">
        <v>22.99</v>
      </c>
      <c r="E123" s="8">
        <f t="shared" si="8"/>
        <v>666.70999999999992</v>
      </c>
      <c r="F123" s="7">
        <v>7.4999999999999997E-2</v>
      </c>
      <c r="G123" s="8">
        <f t="shared" si="9"/>
        <v>716.7132499999999</v>
      </c>
    </row>
    <row r="124" spans="1:7" x14ac:dyDescent="0.25">
      <c r="A124" s="1">
        <v>41443</v>
      </c>
      <c r="B124">
        <v>10014</v>
      </c>
      <c r="C124" s="4">
        <v>22</v>
      </c>
      <c r="D124" s="5">
        <v>32.99</v>
      </c>
      <c r="E124" s="8">
        <f t="shared" si="8"/>
        <v>725.78000000000009</v>
      </c>
      <c r="F124" s="6">
        <v>0.06</v>
      </c>
      <c r="G124" s="8">
        <f t="shared" si="9"/>
        <v>769.32680000000005</v>
      </c>
    </row>
    <row r="125" spans="1:7" x14ac:dyDescent="0.25">
      <c r="A125" s="1">
        <v>41443</v>
      </c>
      <c r="B125">
        <v>10010</v>
      </c>
      <c r="C125" s="4">
        <v>42</v>
      </c>
      <c r="D125" s="5">
        <v>9.99</v>
      </c>
      <c r="E125" s="8">
        <f t="shared" si="8"/>
        <v>419.58</v>
      </c>
      <c r="F125" s="6">
        <v>0.08</v>
      </c>
      <c r="G125" s="8">
        <f t="shared" si="9"/>
        <v>453.14639999999997</v>
      </c>
    </row>
    <row r="126" spans="1:7" x14ac:dyDescent="0.25">
      <c r="A126" s="1">
        <v>41444</v>
      </c>
      <c r="B126">
        <v>10025</v>
      </c>
      <c r="C126" s="4">
        <v>43</v>
      </c>
      <c r="D126" s="5">
        <v>32.99</v>
      </c>
      <c r="E126" s="8">
        <f t="shared" si="8"/>
        <v>1418.5700000000002</v>
      </c>
      <c r="F126" s="7">
        <v>6.5000000000000002E-2</v>
      </c>
      <c r="G126" s="8">
        <f t="shared" si="9"/>
        <v>1510.7770500000001</v>
      </c>
    </row>
    <row r="127" spans="1:7" x14ac:dyDescent="0.25">
      <c r="A127" s="1">
        <v>41444</v>
      </c>
      <c r="B127">
        <v>10016</v>
      </c>
      <c r="C127" s="4">
        <v>46</v>
      </c>
      <c r="D127" s="5">
        <v>6.99</v>
      </c>
      <c r="E127" s="8">
        <f t="shared" si="8"/>
        <v>321.54000000000002</v>
      </c>
      <c r="F127" s="6">
        <v>0.08</v>
      </c>
      <c r="G127" s="8">
        <f t="shared" si="9"/>
        <v>347.26320000000004</v>
      </c>
    </row>
    <row r="128" spans="1:7" x14ac:dyDescent="0.25">
      <c r="A128" s="1">
        <v>41445</v>
      </c>
      <c r="B128">
        <v>10026</v>
      </c>
      <c r="C128" s="4">
        <v>19</v>
      </c>
      <c r="D128" s="5">
        <v>9.99</v>
      </c>
      <c r="E128" s="8">
        <f t="shared" si="8"/>
        <v>189.81</v>
      </c>
      <c r="F128" s="6">
        <v>0.05</v>
      </c>
      <c r="G128" s="8">
        <f t="shared" si="9"/>
        <v>199.3005</v>
      </c>
    </row>
    <row r="129" spans="1:7" x14ac:dyDescent="0.25">
      <c r="A129" s="1">
        <v>41445</v>
      </c>
      <c r="B129">
        <v>10025</v>
      </c>
      <c r="C129" s="4">
        <v>36</v>
      </c>
      <c r="D129" s="5">
        <v>32.99</v>
      </c>
      <c r="E129" s="8">
        <f t="shared" si="8"/>
        <v>1187.6400000000001</v>
      </c>
      <c r="F129" s="7">
        <v>6.5000000000000002E-2</v>
      </c>
      <c r="G129" s="8">
        <f t="shared" si="9"/>
        <v>1264.8366000000001</v>
      </c>
    </row>
    <row r="130" spans="1:7" x14ac:dyDescent="0.25">
      <c r="A130" s="1">
        <v>41446</v>
      </c>
      <c r="B130">
        <v>10015</v>
      </c>
      <c r="C130" s="4">
        <v>46</v>
      </c>
      <c r="D130" s="5">
        <v>9.99</v>
      </c>
      <c r="E130" s="8">
        <f t="shared" ref="E130:E161" si="10">C130*D130</f>
        <v>459.54</v>
      </c>
      <c r="F130" s="7">
        <v>6.5000000000000002E-2</v>
      </c>
      <c r="G130" s="8">
        <f t="shared" ref="G130:G161" si="11">E130+(E130*F130)</f>
        <v>489.4101</v>
      </c>
    </row>
    <row r="131" spans="1:7" x14ac:dyDescent="0.25">
      <c r="A131" s="1">
        <v>41446</v>
      </c>
      <c r="B131">
        <v>10015</v>
      </c>
      <c r="C131" s="4">
        <v>48</v>
      </c>
      <c r="D131" s="5">
        <v>9.99</v>
      </c>
      <c r="E131" s="8">
        <f t="shared" si="10"/>
        <v>479.52</v>
      </c>
      <c r="F131" s="7">
        <v>6.5000000000000002E-2</v>
      </c>
      <c r="G131" s="8">
        <f t="shared" si="11"/>
        <v>510.68879999999996</v>
      </c>
    </row>
    <row r="132" spans="1:7" x14ac:dyDescent="0.25">
      <c r="A132" s="1">
        <v>41447</v>
      </c>
      <c r="B132">
        <v>10020</v>
      </c>
      <c r="C132" s="4">
        <v>36</v>
      </c>
      <c r="D132" s="5">
        <v>22.99</v>
      </c>
      <c r="E132" s="8">
        <f t="shared" si="10"/>
        <v>827.64</v>
      </c>
      <c r="F132" s="7">
        <v>7.4999999999999997E-2</v>
      </c>
      <c r="G132" s="8">
        <f t="shared" si="11"/>
        <v>889.71299999999997</v>
      </c>
    </row>
    <row r="133" spans="1:7" x14ac:dyDescent="0.25">
      <c r="A133" s="1">
        <v>41447</v>
      </c>
      <c r="B133">
        <v>10022</v>
      </c>
      <c r="C133" s="4">
        <v>54</v>
      </c>
      <c r="D133" s="5">
        <v>34.99</v>
      </c>
      <c r="E133" s="8">
        <f t="shared" si="10"/>
        <v>1889.46</v>
      </c>
      <c r="F133" s="7">
        <v>7.4999999999999997E-2</v>
      </c>
      <c r="G133" s="8">
        <f t="shared" si="11"/>
        <v>2031.1695</v>
      </c>
    </row>
    <row r="134" spans="1:7" x14ac:dyDescent="0.25">
      <c r="A134" s="1">
        <v>41447</v>
      </c>
      <c r="B134">
        <v>10015</v>
      </c>
      <c r="C134" s="4">
        <v>23</v>
      </c>
      <c r="D134" s="5">
        <v>9.99</v>
      </c>
      <c r="E134" s="8">
        <f t="shared" si="10"/>
        <v>229.77</v>
      </c>
      <c r="F134" s="7">
        <v>6.5000000000000002E-2</v>
      </c>
      <c r="G134" s="8">
        <f t="shared" si="11"/>
        <v>244.70505</v>
      </c>
    </row>
    <row r="135" spans="1:7" x14ac:dyDescent="0.25">
      <c r="A135" s="1">
        <v>41449</v>
      </c>
      <c r="B135">
        <v>10014</v>
      </c>
      <c r="C135" s="4">
        <v>21</v>
      </c>
      <c r="D135" s="5">
        <v>32.99</v>
      </c>
      <c r="E135" s="8">
        <f t="shared" si="10"/>
        <v>692.79000000000008</v>
      </c>
      <c r="F135" s="7">
        <v>7.4999999999999997E-2</v>
      </c>
      <c r="G135" s="8">
        <f t="shared" si="11"/>
        <v>744.74925000000007</v>
      </c>
    </row>
    <row r="136" spans="1:7" x14ac:dyDescent="0.25">
      <c r="A136" s="1">
        <v>41449</v>
      </c>
      <c r="B136">
        <v>10021</v>
      </c>
      <c r="C136" s="4">
        <v>30</v>
      </c>
      <c r="D136" s="5">
        <v>9.99</v>
      </c>
      <c r="E136" s="8">
        <f t="shared" si="10"/>
        <v>299.7</v>
      </c>
      <c r="F136" s="6">
        <v>0.08</v>
      </c>
      <c r="G136" s="8">
        <f t="shared" si="11"/>
        <v>323.67599999999999</v>
      </c>
    </row>
    <row r="137" spans="1:7" x14ac:dyDescent="0.25">
      <c r="A137" s="1">
        <v>41449</v>
      </c>
      <c r="B137">
        <v>10027</v>
      </c>
      <c r="C137" s="4">
        <v>23</v>
      </c>
      <c r="D137" s="5">
        <v>6.99</v>
      </c>
      <c r="E137" s="8">
        <f t="shared" si="10"/>
        <v>160.77000000000001</v>
      </c>
      <c r="F137" s="7">
        <v>6.5000000000000002E-2</v>
      </c>
      <c r="G137" s="8">
        <f t="shared" si="11"/>
        <v>171.22005000000001</v>
      </c>
    </row>
    <row r="138" spans="1:7" x14ac:dyDescent="0.25">
      <c r="A138" s="1">
        <v>41450</v>
      </c>
      <c r="B138">
        <v>10026</v>
      </c>
      <c r="C138" s="4">
        <v>42</v>
      </c>
      <c r="D138" s="5">
        <v>9.99</v>
      </c>
      <c r="E138" s="8">
        <f t="shared" si="10"/>
        <v>419.58</v>
      </c>
      <c r="F138" s="6">
        <v>0.06</v>
      </c>
      <c r="G138" s="8">
        <f t="shared" si="11"/>
        <v>444.75479999999999</v>
      </c>
    </row>
    <row r="139" spans="1:7" x14ac:dyDescent="0.25">
      <c r="A139" s="1">
        <v>41450</v>
      </c>
      <c r="B139">
        <v>10013</v>
      </c>
      <c r="C139" s="4">
        <v>28</v>
      </c>
      <c r="D139" s="5">
        <v>17.989999999999998</v>
      </c>
      <c r="E139" s="8">
        <f t="shared" si="10"/>
        <v>503.71999999999997</v>
      </c>
      <c r="F139" s="6">
        <v>0.06</v>
      </c>
      <c r="G139" s="8">
        <f t="shared" si="11"/>
        <v>533.94319999999993</v>
      </c>
    </row>
    <row r="140" spans="1:7" x14ac:dyDescent="0.25">
      <c r="A140" s="1">
        <v>41451</v>
      </c>
      <c r="B140">
        <v>10022</v>
      </c>
      <c r="C140" s="4">
        <v>16</v>
      </c>
      <c r="D140" s="5">
        <v>34.99</v>
      </c>
      <c r="E140" s="8">
        <f t="shared" si="10"/>
        <v>559.84</v>
      </c>
      <c r="F140" s="6">
        <v>0.06</v>
      </c>
      <c r="G140" s="8">
        <f t="shared" si="11"/>
        <v>593.43040000000008</v>
      </c>
    </row>
    <row r="141" spans="1:7" x14ac:dyDescent="0.25">
      <c r="A141" s="1">
        <v>41451</v>
      </c>
      <c r="B141">
        <v>10021</v>
      </c>
      <c r="C141" s="4">
        <v>50</v>
      </c>
      <c r="D141" s="5">
        <v>9.99</v>
      </c>
      <c r="E141" s="8">
        <f t="shared" si="10"/>
        <v>499.5</v>
      </c>
      <c r="F141" s="6">
        <v>0.05</v>
      </c>
      <c r="G141" s="8">
        <f t="shared" si="11"/>
        <v>524.47500000000002</v>
      </c>
    </row>
    <row r="142" spans="1:7" x14ac:dyDescent="0.25">
      <c r="A142" s="1">
        <v>41452</v>
      </c>
      <c r="B142">
        <v>10015</v>
      </c>
      <c r="C142" s="4">
        <v>50</v>
      </c>
      <c r="D142" s="5">
        <v>9.99</v>
      </c>
      <c r="E142" s="8">
        <f t="shared" si="10"/>
        <v>499.5</v>
      </c>
      <c r="F142" s="7">
        <v>6.5000000000000002E-2</v>
      </c>
      <c r="G142" s="8">
        <f t="shared" si="11"/>
        <v>531.96749999999997</v>
      </c>
    </row>
    <row r="143" spans="1:7" x14ac:dyDescent="0.25">
      <c r="A143" s="1">
        <v>41452</v>
      </c>
      <c r="B143">
        <v>10011</v>
      </c>
      <c r="C143" s="4">
        <v>39</v>
      </c>
      <c r="D143" s="5">
        <v>34.99</v>
      </c>
      <c r="E143" s="8">
        <f t="shared" si="10"/>
        <v>1364.6100000000001</v>
      </c>
      <c r="F143" s="7">
        <v>6.5000000000000002E-2</v>
      </c>
      <c r="G143" s="8">
        <f t="shared" si="11"/>
        <v>1453.3096500000001</v>
      </c>
    </row>
    <row r="144" spans="1:7" x14ac:dyDescent="0.25">
      <c r="A144" s="1">
        <v>41453</v>
      </c>
      <c r="B144">
        <v>10019</v>
      </c>
      <c r="C144" s="4">
        <v>18</v>
      </c>
      <c r="D144" s="5">
        <v>18.95</v>
      </c>
      <c r="E144" s="8">
        <f t="shared" si="10"/>
        <v>341.09999999999997</v>
      </c>
      <c r="F144" s="6">
        <v>0.08</v>
      </c>
      <c r="G144" s="8">
        <f t="shared" si="11"/>
        <v>368.38799999999998</v>
      </c>
    </row>
    <row r="145" spans="1:7" x14ac:dyDescent="0.25">
      <c r="A145" s="1">
        <v>41453</v>
      </c>
      <c r="B145">
        <v>10016</v>
      </c>
      <c r="C145" s="4">
        <v>44</v>
      </c>
      <c r="D145" s="5">
        <v>6.99</v>
      </c>
      <c r="E145" s="8">
        <f t="shared" si="10"/>
        <v>307.56</v>
      </c>
      <c r="F145" s="7">
        <v>6.5000000000000002E-2</v>
      </c>
      <c r="G145" s="8">
        <f t="shared" si="11"/>
        <v>327.5514</v>
      </c>
    </row>
    <row r="146" spans="1:7" x14ac:dyDescent="0.25">
      <c r="A146" s="1">
        <v>41454</v>
      </c>
      <c r="B146">
        <v>10014</v>
      </c>
      <c r="C146" s="4">
        <v>41</v>
      </c>
      <c r="D146" s="5">
        <v>32.99</v>
      </c>
      <c r="E146" s="8">
        <f t="shared" si="10"/>
        <v>1352.5900000000001</v>
      </c>
      <c r="F146" s="6">
        <v>0.05</v>
      </c>
      <c r="G146" s="8">
        <f t="shared" si="11"/>
        <v>1420.2195000000002</v>
      </c>
    </row>
    <row r="147" spans="1:7" x14ac:dyDescent="0.25">
      <c r="A147" s="1">
        <v>41454</v>
      </c>
      <c r="B147">
        <v>10026</v>
      </c>
      <c r="C147" s="4">
        <v>42</v>
      </c>
      <c r="D147" s="5">
        <v>9.99</v>
      </c>
      <c r="E147" s="8">
        <f t="shared" si="10"/>
        <v>419.58</v>
      </c>
      <c r="F147" s="7">
        <v>6.5000000000000002E-2</v>
      </c>
      <c r="G147" s="8">
        <f t="shared" si="11"/>
        <v>446.85269999999997</v>
      </c>
    </row>
    <row r="148" spans="1:7" x14ac:dyDescent="0.25">
      <c r="A148" s="1">
        <v>41454</v>
      </c>
      <c r="B148">
        <v>10015</v>
      </c>
      <c r="C148" s="4">
        <v>45</v>
      </c>
      <c r="D148" s="5">
        <v>9.99</v>
      </c>
      <c r="E148" s="8">
        <f t="shared" si="10"/>
        <v>449.55</v>
      </c>
      <c r="F148" s="6">
        <v>0.05</v>
      </c>
      <c r="G148" s="8">
        <f t="shared" si="11"/>
        <v>472.02750000000003</v>
      </c>
    </row>
    <row r="149" spans="1:7" x14ac:dyDescent="0.25">
      <c r="A149" s="1">
        <v>41454</v>
      </c>
      <c r="B149">
        <v>10014</v>
      </c>
      <c r="C149" s="4">
        <v>47</v>
      </c>
      <c r="D149" s="5">
        <v>32.99</v>
      </c>
      <c r="E149" s="8">
        <f t="shared" si="10"/>
        <v>1550.5300000000002</v>
      </c>
      <c r="F149" s="7">
        <v>6.5000000000000002E-2</v>
      </c>
      <c r="G149" s="8">
        <f t="shared" si="11"/>
        <v>1651.3144500000003</v>
      </c>
    </row>
    <row r="150" spans="1:7" x14ac:dyDescent="0.25">
      <c r="A150" s="1">
        <v>41455</v>
      </c>
      <c r="B150">
        <v>10012</v>
      </c>
      <c r="C150" s="4">
        <v>37</v>
      </c>
      <c r="D150" s="5">
        <v>10.95</v>
      </c>
      <c r="E150" s="8">
        <f t="shared" si="10"/>
        <v>405.15</v>
      </c>
      <c r="F150" s="6">
        <v>0.05</v>
      </c>
      <c r="G150" s="8">
        <f t="shared" si="11"/>
        <v>425.40749999999997</v>
      </c>
    </row>
  </sheetData>
  <sortState ref="A2:G150">
    <sortCondition ref="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0"/>
  <sheetViews>
    <sheetView workbookViewId="0"/>
  </sheetViews>
  <sheetFormatPr defaultRowHeight="15" x14ac:dyDescent="0.25"/>
  <cols>
    <col min="1" max="1" width="15.85546875" bestFit="1" customWidth="1"/>
    <col min="2" max="2" width="15.7109375" bestFit="1" customWidth="1"/>
    <col min="3" max="3" width="9.85546875" bestFit="1" customWidth="1"/>
    <col min="4" max="4" width="9.5703125" bestFit="1" customWidth="1"/>
    <col min="6" max="6" width="6.140625" bestFit="1" customWidth="1"/>
    <col min="7" max="7" width="9.5703125" bestFit="1" customWidth="1"/>
    <col min="10" max="10" width="18.42578125" bestFit="1" customWidth="1"/>
    <col min="11" max="11" width="10.7109375" bestFit="1" customWidth="1"/>
    <col min="12" max="12" width="10.140625" bestFit="1" customWidth="1"/>
    <col min="13" max="14" width="10.7109375" bestFit="1" customWidth="1"/>
  </cols>
  <sheetData>
    <row r="1" spans="1:12" ht="15.75" thickBot="1" x14ac:dyDescent="0.3">
      <c r="A1" s="3" t="s">
        <v>3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5</v>
      </c>
      <c r="G1" s="3" t="s">
        <v>4</v>
      </c>
      <c r="J1" s="9" t="s">
        <v>7</v>
      </c>
    </row>
    <row r="2" spans="1:12" x14ac:dyDescent="0.25">
      <c r="A2" s="1">
        <v>41548</v>
      </c>
      <c r="B2">
        <v>10016</v>
      </c>
      <c r="C2" s="4">
        <v>13</v>
      </c>
      <c r="D2" s="5">
        <v>6.99</v>
      </c>
      <c r="E2" s="8">
        <f t="shared" ref="E2:E33" si="0">C2*D2</f>
        <v>90.87</v>
      </c>
      <c r="F2" s="7">
        <v>6.5000000000000002E-2</v>
      </c>
      <c r="G2" s="8">
        <f t="shared" ref="G2:G33" si="1">E2+(E2*F2)</f>
        <v>96.77655</v>
      </c>
    </row>
    <row r="3" spans="1:12" ht="15.75" thickBot="1" x14ac:dyDescent="0.3">
      <c r="A3" s="1">
        <v>41548</v>
      </c>
      <c r="B3">
        <v>10020</v>
      </c>
      <c r="C3" s="4">
        <v>29</v>
      </c>
      <c r="D3" s="5">
        <v>22.99</v>
      </c>
      <c r="E3" s="8">
        <f t="shared" si="0"/>
        <v>666.70999999999992</v>
      </c>
      <c r="F3" s="7">
        <v>7.4999999999999997E-2</v>
      </c>
      <c r="G3" s="8">
        <f t="shared" si="1"/>
        <v>716.7132499999999</v>
      </c>
      <c r="J3" s="3" t="s">
        <v>0</v>
      </c>
      <c r="K3" s="3" t="s">
        <v>1</v>
      </c>
      <c r="L3" s="3" t="s">
        <v>8</v>
      </c>
    </row>
    <row r="4" spans="1:12" x14ac:dyDescent="0.25">
      <c r="A4" s="1">
        <v>41549</v>
      </c>
      <c r="B4">
        <v>10027</v>
      </c>
      <c r="C4" s="4">
        <v>6</v>
      </c>
      <c r="D4" s="5">
        <v>6.99</v>
      </c>
      <c r="E4" s="8">
        <f t="shared" si="0"/>
        <v>41.94</v>
      </c>
      <c r="F4" s="6">
        <v>0.05</v>
      </c>
      <c r="G4" s="8">
        <f t="shared" si="1"/>
        <v>44.036999999999999</v>
      </c>
      <c r="J4">
        <v>10010</v>
      </c>
      <c r="K4" s="4">
        <f ca="1">SUMIF($B$2:$C$150,J4,$C$2:$C$150)</f>
        <v>131</v>
      </c>
      <c r="L4" s="8">
        <f ca="1">SUMIF($B$2:$E$150,J4,E2:E150)</f>
        <v>1308.69</v>
      </c>
    </row>
    <row r="5" spans="1:12" x14ac:dyDescent="0.25">
      <c r="A5" s="1">
        <v>41549</v>
      </c>
      <c r="B5">
        <v>10015</v>
      </c>
      <c r="C5" s="4">
        <v>35</v>
      </c>
      <c r="D5" s="5">
        <v>9.99</v>
      </c>
      <c r="E5" s="8">
        <f t="shared" si="0"/>
        <v>349.65000000000003</v>
      </c>
      <c r="F5" s="7">
        <v>6.5000000000000002E-2</v>
      </c>
      <c r="G5" s="8">
        <f t="shared" si="1"/>
        <v>372.37725000000006</v>
      </c>
      <c r="J5">
        <v>10011</v>
      </c>
      <c r="K5" s="4">
        <f t="shared" ref="K5:K24" ca="1" si="2">SUMIF($B$2:$C$150,J5,$C$2:$C$150)</f>
        <v>169</v>
      </c>
      <c r="L5" s="8">
        <f t="shared" ref="L5:L24" ca="1" si="3">SUMIF($B$2:$E$150,J5,E3:E151)</f>
        <v>3633.45</v>
      </c>
    </row>
    <row r="6" spans="1:12" x14ac:dyDescent="0.25">
      <c r="A6" s="1">
        <v>41550</v>
      </c>
      <c r="B6">
        <v>10020</v>
      </c>
      <c r="C6" s="4">
        <v>30</v>
      </c>
      <c r="D6" s="5">
        <v>22.99</v>
      </c>
      <c r="E6" s="8">
        <f t="shared" si="0"/>
        <v>689.69999999999993</v>
      </c>
      <c r="F6" s="6">
        <v>0.05</v>
      </c>
      <c r="G6" s="8">
        <f t="shared" si="1"/>
        <v>724.18499999999995</v>
      </c>
      <c r="J6">
        <v>10012</v>
      </c>
      <c r="K6" s="4">
        <f t="shared" ca="1" si="2"/>
        <v>301</v>
      </c>
      <c r="L6" s="8">
        <f t="shared" ca="1" si="3"/>
        <v>6421.79</v>
      </c>
    </row>
    <row r="7" spans="1:12" x14ac:dyDescent="0.25">
      <c r="A7" s="1">
        <v>41551</v>
      </c>
      <c r="B7">
        <v>10019</v>
      </c>
      <c r="C7" s="4">
        <v>10</v>
      </c>
      <c r="D7" s="5">
        <v>18.95</v>
      </c>
      <c r="E7" s="8">
        <f t="shared" si="0"/>
        <v>189.5</v>
      </c>
      <c r="F7" s="6">
        <v>0.05</v>
      </c>
      <c r="G7" s="8">
        <f t="shared" si="1"/>
        <v>198.97499999999999</v>
      </c>
      <c r="J7">
        <v>10013</v>
      </c>
      <c r="K7" s="4">
        <f t="shared" ca="1" si="2"/>
        <v>204</v>
      </c>
      <c r="L7" s="8">
        <f t="shared" ca="1" si="3"/>
        <v>2422.63</v>
      </c>
    </row>
    <row r="8" spans="1:12" x14ac:dyDescent="0.25">
      <c r="A8" s="1">
        <v>41552</v>
      </c>
      <c r="B8">
        <v>10026</v>
      </c>
      <c r="C8" s="4">
        <v>40</v>
      </c>
      <c r="D8" s="5">
        <v>9.99</v>
      </c>
      <c r="E8" s="8">
        <f t="shared" si="0"/>
        <v>399.6</v>
      </c>
      <c r="F8" s="6">
        <v>0.06</v>
      </c>
      <c r="G8" s="8">
        <f t="shared" si="1"/>
        <v>423.57600000000002</v>
      </c>
      <c r="J8">
        <v>10014</v>
      </c>
      <c r="K8" s="4">
        <f t="shared" ca="1" si="2"/>
        <v>208</v>
      </c>
      <c r="L8" s="8">
        <f t="shared" ca="1" si="3"/>
        <v>2310.48</v>
      </c>
    </row>
    <row r="9" spans="1:12" x14ac:dyDescent="0.25">
      <c r="A9" s="1">
        <v>41553</v>
      </c>
      <c r="B9">
        <v>10022</v>
      </c>
      <c r="C9" s="4">
        <v>15</v>
      </c>
      <c r="D9" s="5">
        <v>34.99</v>
      </c>
      <c r="E9" s="8">
        <f t="shared" si="0"/>
        <v>524.85</v>
      </c>
      <c r="F9" s="6">
        <v>0.08</v>
      </c>
      <c r="G9" s="8">
        <f t="shared" si="1"/>
        <v>566.83799999999997</v>
      </c>
      <c r="J9">
        <v>10015</v>
      </c>
      <c r="K9" s="4">
        <f t="shared" ca="1" si="2"/>
        <v>362</v>
      </c>
      <c r="L9" s="8">
        <f t="shared" ca="1" si="3"/>
        <v>4855.0300000000007</v>
      </c>
    </row>
    <row r="10" spans="1:12" x14ac:dyDescent="0.25">
      <c r="A10" s="1">
        <v>41553</v>
      </c>
      <c r="B10">
        <v>10011</v>
      </c>
      <c r="C10" s="4">
        <v>10</v>
      </c>
      <c r="D10" s="5">
        <v>34.99</v>
      </c>
      <c r="E10" s="8">
        <f t="shared" si="0"/>
        <v>349.90000000000003</v>
      </c>
      <c r="F10" s="6">
        <v>0.08</v>
      </c>
      <c r="G10" s="8">
        <f t="shared" si="1"/>
        <v>377.89200000000005</v>
      </c>
      <c r="J10">
        <v>10016</v>
      </c>
      <c r="K10" s="4">
        <f t="shared" ca="1" si="2"/>
        <v>137</v>
      </c>
      <c r="L10" s="8">
        <f t="shared" ca="1" si="3"/>
        <v>3245.74</v>
      </c>
    </row>
    <row r="11" spans="1:12" x14ac:dyDescent="0.25">
      <c r="A11" s="1">
        <v>41555</v>
      </c>
      <c r="B11">
        <v>10025</v>
      </c>
      <c r="C11" s="4">
        <v>3</v>
      </c>
      <c r="D11" s="5">
        <v>32.99</v>
      </c>
      <c r="E11" s="8">
        <f t="shared" si="0"/>
        <v>98.97</v>
      </c>
      <c r="F11" s="6">
        <v>0.06</v>
      </c>
      <c r="G11" s="8">
        <f t="shared" si="1"/>
        <v>104.90819999999999</v>
      </c>
      <c r="J11">
        <v>10017</v>
      </c>
      <c r="K11" s="4">
        <f t="shared" ca="1" si="2"/>
        <v>150</v>
      </c>
      <c r="L11" s="8">
        <f t="shared" ca="1" si="3"/>
        <v>1891.4</v>
      </c>
    </row>
    <row r="12" spans="1:12" x14ac:dyDescent="0.25">
      <c r="A12" s="1">
        <v>41555</v>
      </c>
      <c r="B12">
        <v>10014</v>
      </c>
      <c r="C12" s="4">
        <v>34</v>
      </c>
      <c r="D12" s="5">
        <v>32.99</v>
      </c>
      <c r="E12" s="8">
        <f t="shared" si="0"/>
        <v>1121.6600000000001</v>
      </c>
      <c r="F12" s="6">
        <v>0.06</v>
      </c>
      <c r="G12" s="8">
        <f t="shared" si="1"/>
        <v>1188.9596000000001</v>
      </c>
      <c r="J12">
        <v>10018</v>
      </c>
      <c r="K12" s="4">
        <f t="shared" ca="1" si="2"/>
        <v>77</v>
      </c>
      <c r="L12" s="8">
        <f t="shared" ca="1" si="3"/>
        <v>2411.16</v>
      </c>
    </row>
    <row r="13" spans="1:12" x14ac:dyDescent="0.25">
      <c r="A13" s="1">
        <v>41555</v>
      </c>
      <c r="B13">
        <v>10012</v>
      </c>
      <c r="C13" s="4">
        <v>22</v>
      </c>
      <c r="D13" s="5">
        <v>10.95</v>
      </c>
      <c r="E13" s="8">
        <f t="shared" si="0"/>
        <v>240.89999999999998</v>
      </c>
      <c r="F13" s="6">
        <v>0.06</v>
      </c>
      <c r="G13" s="8">
        <f t="shared" si="1"/>
        <v>255.35399999999998</v>
      </c>
      <c r="J13">
        <v>10019</v>
      </c>
      <c r="K13" s="4">
        <f t="shared" ca="1" si="2"/>
        <v>88</v>
      </c>
      <c r="L13" s="8">
        <f t="shared" ca="1" si="3"/>
        <v>1919.2300000000002</v>
      </c>
    </row>
    <row r="14" spans="1:12" x14ac:dyDescent="0.25">
      <c r="A14" s="1">
        <v>41555</v>
      </c>
      <c r="B14">
        <v>10010</v>
      </c>
      <c r="C14" s="4">
        <v>3</v>
      </c>
      <c r="D14" s="5">
        <v>9.99</v>
      </c>
      <c r="E14" s="8">
        <f t="shared" si="0"/>
        <v>29.97</v>
      </c>
      <c r="F14" s="7">
        <v>6.5000000000000002E-2</v>
      </c>
      <c r="G14" s="8">
        <f t="shared" si="1"/>
        <v>31.918049999999997</v>
      </c>
      <c r="J14">
        <v>10020</v>
      </c>
      <c r="K14" s="4">
        <f t="shared" ca="1" si="2"/>
        <v>281</v>
      </c>
      <c r="L14" s="8">
        <f t="shared" ca="1" si="3"/>
        <v>4337.2800000000007</v>
      </c>
    </row>
    <row r="15" spans="1:12" x14ac:dyDescent="0.25">
      <c r="A15" s="1">
        <v>41556</v>
      </c>
      <c r="B15">
        <v>10015</v>
      </c>
      <c r="C15" s="4">
        <v>39</v>
      </c>
      <c r="D15" s="5">
        <v>9.99</v>
      </c>
      <c r="E15" s="8">
        <f t="shared" si="0"/>
        <v>389.61</v>
      </c>
      <c r="F15" s="7">
        <v>6.5000000000000002E-2</v>
      </c>
      <c r="G15" s="8">
        <f t="shared" si="1"/>
        <v>414.93465000000003</v>
      </c>
      <c r="J15">
        <v>10021</v>
      </c>
      <c r="K15" s="4">
        <f t="shared" ca="1" si="2"/>
        <v>241</v>
      </c>
      <c r="L15" s="8">
        <f t="shared" ca="1" si="3"/>
        <v>2597.58</v>
      </c>
    </row>
    <row r="16" spans="1:12" x14ac:dyDescent="0.25">
      <c r="A16" s="1">
        <v>41556</v>
      </c>
      <c r="B16">
        <v>10023</v>
      </c>
      <c r="C16" s="4">
        <v>37</v>
      </c>
      <c r="D16" s="5">
        <v>10.95</v>
      </c>
      <c r="E16" s="8">
        <f t="shared" si="0"/>
        <v>405.15</v>
      </c>
      <c r="F16" s="6">
        <v>0.08</v>
      </c>
      <c r="G16" s="8">
        <f t="shared" si="1"/>
        <v>437.56199999999995</v>
      </c>
      <c r="J16">
        <v>10022</v>
      </c>
      <c r="K16" s="4">
        <f t="shared" ca="1" si="2"/>
        <v>203</v>
      </c>
      <c r="L16" s="8">
        <f t="shared" ca="1" si="3"/>
        <v>3206.87</v>
      </c>
    </row>
    <row r="17" spans="1:12" x14ac:dyDescent="0.25">
      <c r="A17" s="1">
        <v>41556</v>
      </c>
      <c r="B17">
        <v>10010</v>
      </c>
      <c r="C17" s="4">
        <v>7</v>
      </c>
      <c r="D17" s="5">
        <v>9.99</v>
      </c>
      <c r="E17" s="8">
        <f t="shared" si="0"/>
        <v>69.930000000000007</v>
      </c>
      <c r="F17" s="7">
        <v>6.5000000000000002E-2</v>
      </c>
      <c r="G17" s="8">
        <f t="shared" si="1"/>
        <v>74.475450000000009</v>
      </c>
      <c r="J17">
        <v>10023</v>
      </c>
      <c r="K17" s="4">
        <f t="shared" ca="1" si="2"/>
        <v>118</v>
      </c>
      <c r="L17" s="8">
        <f t="shared" ca="1" si="3"/>
        <v>1732.8700000000001</v>
      </c>
    </row>
    <row r="18" spans="1:12" x14ac:dyDescent="0.25">
      <c r="A18" s="1">
        <v>41556</v>
      </c>
      <c r="B18">
        <v>10014</v>
      </c>
      <c r="C18" s="4">
        <v>39</v>
      </c>
      <c r="D18" s="5">
        <v>32.99</v>
      </c>
      <c r="E18" s="8">
        <f t="shared" si="0"/>
        <v>1286.6100000000001</v>
      </c>
      <c r="F18" s="6">
        <v>0.06</v>
      </c>
      <c r="G18" s="8">
        <f t="shared" si="1"/>
        <v>1363.8066000000001</v>
      </c>
      <c r="J18">
        <v>10024</v>
      </c>
      <c r="K18" s="4">
        <f t="shared" ca="1" si="2"/>
        <v>0</v>
      </c>
      <c r="L18" s="8">
        <f t="shared" ca="1" si="3"/>
        <v>0</v>
      </c>
    </row>
    <row r="19" spans="1:12" x14ac:dyDescent="0.25">
      <c r="A19" s="1">
        <v>41556</v>
      </c>
      <c r="B19">
        <v>10019</v>
      </c>
      <c r="C19" s="4">
        <v>29</v>
      </c>
      <c r="D19" s="5">
        <v>18.95</v>
      </c>
      <c r="E19" s="8">
        <f t="shared" si="0"/>
        <v>549.54999999999995</v>
      </c>
      <c r="F19" s="6">
        <v>0.08</v>
      </c>
      <c r="G19" s="8">
        <f t="shared" si="1"/>
        <v>593.5139999999999</v>
      </c>
      <c r="J19">
        <v>10025</v>
      </c>
      <c r="K19" s="4">
        <f t="shared" ca="1" si="2"/>
        <v>82</v>
      </c>
      <c r="L19" s="8">
        <f t="shared" ca="1" si="3"/>
        <v>1573.2900000000002</v>
      </c>
    </row>
    <row r="20" spans="1:12" x14ac:dyDescent="0.25">
      <c r="A20" s="1">
        <v>41557</v>
      </c>
      <c r="B20">
        <v>10015</v>
      </c>
      <c r="C20" s="4">
        <v>22</v>
      </c>
      <c r="D20" s="5">
        <v>9.99</v>
      </c>
      <c r="E20" s="8">
        <f t="shared" si="0"/>
        <v>219.78</v>
      </c>
      <c r="F20" s="7">
        <v>6.5000000000000002E-2</v>
      </c>
      <c r="G20" s="8">
        <f t="shared" si="1"/>
        <v>234.06569999999999</v>
      </c>
      <c r="J20">
        <v>10026</v>
      </c>
      <c r="K20" s="4">
        <f t="shared" ca="1" si="2"/>
        <v>65</v>
      </c>
      <c r="L20" s="8">
        <f t="shared" ca="1" si="3"/>
        <v>2129.6</v>
      </c>
    </row>
    <row r="21" spans="1:12" x14ac:dyDescent="0.25">
      <c r="A21" s="1">
        <v>41557</v>
      </c>
      <c r="B21">
        <v>10012</v>
      </c>
      <c r="C21" s="4">
        <v>38</v>
      </c>
      <c r="D21" s="5">
        <v>10.95</v>
      </c>
      <c r="E21" s="8">
        <f t="shared" si="0"/>
        <v>416.09999999999997</v>
      </c>
      <c r="F21" s="6">
        <v>0.06</v>
      </c>
      <c r="G21" s="8">
        <f t="shared" si="1"/>
        <v>441.06599999999997</v>
      </c>
      <c r="J21">
        <v>10027</v>
      </c>
      <c r="K21" s="4">
        <f t="shared" ca="1" si="2"/>
        <v>132</v>
      </c>
      <c r="L21" s="8">
        <f t="shared" ca="1" si="3"/>
        <v>2020.2199999999998</v>
      </c>
    </row>
    <row r="22" spans="1:12" x14ac:dyDescent="0.25">
      <c r="A22" s="1">
        <v>41558</v>
      </c>
      <c r="B22">
        <v>10022</v>
      </c>
      <c r="C22" s="4">
        <v>23</v>
      </c>
      <c r="D22" s="5">
        <v>34.99</v>
      </c>
      <c r="E22" s="8">
        <f t="shared" si="0"/>
        <v>804.7700000000001</v>
      </c>
      <c r="F22" s="6">
        <v>0.05</v>
      </c>
      <c r="G22" s="8">
        <f t="shared" si="1"/>
        <v>845.00850000000014</v>
      </c>
      <c r="J22">
        <v>10028</v>
      </c>
      <c r="K22" s="4">
        <f t="shared" ca="1" si="2"/>
        <v>71</v>
      </c>
      <c r="L22" s="8">
        <f t="shared" ca="1" si="3"/>
        <v>456.44999999999993</v>
      </c>
    </row>
    <row r="23" spans="1:12" x14ac:dyDescent="0.25">
      <c r="A23" s="1">
        <v>41559</v>
      </c>
      <c r="B23">
        <v>10014</v>
      </c>
      <c r="C23" s="4">
        <v>38</v>
      </c>
      <c r="D23" s="5">
        <v>32.99</v>
      </c>
      <c r="E23" s="8">
        <f t="shared" si="0"/>
        <v>1253.6200000000001</v>
      </c>
      <c r="F23" s="7">
        <v>6.5000000000000002E-2</v>
      </c>
      <c r="G23" s="8">
        <f t="shared" si="1"/>
        <v>1335.1053000000002</v>
      </c>
      <c r="J23">
        <v>10029</v>
      </c>
      <c r="K23" s="4">
        <f t="shared" ca="1" si="2"/>
        <v>42</v>
      </c>
      <c r="L23" s="8">
        <f t="shared" ca="1" si="3"/>
        <v>1441.2200000000003</v>
      </c>
    </row>
    <row r="24" spans="1:12" x14ac:dyDescent="0.25">
      <c r="A24" s="1">
        <v>41559</v>
      </c>
      <c r="B24">
        <v>10023</v>
      </c>
      <c r="C24" s="4">
        <v>22</v>
      </c>
      <c r="D24" s="5">
        <v>10.95</v>
      </c>
      <c r="E24" s="8">
        <f t="shared" si="0"/>
        <v>240.89999999999998</v>
      </c>
      <c r="F24" s="6">
        <v>0.06</v>
      </c>
      <c r="G24" s="8">
        <f t="shared" si="1"/>
        <v>255.35399999999998</v>
      </c>
      <c r="J24">
        <v>10030</v>
      </c>
      <c r="K24" s="4">
        <f t="shared" ca="1" si="2"/>
        <v>156</v>
      </c>
      <c r="L24" s="8">
        <f t="shared" ca="1" si="3"/>
        <v>1734.21</v>
      </c>
    </row>
    <row r="25" spans="1:12" x14ac:dyDescent="0.25">
      <c r="A25" s="1">
        <v>41559</v>
      </c>
      <c r="B25">
        <v>10020</v>
      </c>
      <c r="C25" s="4">
        <v>24</v>
      </c>
      <c r="D25" s="5">
        <v>22.99</v>
      </c>
      <c r="E25" s="8">
        <f t="shared" si="0"/>
        <v>551.76</v>
      </c>
      <c r="F25" s="7">
        <v>7.4999999999999997E-2</v>
      </c>
      <c r="G25" s="8">
        <f t="shared" si="1"/>
        <v>593.14199999999994</v>
      </c>
    </row>
    <row r="26" spans="1:12" x14ac:dyDescent="0.25">
      <c r="A26" s="1">
        <v>41559</v>
      </c>
      <c r="B26">
        <v>10021</v>
      </c>
      <c r="C26" s="4">
        <v>19</v>
      </c>
      <c r="D26" s="5">
        <v>9.99</v>
      </c>
      <c r="E26" s="8">
        <f t="shared" si="0"/>
        <v>189.81</v>
      </c>
      <c r="F26" s="6">
        <v>0.06</v>
      </c>
      <c r="G26" s="8">
        <f t="shared" si="1"/>
        <v>201.1986</v>
      </c>
      <c r="K26" s="2" t="s">
        <v>8</v>
      </c>
      <c r="L26" s="8">
        <f ca="1">SUM(L4:L24)</f>
        <v>51649.19</v>
      </c>
    </row>
    <row r="27" spans="1:12" x14ac:dyDescent="0.25">
      <c r="A27" s="1">
        <v>41560</v>
      </c>
      <c r="B27">
        <v>10021</v>
      </c>
      <c r="C27" s="4">
        <v>31</v>
      </c>
      <c r="D27" s="5">
        <v>9.99</v>
      </c>
      <c r="E27" s="8">
        <f t="shared" si="0"/>
        <v>309.69</v>
      </c>
      <c r="F27" s="6">
        <v>0.08</v>
      </c>
      <c r="G27" s="8">
        <f t="shared" si="1"/>
        <v>334.46519999999998</v>
      </c>
    </row>
    <row r="28" spans="1:12" x14ac:dyDescent="0.25">
      <c r="A28" s="1">
        <v>41561</v>
      </c>
      <c r="B28">
        <v>10027</v>
      </c>
      <c r="C28" s="4">
        <v>20</v>
      </c>
      <c r="D28" s="5">
        <v>6.99</v>
      </c>
      <c r="E28" s="8">
        <f t="shared" si="0"/>
        <v>139.80000000000001</v>
      </c>
      <c r="F28" s="6">
        <v>0.06</v>
      </c>
      <c r="G28" s="8">
        <f t="shared" si="1"/>
        <v>148.18800000000002</v>
      </c>
    </row>
    <row r="29" spans="1:12" x14ac:dyDescent="0.25">
      <c r="A29" s="1">
        <v>41562</v>
      </c>
      <c r="B29">
        <v>10023</v>
      </c>
      <c r="C29" s="4">
        <v>9</v>
      </c>
      <c r="D29" s="5">
        <v>10.95</v>
      </c>
      <c r="E29" s="8">
        <f t="shared" si="0"/>
        <v>98.55</v>
      </c>
      <c r="F29" s="7">
        <v>7.4999999999999997E-2</v>
      </c>
      <c r="G29" s="8">
        <f t="shared" si="1"/>
        <v>105.94125</v>
      </c>
    </row>
    <row r="30" spans="1:12" x14ac:dyDescent="0.25">
      <c r="A30" s="1">
        <v>41562</v>
      </c>
      <c r="B30">
        <v>10021</v>
      </c>
      <c r="C30" s="4">
        <v>15</v>
      </c>
      <c r="D30" s="5">
        <v>9.99</v>
      </c>
      <c r="E30" s="8">
        <f t="shared" si="0"/>
        <v>149.85</v>
      </c>
      <c r="F30" s="6">
        <v>0.05</v>
      </c>
      <c r="G30" s="8">
        <f t="shared" si="1"/>
        <v>157.3425</v>
      </c>
    </row>
    <row r="31" spans="1:12" x14ac:dyDescent="0.25">
      <c r="A31" s="1">
        <v>41562</v>
      </c>
      <c r="B31">
        <v>10026</v>
      </c>
      <c r="C31" s="4">
        <v>3</v>
      </c>
      <c r="D31" s="5">
        <v>9.99</v>
      </c>
      <c r="E31" s="8">
        <f t="shared" si="0"/>
        <v>29.97</v>
      </c>
      <c r="F31" s="7">
        <v>7.4999999999999997E-2</v>
      </c>
      <c r="G31" s="8">
        <f t="shared" si="1"/>
        <v>32.217749999999995</v>
      </c>
    </row>
    <row r="32" spans="1:12" x14ac:dyDescent="0.25">
      <c r="A32" s="1">
        <v>41563</v>
      </c>
      <c r="B32">
        <v>10012</v>
      </c>
      <c r="C32" s="4">
        <v>37</v>
      </c>
      <c r="D32" s="5">
        <v>10.95</v>
      </c>
      <c r="E32" s="8">
        <f t="shared" si="0"/>
        <v>405.15</v>
      </c>
      <c r="F32" s="6">
        <v>0.05</v>
      </c>
      <c r="G32" s="8">
        <f t="shared" si="1"/>
        <v>425.40749999999997</v>
      </c>
    </row>
    <row r="33" spans="1:7" x14ac:dyDescent="0.25">
      <c r="A33" s="1">
        <v>41564</v>
      </c>
      <c r="B33">
        <v>10018</v>
      </c>
      <c r="C33" s="4">
        <v>20</v>
      </c>
      <c r="D33" s="5">
        <v>7.95</v>
      </c>
      <c r="E33" s="8">
        <f t="shared" si="0"/>
        <v>159</v>
      </c>
      <c r="F33" s="6">
        <v>0.05</v>
      </c>
      <c r="G33" s="8">
        <f t="shared" si="1"/>
        <v>166.95</v>
      </c>
    </row>
    <row r="34" spans="1:7" x14ac:dyDescent="0.25">
      <c r="A34" s="1">
        <v>41565</v>
      </c>
      <c r="B34">
        <v>10010</v>
      </c>
      <c r="C34" s="4">
        <v>27</v>
      </c>
      <c r="D34" s="5">
        <v>9.99</v>
      </c>
      <c r="E34" s="8">
        <f t="shared" ref="E34:E65" si="4">C34*D34</f>
        <v>269.73</v>
      </c>
      <c r="F34" s="6">
        <v>0.08</v>
      </c>
      <c r="G34" s="8">
        <f t="shared" ref="G34:G65" si="5">E34+(E34*F34)</f>
        <v>291.30840000000001</v>
      </c>
    </row>
    <row r="35" spans="1:7" x14ac:dyDescent="0.25">
      <c r="A35" s="1">
        <v>41565</v>
      </c>
      <c r="B35">
        <v>10022</v>
      </c>
      <c r="C35" s="4">
        <v>15</v>
      </c>
      <c r="D35" s="5">
        <v>34.99</v>
      </c>
      <c r="E35" s="8">
        <f t="shared" si="4"/>
        <v>524.85</v>
      </c>
      <c r="F35" s="7">
        <v>6.5000000000000002E-2</v>
      </c>
      <c r="G35" s="8">
        <f t="shared" si="5"/>
        <v>558.96524999999997</v>
      </c>
    </row>
    <row r="36" spans="1:7" x14ac:dyDescent="0.25">
      <c r="A36" s="1">
        <v>41565</v>
      </c>
      <c r="B36">
        <v>10010</v>
      </c>
      <c r="C36" s="4">
        <v>7</v>
      </c>
      <c r="D36" s="5">
        <v>9.99</v>
      </c>
      <c r="E36" s="8">
        <f t="shared" si="4"/>
        <v>69.930000000000007</v>
      </c>
      <c r="F36" s="6">
        <v>0.08</v>
      </c>
      <c r="G36" s="8">
        <f t="shared" si="5"/>
        <v>75.524400000000014</v>
      </c>
    </row>
    <row r="37" spans="1:7" x14ac:dyDescent="0.25">
      <c r="A37" s="1">
        <v>41565</v>
      </c>
      <c r="B37">
        <v>10023</v>
      </c>
      <c r="C37" s="4">
        <v>8</v>
      </c>
      <c r="D37" s="5">
        <v>10.95</v>
      </c>
      <c r="E37" s="8">
        <f t="shared" si="4"/>
        <v>87.6</v>
      </c>
      <c r="F37" s="7">
        <v>7.4999999999999997E-2</v>
      </c>
      <c r="G37" s="8">
        <f t="shared" si="5"/>
        <v>94.169999999999987</v>
      </c>
    </row>
    <row r="38" spans="1:7" x14ac:dyDescent="0.25">
      <c r="A38" s="1">
        <v>41566</v>
      </c>
      <c r="B38">
        <v>10023</v>
      </c>
      <c r="C38" s="4">
        <v>11</v>
      </c>
      <c r="D38" s="5">
        <v>10.95</v>
      </c>
      <c r="E38" s="8">
        <f t="shared" si="4"/>
        <v>120.44999999999999</v>
      </c>
      <c r="F38" s="7">
        <v>6.5000000000000002E-2</v>
      </c>
      <c r="G38" s="8">
        <f t="shared" si="5"/>
        <v>128.27924999999999</v>
      </c>
    </row>
    <row r="39" spans="1:7" x14ac:dyDescent="0.25">
      <c r="A39" s="1">
        <v>41566</v>
      </c>
      <c r="B39">
        <v>10014</v>
      </c>
      <c r="C39" s="4">
        <v>10</v>
      </c>
      <c r="D39" s="5">
        <v>32.99</v>
      </c>
      <c r="E39" s="8">
        <f t="shared" si="4"/>
        <v>329.90000000000003</v>
      </c>
      <c r="F39" s="7">
        <v>7.4999999999999997E-2</v>
      </c>
      <c r="G39" s="8">
        <f t="shared" si="5"/>
        <v>354.64250000000004</v>
      </c>
    </row>
    <row r="40" spans="1:7" x14ac:dyDescent="0.25">
      <c r="A40" s="1">
        <v>41566</v>
      </c>
      <c r="B40">
        <v>10019</v>
      </c>
      <c r="C40" s="4">
        <v>24</v>
      </c>
      <c r="D40" s="5">
        <v>18.95</v>
      </c>
      <c r="E40" s="8">
        <f t="shared" si="4"/>
        <v>454.79999999999995</v>
      </c>
      <c r="F40" s="6">
        <v>0.08</v>
      </c>
      <c r="G40" s="8">
        <f t="shared" si="5"/>
        <v>491.18399999999997</v>
      </c>
    </row>
    <row r="41" spans="1:7" x14ac:dyDescent="0.25">
      <c r="A41" s="1">
        <v>41568</v>
      </c>
      <c r="B41">
        <v>10013</v>
      </c>
      <c r="C41" s="4">
        <v>24</v>
      </c>
      <c r="D41" s="5">
        <v>17.989999999999998</v>
      </c>
      <c r="E41" s="8">
        <f t="shared" si="4"/>
        <v>431.76</v>
      </c>
      <c r="F41" s="6">
        <v>0.05</v>
      </c>
      <c r="G41" s="8">
        <f t="shared" si="5"/>
        <v>453.34800000000001</v>
      </c>
    </row>
    <row r="42" spans="1:7" x14ac:dyDescent="0.25">
      <c r="A42" s="1">
        <v>41569</v>
      </c>
      <c r="B42">
        <v>10015</v>
      </c>
      <c r="C42" s="4">
        <v>39</v>
      </c>
      <c r="D42" s="5">
        <v>9.99</v>
      </c>
      <c r="E42" s="8">
        <f t="shared" si="4"/>
        <v>389.61</v>
      </c>
      <c r="F42" s="6">
        <v>0.08</v>
      </c>
      <c r="G42" s="8">
        <f t="shared" si="5"/>
        <v>420.77879999999999</v>
      </c>
    </row>
    <row r="43" spans="1:7" x14ac:dyDescent="0.25">
      <c r="A43" s="1">
        <v>41570</v>
      </c>
      <c r="B43">
        <v>10018</v>
      </c>
      <c r="C43" s="4">
        <v>37</v>
      </c>
      <c r="D43" s="5">
        <v>7.95</v>
      </c>
      <c r="E43" s="8">
        <f t="shared" si="4"/>
        <v>294.15000000000003</v>
      </c>
      <c r="F43" s="7">
        <v>7.4999999999999997E-2</v>
      </c>
      <c r="G43" s="8">
        <f t="shared" si="5"/>
        <v>316.21125000000006</v>
      </c>
    </row>
    <row r="44" spans="1:7" x14ac:dyDescent="0.25">
      <c r="A44" s="1">
        <v>41572</v>
      </c>
      <c r="B44">
        <v>10013</v>
      </c>
      <c r="C44" s="4">
        <v>38</v>
      </c>
      <c r="D44" s="5">
        <v>17.989999999999998</v>
      </c>
      <c r="E44" s="8">
        <f t="shared" si="4"/>
        <v>683.61999999999989</v>
      </c>
      <c r="F44" s="6">
        <v>0.08</v>
      </c>
      <c r="G44" s="8">
        <f t="shared" si="5"/>
        <v>738.30959999999993</v>
      </c>
    </row>
    <row r="45" spans="1:7" x14ac:dyDescent="0.25">
      <c r="A45" s="1">
        <v>41572</v>
      </c>
      <c r="B45">
        <v>10030</v>
      </c>
      <c r="C45" s="4">
        <v>16</v>
      </c>
      <c r="D45" s="5">
        <v>22.99</v>
      </c>
      <c r="E45" s="8">
        <f t="shared" si="4"/>
        <v>367.84</v>
      </c>
      <c r="F45" s="7">
        <v>6.5000000000000002E-2</v>
      </c>
      <c r="G45" s="8">
        <f t="shared" si="5"/>
        <v>391.74959999999999</v>
      </c>
    </row>
    <row r="46" spans="1:7" x14ac:dyDescent="0.25">
      <c r="A46" s="1">
        <v>41573</v>
      </c>
      <c r="B46">
        <v>10020</v>
      </c>
      <c r="C46" s="4">
        <v>19</v>
      </c>
      <c r="D46" s="5">
        <v>22.99</v>
      </c>
      <c r="E46" s="8">
        <f t="shared" si="4"/>
        <v>436.80999999999995</v>
      </c>
      <c r="F46" s="6">
        <v>0.06</v>
      </c>
      <c r="G46" s="8">
        <f t="shared" si="5"/>
        <v>463.01859999999994</v>
      </c>
    </row>
    <row r="47" spans="1:7" x14ac:dyDescent="0.25">
      <c r="A47" s="1">
        <v>41574</v>
      </c>
      <c r="B47">
        <v>10012</v>
      </c>
      <c r="C47" s="4">
        <v>31</v>
      </c>
      <c r="D47" s="5">
        <v>10.95</v>
      </c>
      <c r="E47" s="8">
        <f t="shared" si="4"/>
        <v>339.45</v>
      </c>
      <c r="F47" s="7">
        <v>7.4999999999999997E-2</v>
      </c>
      <c r="G47" s="8">
        <f t="shared" si="5"/>
        <v>364.90875</v>
      </c>
    </row>
    <row r="48" spans="1:7" x14ac:dyDescent="0.25">
      <c r="A48" s="1">
        <v>41575</v>
      </c>
      <c r="B48">
        <v>10021</v>
      </c>
      <c r="C48" s="4">
        <v>8</v>
      </c>
      <c r="D48" s="5">
        <v>9.99</v>
      </c>
      <c r="E48" s="8">
        <f t="shared" si="4"/>
        <v>79.92</v>
      </c>
      <c r="F48" s="6">
        <v>0.05</v>
      </c>
      <c r="G48" s="8">
        <f t="shared" si="5"/>
        <v>83.915999999999997</v>
      </c>
    </row>
    <row r="49" spans="1:7" x14ac:dyDescent="0.25">
      <c r="A49" s="1">
        <v>41577</v>
      </c>
      <c r="B49">
        <v>10011</v>
      </c>
      <c r="C49" s="4">
        <v>21</v>
      </c>
      <c r="D49" s="5">
        <v>34.99</v>
      </c>
      <c r="E49" s="8">
        <f t="shared" si="4"/>
        <v>734.79000000000008</v>
      </c>
      <c r="F49" s="7">
        <v>6.5000000000000002E-2</v>
      </c>
      <c r="G49" s="8">
        <f t="shared" si="5"/>
        <v>782.55135000000007</v>
      </c>
    </row>
    <row r="50" spans="1:7" x14ac:dyDescent="0.25">
      <c r="A50" s="1">
        <v>41577</v>
      </c>
      <c r="B50">
        <v>10029</v>
      </c>
      <c r="C50" s="4">
        <v>11</v>
      </c>
      <c r="D50" s="5">
        <v>18.95</v>
      </c>
      <c r="E50" s="8">
        <f t="shared" si="4"/>
        <v>208.45</v>
      </c>
      <c r="F50" s="7">
        <v>7.4999999999999997E-2</v>
      </c>
      <c r="G50" s="8">
        <f t="shared" si="5"/>
        <v>224.08374999999998</v>
      </c>
    </row>
    <row r="51" spans="1:7" x14ac:dyDescent="0.25">
      <c r="A51" s="1">
        <v>41577</v>
      </c>
      <c r="B51">
        <v>10025</v>
      </c>
      <c r="C51" s="4">
        <v>27</v>
      </c>
      <c r="D51" s="5">
        <v>32.99</v>
      </c>
      <c r="E51" s="8">
        <f t="shared" si="4"/>
        <v>890.73</v>
      </c>
      <c r="F51" s="7">
        <v>6.5000000000000002E-2</v>
      </c>
      <c r="G51" s="8">
        <f t="shared" si="5"/>
        <v>948.62745000000007</v>
      </c>
    </row>
    <row r="52" spans="1:7" x14ac:dyDescent="0.25">
      <c r="A52" s="1">
        <v>41578</v>
      </c>
      <c r="B52">
        <v>10014</v>
      </c>
      <c r="C52" s="4">
        <v>34</v>
      </c>
      <c r="D52" s="5">
        <v>32.99</v>
      </c>
      <c r="E52" s="8">
        <f t="shared" si="4"/>
        <v>1121.6600000000001</v>
      </c>
      <c r="F52" s="7">
        <v>7.4999999999999997E-2</v>
      </c>
      <c r="G52" s="8">
        <f t="shared" si="5"/>
        <v>1205.7845</v>
      </c>
    </row>
    <row r="53" spans="1:7" x14ac:dyDescent="0.25">
      <c r="A53" s="1">
        <v>41578</v>
      </c>
      <c r="B53">
        <v>10029</v>
      </c>
      <c r="C53" s="4">
        <v>5</v>
      </c>
      <c r="D53" s="5">
        <v>18.95</v>
      </c>
      <c r="E53" s="8">
        <f t="shared" si="4"/>
        <v>94.75</v>
      </c>
      <c r="F53" s="7">
        <v>7.4999999999999997E-2</v>
      </c>
      <c r="G53" s="8">
        <f t="shared" si="5"/>
        <v>101.85625</v>
      </c>
    </row>
    <row r="54" spans="1:7" x14ac:dyDescent="0.25">
      <c r="A54" s="1">
        <v>41578</v>
      </c>
      <c r="B54">
        <v>10027</v>
      </c>
      <c r="C54" s="4">
        <v>4</v>
      </c>
      <c r="D54" s="5">
        <v>6.99</v>
      </c>
      <c r="E54" s="8">
        <f t="shared" si="4"/>
        <v>27.96</v>
      </c>
      <c r="F54" s="6">
        <v>0.05</v>
      </c>
      <c r="G54" s="8">
        <f t="shared" si="5"/>
        <v>29.358000000000001</v>
      </c>
    </row>
    <row r="55" spans="1:7" x14ac:dyDescent="0.25">
      <c r="A55" s="1">
        <v>41579</v>
      </c>
      <c r="B55">
        <v>10023</v>
      </c>
      <c r="C55" s="4">
        <v>26</v>
      </c>
      <c r="D55" s="5">
        <v>10.95</v>
      </c>
      <c r="E55" s="8">
        <f t="shared" si="4"/>
        <v>284.7</v>
      </c>
      <c r="F55" s="6">
        <v>0.08</v>
      </c>
      <c r="G55" s="8">
        <f t="shared" si="5"/>
        <v>307.476</v>
      </c>
    </row>
    <row r="56" spans="1:7" x14ac:dyDescent="0.25">
      <c r="A56" s="1">
        <v>41579</v>
      </c>
      <c r="B56">
        <v>10025</v>
      </c>
      <c r="C56" s="4">
        <v>5</v>
      </c>
      <c r="D56" s="5">
        <v>32.99</v>
      </c>
      <c r="E56" s="8">
        <f t="shared" si="4"/>
        <v>164.95000000000002</v>
      </c>
      <c r="F56" s="7">
        <v>6.5000000000000002E-2</v>
      </c>
      <c r="G56" s="8">
        <f t="shared" si="5"/>
        <v>175.67175000000003</v>
      </c>
    </row>
    <row r="57" spans="1:7" x14ac:dyDescent="0.25">
      <c r="A57" s="1">
        <v>41580</v>
      </c>
      <c r="B57">
        <v>10030</v>
      </c>
      <c r="C57" s="4">
        <v>21</v>
      </c>
      <c r="D57" s="5">
        <v>22.99</v>
      </c>
      <c r="E57" s="8">
        <f t="shared" si="4"/>
        <v>482.78999999999996</v>
      </c>
      <c r="F57" s="6">
        <v>0.05</v>
      </c>
      <c r="G57" s="8">
        <f t="shared" si="5"/>
        <v>506.92949999999996</v>
      </c>
    </row>
    <row r="58" spans="1:7" x14ac:dyDescent="0.25">
      <c r="A58" s="1">
        <v>41581</v>
      </c>
      <c r="B58">
        <v>10017</v>
      </c>
      <c r="C58" s="4">
        <v>12</v>
      </c>
      <c r="D58" s="5">
        <v>6.99</v>
      </c>
      <c r="E58" s="8">
        <f t="shared" si="4"/>
        <v>83.88</v>
      </c>
      <c r="F58" s="6">
        <v>0.08</v>
      </c>
      <c r="G58" s="8">
        <f t="shared" si="5"/>
        <v>90.590399999999988</v>
      </c>
    </row>
    <row r="59" spans="1:7" x14ac:dyDescent="0.25">
      <c r="A59" s="1">
        <v>41581</v>
      </c>
      <c r="B59">
        <v>10010</v>
      </c>
      <c r="C59" s="4">
        <v>5</v>
      </c>
      <c r="D59" s="5">
        <v>9.99</v>
      </c>
      <c r="E59" s="8">
        <f t="shared" si="4"/>
        <v>49.95</v>
      </c>
      <c r="F59" s="7">
        <v>7.4999999999999997E-2</v>
      </c>
      <c r="G59" s="8">
        <f t="shared" si="5"/>
        <v>53.696250000000006</v>
      </c>
    </row>
    <row r="60" spans="1:7" x14ac:dyDescent="0.25">
      <c r="A60" s="1">
        <v>41581</v>
      </c>
      <c r="B60">
        <v>10030</v>
      </c>
      <c r="C60" s="4">
        <v>15</v>
      </c>
      <c r="D60" s="5">
        <v>22.99</v>
      </c>
      <c r="E60" s="8">
        <f t="shared" si="4"/>
        <v>344.84999999999997</v>
      </c>
      <c r="F60" s="6">
        <v>0.05</v>
      </c>
      <c r="G60" s="8">
        <f t="shared" si="5"/>
        <v>362.09249999999997</v>
      </c>
    </row>
    <row r="61" spans="1:7" x14ac:dyDescent="0.25">
      <c r="A61" s="1">
        <v>41581</v>
      </c>
      <c r="B61">
        <v>10012</v>
      </c>
      <c r="C61" s="4">
        <v>36</v>
      </c>
      <c r="D61" s="5">
        <v>10.95</v>
      </c>
      <c r="E61" s="8">
        <f t="shared" si="4"/>
        <v>394.2</v>
      </c>
      <c r="F61" s="6">
        <v>0.05</v>
      </c>
      <c r="G61" s="8">
        <f t="shared" si="5"/>
        <v>413.90999999999997</v>
      </c>
    </row>
    <row r="62" spans="1:7" x14ac:dyDescent="0.25">
      <c r="A62" s="1">
        <v>41583</v>
      </c>
      <c r="B62">
        <v>10021</v>
      </c>
      <c r="C62" s="4">
        <v>37</v>
      </c>
      <c r="D62" s="5">
        <v>9.99</v>
      </c>
      <c r="E62" s="8">
        <f t="shared" si="4"/>
        <v>369.63</v>
      </c>
      <c r="F62" s="6">
        <v>0.05</v>
      </c>
      <c r="G62" s="8">
        <f t="shared" si="5"/>
        <v>388.11149999999998</v>
      </c>
    </row>
    <row r="63" spans="1:7" x14ac:dyDescent="0.25">
      <c r="A63" s="1">
        <v>41583</v>
      </c>
      <c r="B63">
        <v>10021</v>
      </c>
      <c r="C63" s="4">
        <v>19</v>
      </c>
      <c r="D63" s="5">
        <v>9.99</v>
      </c>
      <c r="E63" s="8">
        <f t="shared" si="4"/>
        <v>189.81</v>
      </c>
      <c r="F63" s="6">
        <v>0.08</v>
      </c>
      <c r="G63" s="8">
        <f t="shared" si="5"/>
        <v>204.9948</v>
      </c>
    </row>
    <row r="64" spans="1:7" x14ac:dyDescent="0.25">
      <c r="A64" s="1">
        <v>41584</v>
      </c>
      <c r="B64">
        <v>10022</v>
      </c>
      <c r="C64" s="4">
        <v>37</v>
      </c>
      <c r="D64" s="5">
        <v>34.99</v>
      </c>
      <c r="E64" s="8">
        <f t="shared" si="4"/>
        <v>1294.6300000000001</v>
      </c>
      <c r="F64" s="7">
        <v>6.5000000000000002E-2</v>
      </c>
      <c r="G64" s="8">
        <f t="shared" si="5"/>
        <v>1378.7809500000001</v>
      </c>
    </row>
    <row r="65" spans="1:7" x14ac:dyDescent="0.25">
      <c r="A65" s="1">
        <v>41587</v>
      </c>
      <c r="B65">
        <v>10016</v>
      </c>
      <c r="C65" s="4">
        <v>13</v>
      </c>
      <c r="D65" s="5">
        <v>6.99</v>
      </c>
      <c r="E65" s="8">
        <f t="shared" si="4"/>
        <v>90.87</v>
      </c>
      <c r="F65" s="7">
        <v>7.4999999999999997E-2</v>
      </c>
      <c r="G65" s="8">
        <f t="shared" si="5"/>
        <v>97.685250000000011</v>
      </c>
    </row>
    <row r="66" spans="1:7" x14ac:dyDescent="0.25">
      <c r="A66" s="1">
        <v>41587</v>
      </c>
      <c r="B66">
        <v>10011</v>
      </c>
      <c r="C66" s="4">
        <v>18</v>
      </c>
      <c r="D66" s="5">
        <v>34.99</v>
      </c>
      <c r="E66" s="8">
        <f t="shared" ref="E66:E97" si="6">C66*D66</f>
        <v>629.82000000000005</v>
      </c>
      <c r="F66" s="7">
        <v>6.5000000000000002E-2</v>
      </c>
      <c r="G66" s="8">
        <f t="shared" ref="G66:G97" si="7">E66+(E66*F66)</f>
        <v>670.75830000000008</v>
      </c>
    </row>
    <row r="67" spans="1:7" x14ac:dyDescent="0.25">
      <c r="A67" s="1">
        <v>41588</v>
      </c>
      <c r="B67">
        <v>10017</v>
      </c>
      <c r="C67" s="4">
        <v>36</v>
      </c>
      <c r="D67" s="5">
        <v>6.99</v>
      </c>
      <c r="E67" s="8">
        <f t="shared" si="6"/>
        <v>251.64000000000001</v>
      </c>
      <c r="F67" s="6">
        <v>0.05</v>
      </c>
      <c r="G67" s="8">
        <f t="shared" si="7"/>
        <v>264.22200000000004</v>
      </c>
    </row>
    <row r="68" spans="1:7" x14ac:dyDescent="0.25">
      <c r="A68" s="1">
        <v>41588</v>
      </c>
      <c r="B68">
        <v>10017</v>
      </c>
      <c r="C68" s="4">
        <v>4</v>
      </c>
      <c r="D68" s="5">
        <v>6.99</v>
      </c>
      <c r="E68" s="8">
        <f t="shared" si="6"/>
        <v>27.96</v>
      </c>
      <c r="F68" s="6">
        <v>0.08</v>
      </c>
      <c r="G68" s="8">
        <f t="shared" si="7"/>
        <v>30.1968</v>
      </c>
    </row>
    <row r="69" spans="1:7" x14ac:dyDescent="0.25">
      <c r="A69" s="1">
        <v>41589</v>
      </c>
      <c r="B69">
        <v>10016</v>
      </c>
      <c r="C69" s="4">
        <v>33</v>
      </c>
      <c r="D69" s="5">
        <v>6.99</v>
      </c>
      <c r="E69" s="8">
        <f t="shared" si="6"/>
        <v>230.67000000000002</v>
      </c>
      <c r="F69" s="6">
        <v>0.06</v>
      </c>
      <c r="G69" s="8">
        <f t="shared" si="7"/>
        <v>244.51020000000003</v>
      </c>
    </row>
    <row r="70" spans="1:7" x14ac:dyDescent="0.25">
      <c r="A70" s="1">
        <v>41590</v>
      </c>
      <c r="B70">
        <v>10021</v>
      </c>
      <c r="C70" s="4">
        <v>11</v>
      </c>
      <c r="D70" s="5">
        <v>9.99</v>
      </c>
      <c r="E70" s="8">
        <f t="shared" si="6"/>
        <v>109.89</v>
      </c>
      <c r="F70" s="7">
        <v>7.4999999999999997E-2</v>
      </c>
      <c r="G70" s="8">
        <f t="shared" si="7"/>
        <v>118.13175</v>
      </c>
    </row>
    <row r="71" spans="1:7" x14ac:dyDescent="0.25">
      <c r="A71" s="1">
        <v>41590</v>
      </c>
      <c r="B71">
        <v>10020</v>
      </c>
      <c r="C71" s="4">
        <v>18</v>
      </c>
      <c r="D71" s="5">
        <v>22.99</v>
      </c>
      <c r="E71" s="8">
        <f t="shared" si="6"/>
        <v>413.82</v>
      </c>
      <c r="F71" s="6">
        <v>0.08</v>
      </c>
      <c r="G71" s="8">
        <f t="shared" si="7"/>
        <v>446.92559999999997</v>
      </c>
    </row>
    <row r="72" spans="1:7" x14ac:dyDescent="0.25">
      <c r="A72" s="1">
        <v>41590</v>
      </c>
      <c r="B72">
        <v>10011</v>
      </c>
      <c r="C72" s="4">
        <v>32</v>
      </c>
      <c r="D72" s="5">
        <v>34.99</v>
      </c>
      <c r="E72" s="8">
        <f t="shared" si="6"/>
        <v>1119.68</v>
      </c>
      <c r="F72" s="7">
        <v>6.5000000000000002E-2</v>
      </c>
      <c r="G72" s="8">
        <f t="shared" si="7"/>
        <v>1192.4592</v>
      </c>
    </row>
    <row r="73" spans="1:7" x14ac:dyDescent="0.25">
      <c r="A73" s="1">
        <v>41592</v>
      </c>
      <c r="B73">
        <v>10028</v>
      </c>
      <c r="C73" s="4">
        <v>26</v>
      </c>
      <c r="D73" s="5">
        <v>7.95</v>
      </c>
      <c r="E73" s="8">
        <f t="shared" si="6"/>
        <v>206.70000000000002</v>
      </c>
      <c r="F73" s="7">
        <v>6.5000000000000002E-2</v>
      </c>
      <c r="G73" s="8">
        <f t="shared" si="7"/>
        <v>220.13550000000001</v>
      </c>
    </row>
    <row r="74" spans="1:7" x14ac:dyDescent="0.25">
      <c r="A74" s="1">
        <v>41592</v>
      </c>
      <c r="B74">
        <v>10014</v>
      </c>
      <c r="C74" s="4">
        <v>18</v>
      </c>
      <c r="D74" s="5">
        <v>32.99</v>
      </c>
      <c r="E74" s="8">
        <f t="shared" si="6"/>
        <v>593.82000000000005</v>
      </c>
      <c r="F74" s="6">
        <v>0.05</v>
      </c>
      <c r="G74" s="8">
        <f t="shared" si="7"/>
        <v>623.51100000000008</v>
      </c>
    </row>
    <row r="75" spans="1:7" x14ac:dyDescent="0.25">
      <c r="A75" s="1">
        <v>41593</v>
      </c>
      <c r="B75">
        <v>10020</v>
      </c>
      <c r="C75" s="4">
        <v>14</v>
      </c>
      <c r="D75" s="5">
        <v>22.99</v>
      </c>
      <c r="E75" s="8">
        <f t="shared" si="6"/>
        <v>321.85999999999996</v>
      </c>
      <c r="F75" s="6">
        <v>0.05</v>
      </c>
      <c r="G75" s="8">
        <f t="shared" si="7"/>
        <v>337.95299999999997</v>
      </c>
    </row>
    <row r="76" spans="1:7" x14ac:dyDescent="0.25">
      <c r="A76" s="1">
        <v>41593</v>
      </c>
      <c r="B76">
        <v>10012</v>
      </c>
      <c r="C76" s="4">
        <v>5</v>
      </c>
      <c r="D76" s="5">
        <v>10.95</v>
      </c>
      <c r="E76" s="8">
        <f t="shared" si="6"/>
        <v>54.75</v>
      </c>
      <c r="F76" s="6">
        <v>0.08</v>
      </c>
      <c r="G76" s="8">
        <f t="shared" si="7"/>
        <v>59.13</v>
      </c>
    </row>
    <row r="77" spans="1:7" x14ac:dyDescent="0.25">
      <c r="A77" s="1">
        <v>41594</v>
      </c>
      <c r="B77">
        <v>10020</v>
      </c>
      <c r="C77" s="4">
        <v>22</v>
      </c>
      <c r="D77" s="5">
        <v>22.99</v>
      </c>
      <c r="E77" s="8">
        <f t="shared" si="6"/>
        <v>505.78</v>
      </c>
      <c r="F77" s="7">
        <v>7.4999999999999997E-2</v>
      </c>
      <c r="G77" s="8">
        <f t="shared" si="7"/>
        <v>543.71349999999995</v>
      </c>
    </row>
    <row r="78" spans="1:7" x14ac:dyDescent="0.25">
      <c r="A78" s="1">
        <v>41594</v>
      </c>
      <c r="B78">
        <v>10012</v>
      </c>
      <c r="C78" s="4">
        <v>22</v>
      </c>
      <c r="D78" s="5">
        <v>10.95</v>
      </c>
      <c r="E78" s="8">
        <f t="shared" si="6"/>
        <v>240.89999999999998</v>
      </c>
      <c r="F78" s="7">
        <v>7.4999999999999997E-2</v>
      </c>
      <c r="G78" s="8">
        <f t="shared" si="7"/>
        <v>258.96749999999997</v>
      </c>
    </row>
    <row r="79" spans="1:7" x14ac:dyDescent="0.25">
      <c r="A79" s="1">
        <v>41594</v>
      </c>
      <c r="B79">
        <v>10010</v>
      </c>
      <c r="C79" s="4">
        <v>13</v>
      </c>
      <c r="D79" s="5">
        <v>9.99</v>
      </c>
      <c r="E79" s="8">
        <f t="shared" si="6"/>
        <v>129.87</v>
      </c>
      <c r="F79" s="7">
        <v>6.5000000000000002E-2</v>
      </c>
      <c r="G79" s="8">
        <f t="shared" si="7"/>
        <v>138.31155000000001</v>
      </c>
    </row>
    <row r="80" spans="1:7" x14ac:dyDescent="0.25">
      <c r="A80" s="1">
        <v>41594</v>
      </c>
      <c r="B80">
        <v>10028</v>
      </c>
      <c r="C80" s="4">
        <v>39</v>
      </c>
      <c r="D80" s="5">
        <v>7.95</v>
      </c>
      <c r="E80" s="8">
        <f t="shared" si="6"/>
        <v>310.05</v>
      </c>
      <c r="F80" s="6">
        <v>0.08</v>
      </c>
      <c r="G80" s="8">
        <f t="shared" si="7"/>
        <v>334.85400000000004</v>
      </c>
    </row>
    <row r="81" spans="1:7" x14ac:dyDescent="0.25">
      <c r="A81" s="1">
        <v>41595</v>
      </c>
      <c r="B81">
        <v>10028</v>
      </c>
      <c r="C81" s="4">
        <v>6</v>
      </c>
      <c r="D81" s="5">
        <v>7.95</v>
      </c>
      <c r="E81" s="8">
        <f t="shared" si="6"/>
        <v>47.7</v>
      </c>
      <c r="F81" s="6">
        <v>0.08</v>
      </c>
      <c r="G81" s="8">
        <f t="shared" si="7"/>
        <v>51.516000000000005</v>
      </c>
    </row>
    <row r="82" spans="1:7" x14ac:dyDescent="0.25">
      <c r="A82" s="1">
        <v>41595</v>
      </c>
      <c r="B82">
        <v>10016</v>
      </c>
      <c r="C82" s="4">
        <v>27</v>
      </c>
      <c r="D82" s="5">
        <v>6.99</v>
      </c>
      <c r="E82" s="8">
        <f t="shared" si="6"/>
        <v>188.73000000000002</v>
      </c>
      <c r="F82" s="6">
        <v>0.08</v>
      </c>
      <c r="G82" s="8">
        <f t="shared" si="7"/>
        <v>203.82840000000002</v>
      </c>
    </row>
    <row r="83" spans="1:7" x14ac:dyDescent="0.25">
      <c r="A83" s="1">
        <v>41596</v>
      </c>
      <c r="B83">
        <v>10013</v>
      </c>
      <c r="C83" s="4">
        <v>26</v>
      </c>
      <c r="D83" s="5">
        <v>17.989999999999998</v>
      </c>
      <c r="E83" s="8">
        <f t="shared" si="6"/>
        <v>467.73999999999995</v>
      </c>
      <c r="F83" s="7">
        <v>7.4999999999999997E-2</v>
      </c>
      <c r="G83" s="8">
        <f t="shared" si="7"/>
        <v>502.82049999999992</v>
      </c>
    </row>
    <row r="84" spans="1:7" x14ac:dyDescent="0.25">
      <c r="A84" s="1">
        <v>41596</v>
      </c>
      <c r="B84">
        <v>10012</v>
      </c>
      <c r="C84" s="4">
        <v>16</v>
      </c>
      <c r="D84" s="5">
        <v>10.95</v>
      </c>
      <c r="E84" s="8">
        <f t="shared" si="6"/>
        <v>175.2</v>
      </c>
      <c r="F84" s="6">
        <v>0.06</v>
      </c>
      <c r="G84" s="8">
        <f t="shared" si="7"/>
        <v>185.71199999999999</v>
      </c>
    </row>
    <row r="85" spans="1:7" x14ac:dyDescent="0.25">
      <c r="A85" s="1">
        <v>41597</v>
      </c>
      <c r="B85">
        <v>10015</v>
      </c>
      <c r="C85" s="4">
        <v>5</v>
      </c>
      <c r="D85" s="5">
        <v>9.99</v>
      </c>
      <c r="E85" s="8">
        <f t="shared" si="6"/>
        <v>49.95</v>
      </c>
      <c r="F85" s="7">
        <v>6.5000000000000002E-2</v>
      </c>
      <c r="G85" s="8">
        <f t="shared" si="7"/>
        <v>53.196750000000002</v>
      </c>
    </row>
    <row r="86" spans="1:7" x14ac:dyDescent="0.25">
      <c r="A86" s="1">
        <v>41602</v>
      </c>
      <c r="B86">
        <v>10015</v>
      </c>
      <c r="C86" s="4">
        <v>33</v>
      </c>
      <c r="D86" s="5">
        <v>9.99</v>
      </c>
      <c r="E86" s="8">
        <f t="shared" si="6"/>
        <v>329.67</v>
      </c>
      <c r="F86" s="6">
        <v>0.05</v>
      </c>
      <c r="G86" s="8">
        <f t="shared" si="7"/>
        <v>346.15350000000001</v>
      </c>
    </row>
    <row r="87" spans="1:7" x14ac:dyDescent="0.25">
      <c r="A87" s="1">
        <v>41602</v>
      </c>
      <c r="B87">
        <v>10012</v>
      </c>
      <c r="C87" s="4">
        <v>15</v>
      </c>
      <c r="D87" s="5">
        <v>10.95</v>
      </c>
      <c r="E87" s="8">
        <f t="shared" si="6"/>
        <v>164.25</v>
      </c>
      <c r="F87" s="6">
        <v>0.08</v>
      </c>
      <c r="G87" s="8">
        <f t="shared" si="7"/>
        <v>177.39</v>
      </c>
    </row>
    <row r="88" spans="1:7" x14ac:dyDescent="0.25">
      <c r="A88" s="1">
        <v>41602</v>
      </c>
      <c r="B88">
        <v>10012</v>
      </c>
      <c r="C88" s="4">
        <v>9</v>
      </c>
      <c r="D88" s="5">
        <v>10.95</v>
      </c>
      <c r="E88" s="8">
        <f t="shared" si="6"/>
        <v>98.55</v>
      </c>
      <c r="F88" s="6">
        <v>0.05</v>
      </c>
      <c r="G88" s="8">
        <f t="shared" si="7"/>
        <v>103.47749999999999</v>
      </c>
    </row>
    <row r="89" spans="1:7" x14ac:dyDescent="0.25">
      <c r="A89" s="1">
        <v>41602</v>
      </c>
      <c r="B89">
        <v>10022</v>
      </c>
      <c r="C89" s="4">
        <v>32</v>
      </c>
      <c r="D89" s="5">
        <v>34.99</v>
      </c>
      <c r="E89" s="8">
        <f t="shared" si="6"/>
        <v>1119.68</v>
      </c>
      <c r="F89" s="7">
        <v>7.4999999999999997E-2</v>
      </c>
      <c r="G89" s="8">
        <f t="shared" si="7"/>
        <v>1203.6559999999999</v>
      </c>
    </row>
    <row r="90" spans="1:7" x14ac:dyDescent="0.25">
      <c r="A90" s="1">
        <v>41603</v>
      </c>
      <c r="B90">
        <v>10020</v>
      </c>
      <c r="C90" s="4">
        <v>19</v>
      </c>
      <c r="D90" s="5">
        <v>22.99</v>
      </c>
      <c r="E90" s="8">
        <f t="shared" si="6"/>
        <v>436.80999999999995</v>
      </c>
      <c r="F90" s="6">
        <v>0.08</v>
      </c>
      <c r="G90" s="8">
        <f t="shared" si="7"/>
        <v>471.75479999999993</v>
      </c>
    </row>
    <row r="91" spans="1:7" x14ac:dyDescent="0.25">
      <c r="A91" s="1">
        <v>41604</v>
      </c>
      <c r="B91">
        <v>10019</v>
      </c>
      <c r="C91" s="4">
        <v>3</v>
      </c>
      <c r="D91" s="5">
        <v>18.95</v>
      </c>
      <c r="E91" s="8">
        <f t="shared" si="6"/>
        <v>56.849999999999994</v>
      </c>
      <c r="F91" s="7">
        <v>7.4999999999999997E-2</v>
      </c>
      <c r="G91" s="8">
        <f t="shared" si="7"/>
        <v>61.113749999999996</v>
      </c>
    </row>
    <row r="92" spans="1:7" x14ac:dyDescent="0.25">
      <c r="A92" s="1">
        <v>41604</v>
      </c>
      <c r="B92">
        <v>10017</v>
      </c>
      <c r="C92" s="4">
        <v>14</v>
      </c>
      <c r="D92" s="5">
        <v>6.99</v>
      </c>
      <c r="E92" s="8">
        <f t="shared" si="6"/>
        <v>97.86</v>
      </c>
      <c r="F92" s="7">
        <v>7.4999999999999997E-2</v>
      </c>
      <c r="G92" s="8">
        <f t="shared" si="7"/>
        <v>105.1995</v>
      </c>
    </row>
    <row r="93" spans="1:7" x14ac:dyDescent="0.25">
      <c r="A93" s="1">
        <v>41604</v>
      </c>
      <c r="B93">
        <v>10022</v>
      </c>
      <c r="C93" s="4">
        <v>17</v>
      </c>
      <c r="D93" s="5">
        <v>34.99</v>
      </c>
      <c r="E93" s="8">
        <f t="shared" si="6"/>
        <v>594.83000000000004</v>
      </c>
      <c r="F93" s="6">
        <v>0.06</v>
      </c>
      <c r="G93" s="8">
        <f t="shared" si="7"/>
        <v>630.51980000000003</v>
      </c>
    </row>
    <row r="94" spans="1:7" x14ac:dyDescent="0.25">
      <c r="A94" s="1">
        <v>41605</v>
      </c>
      <c r="B94">
        <v>10015</v>
      </c>
      <c r="C94" s="4">
        <v>39</v>
      </c>
      <c r="D94" s="5">
        <v>9.99</v>
      </c>
      <c r="E94" s="8">
        <f t="shared" si="6"/>
        <v>389.61</v>
      </c>
      <c r="F94" s="6">
        <v>0.08</v>
      </c>
      <c r="G94" s="8">
        <f t="shared" si="7"/>
        <v>420.77879999999999</v>
      </c>
    </row>
    <row r="95" spans="1:7" x14ac:dyDescent="0.25">
      <c r="A95" s="1">
        <v>41607</v>
      </c>
      <c r="B95">
        <v>10026</v>
      </c>
      <c r="C95" s="4">
        <v>5</v>
      </c>
      <c r="D95" s="5">
        <v>9.99</v>
      </c>
      <c r="E95" s="8">
        <f t="shared" si="6"/>
        <v>49.95</v>
      </c>
      <c r="F95" s="6">
        <v>0.05</v>
      </c>
      <c r="G95" s="8">
        <f t="shared" si="7"/>
        <v>52.447500000000005</v>
      </c>
    </row>
    <row r="96" spans="1:7" x14ac:dyDescent="0.25">
      <c r="A96" s="1">
        <v>41607</v>
      </c>
      <c r="B96">
        <v>10030</v>
      </c>
      <c r="C96" s="4">
        <v>13</v>
      </c>
      <c r="D96" s="5">
        <v>22.99</v>
      </c>
      <c r="E96" s="8">
        <f t="shared" si="6"/>
        <v>298.87</v>
      </c>
      <c r="F96" s="6">
        <v>0.06</v>
      </c>
      <c r="G96" s="8">
        <f t="shared" si="7"/>
        <v>316.80220000000003</v>
      </c>
    </row>
    <row r="97" spans="1:7" x14ac:dyDescent="0.25">
      <c r="A97" s="1">
        <v>41608</v>
      </c>
      <c r="B97">
        <v>10019</v>
      </c>
      <c r="C97" s="4">
        <v>22</v>
      </c>
      <c r="D97" s="5">
        <v>18.95</v>
      </c>
      <c r="E97" s="8">
        <f t="shared" si="6"/>
        <v>416.9</v>
      </c>
      <c r="F97" s="7">
        <v>7.4999999999999997E-2</v>
      </c>
      <c r="G97" s="8">
        <f t="shared" si="7"/>
        <v>448.16749999999996</v>
      </c>
    </row>
    <row r="98" spans="1:7" x14ac:dyDescent="0.25">
      <c r="A98" s="1">
        <v>41608</v>
      </c>
      <c r="B98">
        <v>10015</v>
      </c>
      <c r="C98" s="4">
        <v>30</v>
      </c>
      <c r="D98" s="5">
        <v>9.99</v>
      </c>
      <c r="E98" s="8">
        <f t="shared" ref="E98:E129" si="8">C98*D98</f>
        <v>299.7</v>
      </c>
      <c r="F98" s="7">
        <v>7.4999999999999997E-2</v>
      </c>
      <c r="G98" s="8">
        <f t="shared" ref="G98:G129" si="9">E98+(E98*F98)</f>
        <v>322.17750000000001</v>
      </c>
    </row>
    <row r="99" spans="1:7" x14ac:dyDescent="0.25">
      <c r="A99" s="1">
        <v>41610</v>
      </c>
      <c r="B99">
        <v>10015</v>
      </c>
      <c r="C99" s="4">
        <v>10</v>
      </c>
      <c r="D99" s="5">
        <v>9.99</v>
      </c>
      <c r="E99" s="8">
        <f t="shared" si="8"/>
        <v>99.9</v>
      </c>
      <c r="F99" s="7">
        <v>7.4999999999999997E-2</v>
      </c>
      <c r="G99" s="8">
        <f t="shared" si="9"/>
        <v>107.39250000000001</v>
      </c>
    </row>
    <row r="100" spans="1:7" x14ac:dyDescent="0.25">
      <c r="A100" s="1">
        <v>41612</v>
      </c>
      <c r="B100">
        <v>10016</v>
      </c>
      <c r="C100" s="4">
        <v>21</v>
      </c>
      <c r="D100" s="5">
        <v>6.99</v>
      </c>
      <c r="E100" s="8">
        <f t="shared" si="8"/>
        <v>146.79</v>
      </c>
      <c r="F100" s="6">
        <v>0.05</v>
      </c>
      <c r="G100" s="8">
        <f t="shared" si="9"/>
        <v>154.12949999999998</v>
      </c>
    </row>
    <row r="101" spans="1:7" x14ac:dyDescent="0.25">
      <c r="A101" s="1">
        <v>41613</v>
      </c>
      <c r="B101">
        <v>10027</v>
      </c>
      <c r="C101" s="4">
        <v>30</v>
      </c>
      <c r="D101" s="5">
        <v>6.99</v>
      </c>
      <c r="E101" s="8">
        <f t="shared" si="8"/>
        <v>209.70000000000002</v>
      </c>
      <c r="F101" s="7">
        <v>6.5000000000000002E-2</v>
      </c>
      <c r="G101" s="8">
        <f t="shared" si="9"/>
        <v>223.33050000000003</v>
      </c>
    </row>
    <row r="102" spans="1:7" x14ac:dyDescent="0.25">
      <c r="A102" s="1">
        <v>41613</v>
      </c>
      <c r="B102">
        <v>10017</v>
      </c>
      <c r="C102" s="4">
        <v>17</v>
      </c>
      <c r="D102" s="5">
        <v>6.99</v>
      </c>
      <c r="E102" s="8">
        <f t="shared" si="8"/>
        <v>118.83</v>
      </c>
      <c r="F102" s="6">
        <v>0.08</v>
      </c>
      <c r="G102" s="8">
        <f t="shared" si="9"/>
        <v>128.3364</v>
      </c>
    </row>
    <row r="103" spans="1:7" x14ac:dyDescent="0.25">
      <c r="A103" s="1">
        <v>41614</v>
      </c>
      <c r="B103">
        <v>10022</v>
      </c>
      <c r="C103" s="4">
        <v>5</v>
      </c>
      <c r="D103" s="5">
        <v>34.99</v>
      </c>
      <c r="E103" s="8">
        <f t="shared" si="8"/>
        <v>174.95000000000002</v>
      </c>
      <c r="F103" s="6">
        <v>0.08</v>
      </c>
      <c r="G103" s="8">
        <f t="shared" si="9"/>
        <v>188.94600000000003</v>
      </c>
    </row>
    <row r="104" spans="1:7" x14ac:dyDescent="0.25">
      <c r="A104" s="1">
        <v>41616</v>
      </c>
      <c r="B104">
        <v>10013</v>
      </c>
      <c r="C104" s="4">
        <v>20</v>
      </c>
      <c r="D104" s="5">
        <v>17.989999999999998</v>
      </c>
      <c r="E104" s="8">
        <f t="shared" si="8"/>
        <v>359.79999999999995</v>
      </c>
      <c r="F104" s="6">
        <v>0.06</v>
      </c>
      <c r="G104" s="8">
        <f t="shared" si="9"/>
        <v>381.38799999999998</v>
      </c>
    </row>
    <row r="105" spans="1:7" x14ac:dyDescent="0.25">
      <c r="A105" s="1">
        <v>41616</v>
      </c>
      <c r="B105">
        <v>10020</v>
      </c>
      <c r="C105" s="4">
        <v>16</v>
      </c>
      <c r="D105" s="5">
        <v>22.99</v>
      </c>
      <c r="E105" s="8">
        <f t="shared" si="8"/>
        <v>367.84</v>
      </c>
      <c r="F105" s="6">
        <v>0.08</v>
      </c>
      <c r="G105" s="8">
        <f t="shared" si="9"/>
        <v>397.2672</v>
      </c>
    </row>
    <row r="106" spans="1:7" x14ac:dyDescent="0.25">
      <c r="A106" s="1">
        <v>41617</v>
      </c>
      <c r="B106">
        <v>10029</v>
      </c>
      <c r="C106" s="4">
        <v>26</v>
      </c>
      <c r="D106" s="5">
        <v>18.95</v>
      </c>
      <c r="E106" s="8">
        <f t="shared" si="8"/>
        <v>492.7</v>
      </c>
      <c r="F106" s="6">
        <v>0.05</v>
      </c>
      <c r="G106" s="8">
        <f t="shared" si="9"/>
        <v>517.33500000000004</v>
      </c>
    </row>
    <row r="107" spans="1:7" x14ac:dyDescent="0.25">
      <c r="A107" s="1">
        <v>41618</v>
      </c>
      <c r="B107">
        <v>10021</v>
      </c>
      <c r="C107" s="4">
        <v>34</v>
      </c>
      <c r="D107" s="5">
        <v>9.99</v>
      </c>
      <c r="E107" s="8">
        <f t="shared" si="8"/>
        <v>339.66</v>
      </c>
      <c r="F107" s="6">
        <v>0.05</v>
      </c>
      <c r="G107" s="8">
        <f t="shared" si="9"/>
        <v>356.64300000000003</v>
      </c>
    </row>
    <row r="108" spans="1:7" x14ac:dyDescent="0.25">
      <c r="A108" s="1">
        <v>41618</v>
      </c>
      <c r="B108">
        <v>10027</v>
      </c>
      <c r="C108" s="4">
        <v>40</v>
      </c>
      <c r="D108" s="5">
        <v>6.99</v>
      </c>
      <c r="E108" s="8">
        <f t="shared" si="8"/>
        <v>279.60000000000002</v>
      </c>
      <c r="F108" s="6">
        <v>0.06</v>
      </c>
      <c r="G108" s="8">
        <f t="shared" si="9"/>
        <v>296.37600000000003</v>
      </c>
    </row>
    <row r="109" spans="1:7" x14ac:dyDescent="0.25">
      <c r="A109" s="1">
        <v>41618</v>
      </c>
      <c r="B109">
        <v>10016</v>
      </c>
      <c r="C109" s="4">
        <v>5</v>
      </c>
      <c r="D109" s="5">
        <v>6.99</v>
      </c>
      <c r="E109" s="8">
        <f t="shared" si="8"/>
        <v>34.950000000000003</v>
      </c>
      <c r="F109" s="6">
        <v>0.06</v>
      </c>
      <c r="G109" s="8">
        <f t="shared" si="9"/>
        <v>37.047000000000004</v>
      </c>
    </row>
    <row r="110" spans="1:7" x14ac:dyDescent="0.25">
      <c r="A110" s="1">
        <v>41619</v>
      </c>
      <c r="B110">
        <v>10011</v>
      </c>
      <c r="C110" s="4">
        <v>17</v>
      </c>
      <c r="D110" s="5">
        <v>34.99</v>
      </c>
      <c r="E110" s="8">
        <f t="shared" si="8"/>
        <v>594.83000000000004</v>
      </c>
      <c r="F110" s="6">
        <v>0.08</v>
      </c>
      <c r="G110" s="8">
        <f t="shared" si="9"/>
        <v>642.41640000000007</v>
      </c>
    </row>
    <row r="111" spans="1:7" x14ac:dyDescent="0.25">
      <c r="A111" s="1">
        <v>41619</v>
      </c>
      <c r="B111">
        <v>10013</v>
      </c>
      <c r="C111" s="4">
        <v>35</v>
      </c>
      <c r="D111" s="5">
        <v>17.989999999999998</v>
      </c>
      <c r="E111" s="8">
        <f t="shared" si="8"/>
        <v>629.65</v>
      </c>
      <c r="F111" s="6">
        <v>0.05</v>
      </c>
      <c r="G111" s="8">
        <f t="shared" si="9"/>
        <v>661.13249999999994</v>
      </c>
    </row>
    <row r="112" spans="1:7" x14ac:dyDescent="0.25">
      <c r="A112" s="1">
        <v>41619</v>
      </c>
      <c r="B112">
        <v>10012</v>
      </c>
      <c r="C112" s="4">
        <v>17</v>
      </c>
      <c r="D112" s="5">
        <v>10.95</v>
      </c>
      <c r="E112" s="8">
        <f t="shared" si="8"/>
        <v>186.14999999999998</v>
      </c>
      <c r="F112" s="6">
        <v>0.08</v>
      </c>
      <c r="G112" s="8">
        <f t="shared" si="9"/>
        <v>201.04199999999997</v>
      </c>
    </row>
    <row r="113" spans="1:7" x14ac:dyDescent="0.25">
      <c r="A113" s="1">
        <v>41620</v>
      </c>
      <c r="B113">
        <v>10020</v>
      </c>
      <c r="C113" s="4">
        <v>39</v>
      </c>
      <c r="D113" s="5">
        <v>22.99</v>
      </c>
      <c r="E113" s="8">
        <f t="shared" si="8"/>
        <v>896.6099999999999</v>
      </c>
      <c r="F113" s="6">
        <v>0.06</v>
      </c>
      <c r="G113" s="8">
        <f t="shared" si="9"/>
        <v>950.40659999999991</v>
      </c>
    </row>
    <row r="114" spans="1:7" x14ac:dyDescent="0.25">
      <c r="A114" s="1">
        <v>41620</v>
      </c>
      <c r="B114">
        <v>10010</v>
      </c>
      <c r="C114" s="4">
        <v>38</v>
      </c>
      <c r="D114" s="5">
        <v>9.99</v>
      </c>
      <c r="E114" s="8">
        <f t="shared" si="8"/>
        <v>379.62</v>
      </c>
      <c r="F114" s="7">
        <v>6.5000000000000002E-2</v>
      </c>
      <c r="G114" s="8">
        <f t="shared" si="9"/>
        <v>404.2953</v>
      </c>
    </row>
    <row r="115" spans="1:7" x14ac:dyDescent="0.25">
      <c r="A115" s="1">
        <v>41621</v>
      </c>
      <c r="B115">
        <v>10011</v>
      </c>
      <c r="C115" s="4">
        <v>34</v>
      </c>
      <c r="D115" s="5">
        <v>34.99</v>
      </c>
      <c r="E115" s="8">
        <f t="shared" si="8"/>
        <v>1189.6600000000001</v>
      </c>
      <c r="F115" s="7">
        <v>6.5000000000000002E-2</v>
      </c>
      <c r="G115" s="8">
        <f t="shared" si="9"/>
        <v>1266.9879000000001</v>
      </c>
    </row>
    <row r="116" spans="1:7" x14ac:dyDescent="0.25">
      <c r="A116" s="1">
        <v>41625</v>
      </c>
      <c r="B116">
        <v>10015</v>
      </c>
      <c r="C116" s="4">
        <v>23</v>
      </c>
      <c r="D116" s="5">
        <v>9.99</v>
      </c>
      <c r="E116" s="8">
        <f t="shared" si="8"/>
        <v>229.77</v>
      </c>
      <c r="F116" s="6">
        <v>0.08</v>
      </c>
      <c r="G116" s="8">
        <f t="shared" si="9"/>
        <v>248.1516</v>
      </c>
    </row>
    <row r="117" spans="1:7" x14ac:dyDescent="0.25">
      <c r="A117" s="1">
        <v>41626</v>
      </c>
      <c r="B117">
        <v>10023</v>
      </c>
      <c r="C117" s="4">
        <v>5</v>
      </c>
      <c r="D117" s="5">
        <v>10.95</v>
      </c>
      <c r="E117" s="8">
        <f t="shared" si="8"/>
        <v>54.75</v>
      </c>
      <c r="F117" s="7">
        <v>7.4999999999999997E-2</v>
      </c>
      <c r="G117" s="8">
        <f t="shared" si="9"/>
        <v>58.856250000000003</v>
      </c>
    </row>
    <row r="118" spans="1:7" x14ac:dyDescent="0.25">
      <c r="A118" s="1">
        <v>41626</v>
      </c>
      <c r="B118">
        <v>10025</v>
      </c>
      <c r="C118" s="4">
        <v>14</v>
      </c>
      <c r="D118" s="5">
        <v>32.99</v>
      </c>
      <c r="E118" s="8">
        <f t="shared" si="8"/>
        <v>461.86</v>
      </c>
      <c r="F118" s="7">
        <v>6.5000000000000002E-2</v>
      </c>
      <c r="G118" s="8">
        <f t="shared" si="9"/>
        <v>491.8809</v>
      </c>
    </row>
    <row r="119" spans="1:7" x14ac:dyDescent="0.25">
      <c r="A119" s="1">
        <v>41626</v>
      </c>
      <c r="B119">
        <v>10018</v>
      </c>
      <c r="C119" s="4">
        <v>20</v>
      </c>
      <c r="D119" s="5">
        <v>7.95</v>
      </c>
      <c r="E119" s="8">
        <f t="shared" si="8"/>
        <v>159</v>
      </c>
      <c r="F119" s="6">
        <v>0.05</v>
      </c>
      <c r="G119" s="8">
        <f t="shared" si="9"/>
        <v>166.95</v>
      </c>
    </row>
    <row r="120" spans="1:7" x14ac:dyDescent="0.25">
      <c r="A120" s="1">
        <v>41627</v>
      </c>
      <c r="B120">
        <v>10022</v>
      </c>
      <c r="C120" s="4">
        <v>31</v>
      </c>
      <c r="D120" s="5">
        <v>34.99</v>
      </c>
      <c r="E120" s="8">
        <f t="shared" si="8"/>
        <v>1084.69</v>
      </c>
      <c r="F120" s="6">
        <v>0.08</v>
      </c>
      <c r="G120" s="8">
        <f t="shared" si="9"/>
        <v>1171.4652000000001</v>
      </c>
    </row>
    <row r="121" spans="1:7" x14ac:dyDescent="0.25">
      <c r="A121" s="1">
        <v>41627</v>
      </c>
      <c r="B121">
        <v>10014</v>
      </c>
      <c r="C121" s="4">
        <v>35</v>
      </c>
      <c r="D121" s="5">
        <v>32.99</v>
      </c>
      <c r="E121" s="8">
        <f t="shared" si="8"/>
        <v>1154.6500000000001</v>
      </c>
      <c r="F121" s="6">
        <v>0.05</v>
      </c>
      <c r="G121" s="8">
        <f t="shared" si="9"/>
        <v>1212.3825000000002</v>
      </c>
    </row>
    <row r="122" spans="1:7" x14ac:dyDescent="0.25">
      <c r="A122" s="1">
        <v>41627</v>
      </c>
      <c r="B122">
        <v>10013</v>
      </c>
      <c r="C122" s="4">
        <v>23</v>
      </c>
      <c r="D122" s="5">
        <v>17.989999999999998</v>
      </c>
      <c r="E122" s="8">
        <f t="shared" si="8"/>
        <v>413.77</v>
      </c>
      <c r="F122" s="6">
        <v>0.06</v>
      </c>
      <c r="G122" s="8">
        <f t="shared" si="9"/>
        <v>438.59619999999995</v>
      </c>
    </row>
    <row r="123" spans="1:7" x14ac:dyDescent="0.25">
      <c r="A123" s="1">
        <v>41628</v>
      </c>
      <c r="B123">
        <v>10015</v>
      </c>
      <c r="C123" s="4">
        <v>40</v>
      </c>
      <c r="D123" s="5">
        <v>9.99</v>
      </c>
      <c r="E123" s="8">
        <f t="shared" si="8"/>
        <v>399.6</v>
      </c>
      <c r="F123" s="7">
        <v>6.5000000000000002E-2</v>
      </c>
      <c r="G123" s="8">
        <f t="shared" si="9"/>
        <v>425.57400000000001</v>
      </c>
    </row>
    <row r="124" spans="1:7" x14ac:dyDescent="0.25">
      <c r="A124" s="1">
        <v>41628</v>
      </c>
      <c r="B124">
        <v>10027</v>
      </c>
      <c r="C124" s="4">
        <v>6</v>
      </c>
      <c r="D124" s="5">
        <v>6.99</v>
      </c>
      <c r="E124" s="8">
        <f t="shared" si="8"/>
        <v>41.94</v>
      </c>
      <c r="F124" s="6">
        <v>0.08</v>
      </c>
      <c r="G124" s="8">
        <f t="shared" si="9"/>
        <v>45.295199999999994</v>
      </c>
    </row>
    <row r="125" spans="1:7" x14ac:dyDescent="0.25">
      <c r="A125" s="1">
        <v>41628</v>
      </c>
      <c r="B125">
        <v>10016</v>
      </c>
      <c r="C125" s="4">
        <v>13</v>
      </c>
      <c r="D125" s="5">
        <v>6.99</v>
      </c>
      <c r="E125" s="8">
        <f t="shared" si="8"/>
        <v>90.87</v>
      </c>
      <c r="F125" s="7">
        <v>7.4999999999999997E-2</v>
      </c>
      <c r="G125" s="8">
        <f t="shared" si="9"/>
        <v>97.685250000000011</v>
      </c>
    </row>
    <row r="126" spans="1:7" x14ac:dyDescent="0.25">
      <c r="A126" s="1">
        <v>41628</v>
      </c>
      <c r="B126">
        <v>10011</v>
      </c>
      <c r="C126" s="4">
        <v>25</v>
      </c>
      <c r="D126" s="5">
        <v>34.99</v>
      </c>
      <c r="E126" s="8">
        <f t="shared" si="8"/>
        <v>874.75</v>
      </c>
      <c r="F126" s="7">
        <v>6.5000000000000002E-2</v>
      </c>
      <c r="G126" s="8">
        <f t="shared" si="9"/>
        <v>931.60874999999999</v>
      </c>
    </row>
    <row r="127" spans="1:7" x14ac:dyDescent="0.25">
      <c r="A127" s="1">
        <v>41628</v>
      </c>
      <c r="B127">
        <v>10025</v>
      </c>
      <c r="C127" s="4">
        <v>33</v>
      </c>
      <c r="D127" s="5">
        <v>32.99</v>
      </c>
      <c r="E127" s="8">
        <f t="shared" si="8"/>
        <v>1088.67</v>
      </c>
      <c r="F127" s="7">
        <v>6.5000000000000002E-2</v>
      </c>
      <c r="G127" s="8">
        <f t="shared" si="9"/>
        <v>1159.4335500000002</v>
      </c>
    </row>
    <row r="128" spans="1:7" x14ac:dyDescent="0.25">
      <c r="A128" s="1">
        <v>41628</v>
      </c>
      <c r="B128">
        <v>10017</v>
      </c>
      <c r="C128" s="4">
        <v>4</v>
      </c>
      <c r="D128" s="5">
        <v>6.99</v>
      </c>
      <c r="E128" s="8">
        <f t="shared" si="8"/>
        <v>27.96</v>
      </c>
      <c r="F128" s="6">
        <v>0.06</v>
      </c>
      <c r="G128" s="8">
        <f t="shared" si="9"/>
        <v>29.637599999999999</v>
      </c>
    </row>
    <row r="129" spans="1:7" x14ac:dyDescent="0.25">
      <c r="A129" s="1">
        <v>41629</v>
      </c>
      <c r="B129">
        <v>10030</v>
      </c>
      <c r="C129" s="4">
        <v>25</v>
      </c>
      <c r="D129" s="5">
        <v>22.99</v>
      </c>
      <c r="E129" s="8">
        <f t="shared" si="8"/>
        <v>574.75</v>
      </c>
      <c r="F129" s="6">
        <v>0.05</v>
      </c>
      <c r="G129" s="8">
        <f t="shared" si="9"/>
        <v>603.48749999999995</v>
      </c>
    </row>
    <row r="130" spans="1:7" x14ac:dyDescent="0.25">
      <c r="A130" s="1">
        <v>41629</v>
      </c>
      <c r="B130">
        <v>10026</v>
      </c>
      <c r="C130" s="4">
        <v>3</v>
      </c>
      <c r="D130" s="5">
        <v>9.99</v>
      </c>
      <c r="E130" s="8">
        <f t="shared" ref="E130:E161" si="10">C130*D130</f>
        <v>29.97</v>
      </c>
      <c r="F130" s="7">
        <v>7.4999999999999997E-2</v>
      </c>
      <c r="G130" s="8">
        <f t="shared" ref="G130:G161" si="11">E130+(E130*F130)</f>
        <v>32.217749999999995</v>
      </c>
    </row>
    <row r="131" spans="1:7" x14ac:dyDescent="0.25">
      <c r="A131" s="1">
        <v>41630</v>
      </c>
      <c r="B131">
        <v>10017</v>
      </c>
      <c r="C131" s="4">
        <v>40</v>
      </c>
      <c r="D131" s="5">
        <v>6.99</v>
      </c>
      <c r="E131" s="8">
        <f t="shared" si="10"/>
        <v>279.60000000000002</v>
      </c>
      <c r="F131" s="7">
        <v>7.4999999999999997E-2</v>
      </c>
      <c r="G131" s="8">
        <f t="shared" si="11"/>
        <v>300.57000000000005</v>
      </c>
    </row>
    <row r="132" spans="1:7" x14ac:dyDescent="0.25">
      <c r="A132" s="1">
        <v>41630</v>
      </c>
      <c r="B132">
        <v>10015</v>
      </c>
      <c r="C132" s="4">
        <v>36</v>
      </c>
      <c r="D132" s="5">
        <v>9.99</v>
      </c>
      <c r="E132" s="8">
        <f t="shared" si="10"/>
        <v>359.64</v>
      </c>
      <c r="F132" s="7">
        <v>6.5000000000000002E-2</v>
      </c>
      <c r="G132" s="8">
        <f t="shared" si="11"/>
        <v>383.01659999999998</v>
      </c>
    </row>
    <row r="133" spans="1:7" x14ac:dyDescent="0.25">
      <c r="A133" s="1">
        <v>41630</v>
      </c>
      <c r="B133">
        <v>10015</v>
      </c>
      <c r="C133" s="4">
        <v>11</v>
      </c>
      <c r="D133" s="5">
        <v>9.99</v>
      </c>
      <c r="E133" s="8">
        <f t="shared" si="10"/>
        <v>109.89</v>
      </c>
      <c r="F133" s="7">
        <v>6.5000000000000002E-2</v>
      </c>
      <c r="G133" s="8">
        <f t="shared" si="11"/>
        <v>117.03285</v>
      </c>
    </row>
    <row r="134" spans="1:7" x14ac:dyDescent="0.25">
      <c r="A134" s="1">
        <v>41631</v>
      </c>
      <c r="B134">
        <v>10020</v>
      </c>
      <c r="C134" s="4">
        <v>37</v>
      </c>
      <c r="D134" s="5">
        <v>22.99</v>
      </c>
      <c r="E134" s="8">
        <f t="shared" si="10"/>
        <v>850.63</v>
      </c>
      <c r="F134" s="6">
        <v>0.08</v>
      </c>
      <c r="G134" s="8">
        <f t="shared" si="11"/>
        <v>918.68039999999996</v>
      </c>
    </row>
    <row r="135" spans="1:7" x14ac:dyDescent="0.25">
      <c r="A135" s="1">
        <v>41632</v>
      </c>
      <c r="B135">
        <v>10012</v>
      </c>
      <c r="C135" s="4">
        <v>32</v>
      </c>
      <c r="D135" s="5">
        <v>10.95</v>
      </c>
      <c r="E135" s="8">
        <f t="shared" si="10"/>
        <v>350.4</v>
      </c>
      <c r="F135" s="6">
        <v>0.06</v>
      </c>
      <c r="G135" s="8">
        <f t="shared" si="11"/>
        <v>371.42399999999998</v>
      </c>
    </row>
    <row r="136" spans="1:7" x14ac:dyDescent="0.25">
      <c r="A136" s="1">
        <v>41632</v>
      </c>
      <c r="B136">
        <v>10020</v>
      </c>
      <c r="C136" s="4">
        <v>14</v>
      </c>
      <c r="D136" s="5">
        <v>22.99</v>
      </c>
      <c r="E136" s="8">
        <f t="shared" si="10"/>
        <v>321.85999999999996</v>
      </c>
      <c r="F136" s="6">
        <v>0.05</v>
      </c>
      <c r="G136" s="8">
        <f t="shared" si="11"/>
        <v>337.95299999999997</v>
      </c>
    </row>
    <row r="137" spans="1:7" x14ac:dyDescent="0.25">
      <c r="A137" s="1">
        <v>41632</v>
      </c>
      <c r="B137">
        <v>10013</v>
      </c>
      <c r="C137" s="4">
        <v>38</v>
      </c>
      <c r="D137" s="5">
        <v>17.989999999999998</v>
      </c>
      <c r="E137" s="8">
        <f t="shared" si="10"/>
        <v>683.61999999999989</v>
      </c>
      <c r="F137" s="6">
        <v>0.06</v>
      </c>
      <c r="G137" s="8">
        <f t="shared" si="11"/>
        <v>724.63719999999989</v>
      </c>
    </row>
    <row r="138" spans="1:7" x14ac:dyDescent="0.25">
      <c r="A138" s="1">
        <v>41633</v>
      </c>
      <c r="B138">
        <v>10021</v>
      </c>
      <c r="C138" s="4">
        <v>40</v>
      </c>
      <c r="D138" s="5">
        <v>9.99</v>
      </c>
      <c r="E138" s="8">
        <f t="shared" si="10"/>
        <v>399.6</v>
      </c>
      <c r="F138" s="6">
        <v>0.08</v>
      </c>
      <c r="G138" s="8">
        <f t="shared" si="11"/>
        <v>431.56800000000004</v>
      </c>
    </row>
    <row r="139" spans="1:7" x14ac:dyDescent="0.25">
      <c r="A139" s="1">
        <v>41633</v>
      </c>
      <c r="B139">
        <v>10026</v>
      </c>
      <c r="C139" s="4">
        <v>14</v>
      </c>
      <c r="D139" s="5">
        <v>9.99</v>
      </c>
      <c r="E139" s="8">
        <f t="shared" si="10"/>
        <v>139.86000000000001</v>
      </c>
      <c r="F139" s="7">
        <v>6.5000000000000002E-2</v>
      </c>
      <c r="G139" s="8">
        <f t="shared" si="11"/>
        <v>148.95090000000002</v>
      </c>
    </row>
    <row r="140" spans="1:7" x14ac:dyDescent="0.25">
      <c r="A140" s="1">
        <v>41634</v>
      </c>
      <c r="B140">
        <v>10010</v>
      </c>
      <c r="C140" s="4">
        <v>26</v>
      </c>
      <c r="D140" s="5">
        <v>9.99</v>
      </c>
      <c r="E140" s="8">
        <f t="shared" si="10"/>
        <v>259.74</v>
      </c>
      <c r="F140" s="6">
        <v>0.06</v>
      </c>
      <c r="G140" s="8">
        <f t="shared" si="11"/>
        <v>275.32440000000003</v>
      </c>
    </row>
    <row r="141" spans="1:7" x14ac:dyDescent="0.25">
      <c r="A141" s="1">
        <v>41634</v>
      </c>
      <c r="B141">
        <v>10021</v>
      </c>
      <c r="C141" s="4">
        <v>27</v>
      </c>
      <c r="D141" s="5">
        <v>9.99</v>
      </c>
      <c r="E141" s="8">
        <f t="shared" si="10"/>
        <v>269.73</v>
      </c>
      <c r="F141" s="7">
        <v>7.4999999999999997E-2</v>
      </c>
      <c r="G141" s="8">
        <f t="shared" si="11"/>
        <v>289.95975000000004</v>
      </c>
    </row>
    <row r="142" spans="1:7" x14ac:dyDescent="0.25">
      <c r="A142" s="1">
        <v>41634</v>
      </c>
      <c r="B142">
        <v>10012</v>
      </c>
      <c r="C142" s="4">
        <v>21</v>
      </c>
      <c r="D142" s="5">
        <v>10.95</v>
      </c>
      <c r="E142" s="8">
        <f t="shared" si="10"/>
        <v>229.95</v>
      </c>
      <c r="F142" s="7">
        <v>7.4999999999999997E-2</v>
      </c>
      <c r="G142" s="8">
        <f t="shared" si="11"/>
        <v>247.19624999999999</v>
      </c>
    </row>
    <row r="143" spans="1:7" x14ac:dyDescent="0.25">
      <c r="A143" s="1">
        <v>41636</v>
      </c>
      <c r="B143">
        <v>10022</v>
      </c>
      <c r="C143" s="4">
        <v>28</v>
      </c>
      <c r="D143" s="5">
        <v>34.99</v>
      </c>
      <c r="E143" s="8">
        <f t="shared" si="10"/>
        <v>979.72</v>
      </c>
      <c r="F143" s="6">
        <v>0.05</v>
      </c>
      <c r="G143" s="8">
        <f t="shared" si="11"/>
        <v>1028.7060000000001</v>
      </c>
    </row>
    <row r="144" spans="1:7" x14ac:dyDescent="0.25">
      <c r="A144" s="1">
        <v>41636</v>
      </c>
      <c r="B144">
        <v>10016</v>
      </c>
      <c r="C144" s="4">
        <v>12</v>
      </c>
      <c r="D144" s="5">
        <v>6.99</v>
      </c>
      <c r="E144" s="8">
        <f t="shared" si="10"/>
        <v>83.88</v>
      </c>
      <c r="F144" s="7">
        <v>6.5000000000000002E-2</v>
      </c>
      <c r="G144" s="8">
        <f t="shared" si="11"/>
        <v>89.3322</v>
      </c>
    </row>
    <row r="145" spans="1:7" x14ac:dyDescent="0.25">
      <c r="A145" s="1">
        <v>41636</v>
      </c>
      <c r="B145">
        <v>10011</v>
      </c>
      <c r="C145" s="4">
        <v>12</v>
      </c>
      <c r="D145" s="5">
        <v>34.99</v>
      </c>
      <c r="E145" s="8">
        <f t="shared" si="10"/>
        <v>419.88</v>
      </c>
      <c r="F145" s="6">
        <v>0.08</v>
      </c>
      <c r="G145" s="8">
        <f t="shared" si="11"/>
        <v>453.47039999999998</v>
      </c>
    </row>
    <row r="146" spans="1:7" x14ac:dyDescent="0.25">
      <c r="A146" s="1">
        <v>41636</v>
      </c>
      <c r="B146">
        <v>10030</v>
      </c>
      <c r="C146" s="4">
        <v>40</v>
      </c>
      <c r="D146" s="5">
        <v>22.99</v>
      </c>
      <c r="E146" s="8">
        <f t="shared" si="10"/>
        <v>919.59999999999991</v>
      </c>
      <c r="F146" s="6">
        <v>0.05</v>
      </c>
      <c r="G146" s="8">
        <f t="shared" si="11"/>
        <v>965.57999999999993</v>
      </c>
    </row>
    <row r="147" spans="1:7" x14ac:dyDescent="0.25">
      <c r="A147" s="1">
        <v>41637</v>
      </c>
      <c r="B147">
        <v>10017</v>
      </c>
      <c r="C147" s="4">
        <v>23</v>
      </c>
      <c r="D147" s="5">
        <v>6.99</v>
      </c>
      <c r="E147" s="8">
        <f t="shared" si="10"/>
        <v>160.77000000000001</v>
      </c>
      <c r="F147" s="6">
        <v>0.05</v>
      </c>
      <c r="G147" s="8">
        <f t="shared" si="11"/>
        <v>168.80850000000001</v>
      </c>
    </row>
    <row r="148" spans="1:7" x14ac:dyDescent="0.25">
      <c r="A148" s="1">
        <v>41637</v>
      </c>
      <c r="B148">
        <v>10027</v>
      </c>
      <c r="C148" s="4">
        <v>26</v>
      </c>
      <c r="D148" s="5">
        <v>6.99</v>
      </c>
      <c r="E148" s="8">
        <f t="shared" si="10"/>
        <v>181.74</v>
      </c>
      <c r="F148" s="7">
        <v>7.4999999999999997E-2</v>
      </c>
      <c r="G148" s="8">
        <f t="shared" si="11"/>
        <v>195.37050000000002</v>
      </c>
    </row>
    <row r="149" spans="1:7" x14ac:dyDescent="0.25">
      <c r="A149" s="1">
        <v>41638</v>
      </c>
      <c r="B149">
        <v>10030</v>
      </c>
      <c r="C149" s="4">
        <v>26</v>
      </c>
      <c r="D149" s="5">
        <v>22.99</v>
      </c>
      <c r="E149" s="8">
        <f t="shared" si="10"/>
        <v>597.74</v>
      </c>
      <c r="F149" s="7">
        <v>7.4999999999999997E-2</v>
      </c>
      <c r="G149" s="8">
        <f t="shared" si="11"/>
        <v>642.57050000000004</v>
      </c>
    </row>
    <row r="150" spans="1:7" x14ac:dyDescent="0.25">
      <c r="A150" s="1">
        <v>41638</v>
      </c>
      <c r="B150">
        <v>10010</v>
      </c>
      <c r="C150" s="4">
        <v>5</v>
      </c>
      <c r="D150" s="5">
        <v>9.99</v>
      </c>
      <c r="E150" s="8">
        <f t="shared" si="10"/>
        <v>49.95</v>
      </c>
      <c r="F150" s="6">
        <v>0.08</v>
      </c>
      <c r="G150" s="8">
        <f t="shared" si="11"/>
        <v>53.946000000000005</v>
      </c>
    </row>
  </sheetData>
  <sortState ref="A2:G150">
    <sortCondition ref="A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5" x14ac:dyDescent="0.25"/>
  <cols>
    <col min="1" max="1" width="18.42578125" bestFit="1" customWidth="1"/>
    <col min="11" max="11" width="11.140625" bestFit="1" customWidth="1"/>
  </cols>
  <sheetData>
    <row r="1" spans="1:11" ht="15.75" thickBot="1" x14ac:dyDescent="0.3">
      <c r="A1" s="9" t="s">
        <v>9</v>
      </c>
    </row>
    <row r="2" spans="1:11" x14ac:dyDescent="0.25">
      <c r="B2" s="10" t="s">
        <v>10</v>
      </c>
      <c r="D2" s="10" t="s">
        <v>11</v>
      </c>
      <c r="F2" s="10" t="s">
        <v>12</v>
      </c>
      <c r="H2" s="10" t="s">
        <v>13</v>
      </c>
      <c r="J2" s="10" t="s">
        <v>15</v>
      </c>
    </row>
    <row r="3" spans="1:11" ht="15.75" thickBot="1" x14ac:dyDescent="0.3">
      <c r="A3" s="3" t="s">
        <v>0</v>
      </c>
      <c r="B3" s="3" t="s">
        <v>14</v>
      </c>
      <c r="C3" s="3" t="s">
        <v>8</v>
      </c>
      <c r="D3" s="3" t="s">
        <v>14</v>
      </c>
      <c r="E3" s="3" t="s">
        <v>8</v>
      </c>
      <c r="F3" s="3" t="s">
        <v>14</v>
      </c>
      <c r="G3" s="3" t="s">
        <v>8</v>
      </c>
      <c r="H3" s="3" t="s">
        <v>14</v>
      </c>
      <c r="I3" s="3" t="s">
        <v>8</v>
      </c>
      <c r="J3" s="3" t="s">
        <v>14</v>
      </c>
      <c r="K3" s="3" t="s">
        <v>8</v>
      </c>
    </row>
    <row r="4" spans="1:11" x14ac:dyDescent="0.25">
      <c r="A4">
        <v>10010</v>
      </c>
      <c r="B4" s="4">
        <f ca="1">Sheet1!K4</f>
        <v>340</v>
      </c>
      <c r="C4" s="5">
        <f ca="1">Sheet1!L4</f>
        <v>3396.5999999999995</v>
      </c>
      <c r="D4" s="4">
        <f ca="1">Sheet2!K4</f>
        <v>364</v>
      </c>
      <c r="E4" s="5">
        <f ca="1">Sheet2!L4</f>
        <v>3636.36</v>
      </c>
      <c r="F4" s="4">
        <f ca="1">Sheet3!K4</f>
        <v>160</v>
      </c>
      <c r="G4" s="5">
        <f ca="1">Sheet3!L4</f>
        <v>1598.3999999999999</v>
      </c>
      <c r="H4" s="4">
        <f ca="1">Sheet4!K4</f>
        <v>131</v>
      </c>
      <c r="I4" s="5">
        <f ca="1">Sheet4!L4</f>
        <v>1308.69</v>
      </c>
      <c r="J4" s="11">
        <f ca="1">SUM(B4,D4,F4,H4)</f>
        <v>995</v>
      </c>
      <c r="K4" s="8">
        <f ca="1">SUM(C4,E4,G4,I4)</f>
        <v>9940.0499999999993</v>
      </c>
    </row>
    <row r="5" spans="1:11" x14ac:dyDescent="0.25">
      <c r="A5">
        <v>10011</v>
      </c>
      <c r="B5" s="4">
        <f ca="1">Sheet1!K5</f>
        <v>288</v>
      </c>
      <c r="C5" s="5">
        <f ca="1">Sheet1!L5</f>
        <v>3503.04</v>
      </c>
      <c r="D5" s="4">
        <f ca="1">Sheet2!K5</f>
        <v>304</v>
      </c>
      <c r="E5" s="5">
        <f ca="1">Sheet2!L5</f>
        <v>5209.3999999999996</v>
      </c>
      <c r="F5" s="4">
        <f ca="1">Sheet3!K5</f>
        <v>132</v>
      </c>
      <c r="G5" s="5">
        <f ca="1">Sheet3!L5</f>
        <v>2062.48</v>
      </c>
      <c r="H5" s="4">
        <f ca="1">Sheet4!K5</f>
        <v>169</v>
      </c>
      <c r="I5" s="5">
        <f ca="1">Sheet4!L5</f>
        <v>3633.45</v>
      </c>
      <c r="J5" s="11">
        <f t="shared" ref="J5:J24" ca="1" si="0">SUM(B5,D5,F5,H5)</f>
        <v>893</v>
      </c>
      <c r="K5" s="8">
        <f t="shared" ref="K5:K24" ca="1" si="1">SUM(C5,E5,G5,I5)</f>
        <v>14408.369999999999</v>
      </c>
    </row>
    <row r="6" spans="1:11" x14ac:dyDescent="0.25">
      <c r="A6">
        <v>10012</v>
      </c>
      <c r="B6" s="4">
        <f ca="1">Sheet1!K6</f>
        <v>391</v>
      </c>
      <c r="C6" s="5">
        <f ca="1">Sheet1!L6</f>
        <v>5445.43</v>
      </c>
      <c r="D6" s="4">
        <f ca="1">Sheet2!K6</f>
        <v>353</v>
      </c>
      <c r="E6" s="5">
        <f ca="1">Sheet2!L6</f>
        <v>5872.74</v>
      </c>
      <c r="F6" s="4">
        <f ca="1">Sheet3!K6</f>
        <v>190</v>
      </c>
      <c r="G6" s="5">
        <f ca="1">Sheet3!L6</f>
        <v>4801.9500000000007</v>
      </c>
      <c r="H6" s="4">
        <f ca="1">Sheet4!K6</f>
        <v>301</v>
      </c>
      <c r="I6" s="5">
        <f ca="1">Sheet4!L6</f>
        <v>6421.79</v>
      </c>
      <c r="J6" s="11">
        <f t="shared" ca="1" si="0"/>
        <v>1235</v>
      </c>
      <c r="K6" s="8">
        <f t="shared" ca="1" si="1"/>
        <v>22541.91</v>
      </c>
    </row>
    <row r="7" spans="1:11" x14ac:dyDescent="0.25">
      <c r="A7">
        <v>10013</v>
      </c>
      <c r="B7" s="4">
        <f ca="1">Sheet1!K7</f>
        <v>261</v>
      </c>
      <c r="C7" s="5">
        <f ca="1">Sheet1!L7</f>
        <v>2642.71</v>
      </c>
      <c r="D7" s="4">
        <f ca="1">Sheet2!K7</f>
        <v>220</v>
      </c>
      <c r="E7" s="5">
        <f ca="1">Sheet2!L7</f>
        <v>4892.13</v>
      </c>
      <c r="F7" s="4">
        <f ca="1">Sheet3!K7</f>
        <v>146</v>
      </c>
      <c r="G7" s="5">
        <f ca="1">Sheet3!L7</f>
        <v>1371.37</v>
      </c>
      <c r="H7" s="4">
        <f ca="1">Sheet4!K7</f>
        <v>204</v>
      </c>
      <c r="I7" s="5">
        <f ca="1">Sheet4!L7</f>
        <v>2422.63</v>
      </c>
      <c r="J7" s="11">
        <f t="shared" ca="1" si="0"/>
        <v>831</v>
      </c>
      <c r="K7" s="8">
        <f t="shared" ca="1" si="1"/>
        <v>11328.84</v>
      </c>
    </row>
    <row r="8" spans="1:11" x14ac:dyDescent="0.25">
      <c r="A8">
        <v>10014</v>
      </c>
      <c r="B8" s="4">
        <f ca="1">Sheet1!K8</f>
        <v>235</v>
      </c>
      <c r="C8" s="5">
        <f ca="1">Sheet1!L8</f>
        <v>4525.3599999999997</v>
      </c>
      <c r="D8" s="4">
        <f ca="1">Sheet2!K8</f>
        <v>261</v>
      </c>
      <c r="E8" s="5">
        <f ca="1">Sheet2!L8</f>
        <v>2747.58</v>
      </c>
      <c r="F8" s="4">
        <f ca="1">Sheet3!K8</f>
        <v>172</v>
      </c>
      <c r="G8" s="5">
        <f ca="1">Sheet3!L8</f>
        <v>1919.3299999999997</v>
      </c>
      <c r="H8" s="4">
        <f ca="1">Sheet4!K8</f>
        <v>208</v>
      </c>
      <c r="I8" s="5">
        <f ca="1">Sheet4!L8</f>
        <v>2310.48</v>
      </c>
      <c r="J8" s="11">
        <f t="shared" ca="1" si="0"/>
        <v>876</v>
      </c>
      <c r="K8" s="8">
        <f t="shared" ca="1" si="1"/>
        <v>11502.749999999998</v>
      </c>
    </row>
    <row r="9" spans="1:11" x14ac:dyDescent="0.25">
      <c r="A9">
        <v>10015</v>
      </c>
      <c r="B9" s="4">
        <f ca="1">Sheet1!K9</f>
        <v>441</v>
      </c>
      <c r="C9" s="5">
        <f ca="1">Sheet1!L9</f>
        <v>5821.62</v>
      </c>
      <c r="D9" s="4">
        <f ca="1">Sheet2!K9</f>
        <v>439</v>
      </c>
      <c r="E9" s="5">
        <f ca="1">Sheet2!L9</f>
        <v>8134.13</v>
      </c>
      <c r="F9" s="4">
        <f ca="1">Sheet3!K9</f>
        <v>218</v>
      </c>
      <c r="G9" s="5">
        <f ca="1">Sheet3!L9</f>
        <v>3397.7</v>
      </c>
      <c r="H9" s="4">
        <f ca="1">Sheet4!K9</f>
        <v>362</v>
      </c>
      <c r="I9" s="5">
        <f ca="1">Sheet4!L9</f>
        <v>4855.0300000000007</v>
      </c>
      <c r="J9" s="11">
        <f t="shared" ca="1" si="0"/>
        <v>1460</v>
      </c>
      <c r="K9" s="8">
        <f t="shared" ca="1" si="1"/>
        <v>22208.480000000003</v>
      </c>
    </row>
    <row r="10" spans="1:11" x14ac:dyDescent="0.25">
      <c r="A10">
        <v>10016</v>
      </c>
      <c r="B10" s="4">
        <f ca="1">Sheet1!K10</f>
        <v>276</v>
      </c>
      <c r="C10" s="5">
        <f ca="1">Sheet1!L10</f>
        <v>3807.22</v>
      </c>
      <c r="D10" s="4">
        <f ca="1">Sheet2!K10</f>
        <v>307</v>
      </c>
      <c r="E10" s="5">
        <f ca="1">Sheet2!L10</f>
        <v>5364.52</v>
      </c>
      <c r="F10" s="4">
        <f ca="1">Sheet3!K10</f>
        <v>134</v>
      </c>
      <c r="G10" s="5">
        <f ca="1">Sheet3!L10</f>
        <v>1703.88</v>
      </c>
      <c r="H10" s="4">
        <f ca="1">Sheet4!K10</f>
        <v>137</v>
      </c>
      <c r="I10" s="5">
        <f ca="1">Sheet4!L10</f>
        <v>3245.74</v>
      </c>
      <c r="J10" s="11">
        <f t="shared" ca="1" si="0"/>
        <v>854</v>
      </c>
      <c r="K10" s="8">
        <f t="shared" ca="1" si="1"/>
        <v>14121.359999999999</v>
      </c>
    </row>
    <row r="11" spans="1:11" x14ac:dyDescent="0.25">
      <c r="A11">
        <v>10017</v>
      </c>
      <c r="B11" s="4">
        <f ca="1">Sheet1!K11</f>
        <v>258</v>
      </c>
      <c r="C11" s="5">
        <f ca="1">Sheet1!L11</f>
        <v>4210.93</v>
      </c>
      <c r="D11" s="4">
        <f ca="1">Sheet2!K11</f>
        <v>244</v>
      </c>
      <c r="E11" s="5">
        <f ca="1">Sheet2!L11</f>
        <v>3038.8899999999994</v>
      </c>
      <c r="F11" s="4">
        <f ca="1">Sheet3!K11</f>
        <v>118</v>
      </c>
      <c r="G11" s="5">
        <f ca="1">Sheet3!L11</f>
        <v>2046.84</v>
      </c>
      <c r="H11" s="4">
        <f ca="1">Sheet4!K11</f>
        <v>150</v>
      </c>
      <c r="I11" s="5">
        <f ca="1">Sheet4!L11</f>
        <v>1891.4</v>
      </c>
      <c r="J11" s="11">
        <f t="shared" ca="1" si="0"/>
        <v>770</v>
      </c>
      <c r="K11" s="8">
        <f t="shared" ca="1" si="1"/>
        <v>11188.06</v>
      </c>
    </row>
    <row r="12" spans="1:11" x14ac:dyDescent="0.25">
      <c r="A12">
        <v>10018</v>
      </c>
      <c r="B12" s="4">
        <f ca="1">Sheet1!K12</f>
        <v>121</v>
      </c>
      <c r="C12" s="5">
        <f ca="1">Sheet1!L12</f>
        <v>1898.42</v>
      </c>
      <c r="D12" s="4">
        <f ca="1">Sheet2!K12</f>
        <v>89</v>
      </c>
      <c r="E12" s="5">
        <f ca="1">Sheet2!L12</f>
        <v>1762.35</v>
      </c>
      <c r="F12" s="4">
        <f ca="1">Sheet3!K12</f>
        <v>56</v>
      </c>
      <c r="G12" s="5">
        <f ca="1">Sheet3!L12</f>
        <v>1203.44</v>
      </c>
      <c r="H12" s="4">
        <f ca="1">Sheet4!K12</f>
        <v>77</v>
      </c>
      <c r="I12" s="5">
        <f ca="1">Sheet4!L12</f>
        <v>2411.16</v>
      </c>
      <c r="J12" s="11">
        <f t="shared" ca="1" si="0"/>
        <v>343</v>
      </c>
      <c r="K12" s="8">
        <f t="shared" ca="1" si="1"/>
        <v>7275.37</v>
      </c>
    </row>
    <row r="13" spans="1:11" x14ac:dyDescent="0.25">
      <c r="A13">
        <v>10019</v>
      </c>
      <c r="B13" s="4">
        <f ca="1">Sheet1!K13</f>
        <v>113</v>
      </c>
      <c r="C13" s="5">
        <f ca="1">Sheet1!L13</f>
        <v>2103.33</v>
      </c>
      <c r="D13" s="4">
        <f ca="1">Sheet2!K13</f>
        <v>144</v>
      </c>
      <c r="E13" s="5">
        <f ca="1">Sheet2!L13</f>
        <v>1946.2999999999997</v>
      </c>
      <c r="F13" s="4">
        <f ca="1">Sheet3!K13</f>
        <v>55</v>
      </c>
      <c r="G13" s="5">
        <f ca="1">Sheet3!L13</f>
        <v>557.52</v>
      </c>
      <c r="H13" s="4">
        <f ca="1">Sheet4!K13</f>
        <v>88</v>
      </c>
      <c r="I13" s="5">
        <f ca="1">Sheet4!L13</f>
        <v>1919.2300000000002</v>
      </c>
      <c r="J13" s="11">
        <f t="shared" ca="1" si="0"/>
        <v>400</v>
      </c>
      <c r="K13" s="8">
        <f t="shared" ca="1" si="1"/>
        <v>6526.38</v>
      </c>
    </row>
    <row r="14" spans="1:11" x14ac:dyDescent="0.25">
      <c r="A14">
        <v>10020</v>
      </c>
      <c r="B14" s="4">
        <f ca="1">Sheet1!K14</f>
        <v>381</v>
      </c>
      <c r="C14" s="5">
        <f ca="1">Sheet1!L14</f>
        <v>4648.0099999999984</v>
      </c>
      <c r="D14" s="4">
        <f ca="1">Sheet2!K14</f>
        <v>435</v>
      </c>
      <c r="E14" s="5">
        <f ca="1">Sheet2!L14</f>
        <v>6824.41</v>
      </c>
      <c r="F14" s="4">
        <f ca="1">Sheet3!K14</f>
        <v>180</v>
      </c>
      <c r="G14" s="5">
        <f ca="1">Sheet3!L14</f>
        <v>4005.1000000000004</v>
      </c>
      <c r="H14" s="4">
        <f ca="1">Sheet4!K14</f>
        <v>281</v>
      </c>
      <c r="I14" s="5">
        <f ca="1">Sheet4!L14</f>
        <v>4337.2800000000007</v>
      </c>
      <c r="J14" s="11">
        <f t="shared" ca="1" si="0"/>
        <v>1277</v>
      </c>
      <c r="K14" s="8">
        <f t="shared" ca="1" si="1"/>
        <v>19814.8</v>
      </c>
    </row>
    <row r="15" spans="1:11" x14ac:dyDescent="0.25">
      <c r="A15">
        <v>10021</v>
      </c>
      <c r="B15" s="4">
        <f ca="1">Sheet1!K15</f>
        <v>313</v>
      </c>
      <c r="C15" s="5">
        <f ca="1">Sheet1!L15</f>
        <v>4309.4299999999994</v>
      </c>
      <c r="D15" s="4">
        <f ca="1">Sheet2!K15</f>
        <v>273</v>
      </c>
      <c r="E15" s="5">
        <f ca="1">Sheet2!L15</f>
        <v>5197.4699999999993</v>
      </c>
      <c r="F15" s="4">
        <f ca="1">Sheet3!K15</f>
        <v>186</v>
      </c>
      <c r="G15" s="5">
        <f ca="1">Sheet3!L15</f>
        <v>2924.88</v>
      </c>
      <c r="H15" s="4">
        <f ca="1">Sheet4!K15</f>
        <v>241</v>
      </c>
      <c r="I15" s="5">
        <f ca="1">Sheet4!L15</f>
        <v>2597.58</v>
      </c>
      <c r="J15" s="11">
        <f t="shared" ca="1" si="0"/>
        <v>1013</v>
      </c>
      <c r="K15" s="8">
        <f t="shared" ca="1" si="1"/>
        <v>15029.359999999999</v>
      </c>
    </row>
    <row r="16" spans="1:11" x14ac:dyDescent="0.25">
      <c r="A16">
        <v>10022</v>
      </c>
      <c r="B16" s="4">
        <f ca="1">Sheet1!K16</f>
        <v>306</v>
      </c>
      <c r="C16" s="5">
        <f ca="1">Sheet1!L16</f>
        <v>3772.5</v>
      </c>
      <c r="D16" s="4">
        <f ca="1">Sheet2!K16</f>
        <v>327</v>
      </c>
      <c r="E16" s="5">
        <f ca="1">Sheet2!L16</f>
        <v>4412.04</v>
      </c>
      <c r="F16" s="4">
        <f ca="1">Sheet3!K16</f>
        <v>175</v>
      </c>
      <c r="G16" s="5">
        <f ca="1">Sheet3!L16</f>
        <v>3181.1700000000005</v>
      </c>
      <c r="H16" s="4">
        <f ca="1">Sheet4!K16</f>
        <v>203</v>
      </c>
      <c r="I16" s="5">
        <f ca="1">Sheet4!L16</f>
        <v>3206.87</v>
      </c>
      <c r="J16" s="11">
        <f t="shared" ca="1" si="0"/>
        <v>1011</v>
      </c>
      <c r="K16" s="8">
        <f t="shared" ca="1" si="1"/>
        <v>14572.580000000002</v>
      </c>
    </row>
    <row r="17" spans="1:11" x14ac:dyDescent="0.25">
      <c r="A17">
        <v>10023</v>
      </c>
      <c r="B17" s="4">
        <f ca="1">Sheet1!K17</f>
        <v>235</v>
      </c>
      <c r="C17" s="5">
        <f ca="1">Sheet1!L17</f>
        <v>3274.99</v>
      </c>
      <c r="D17" s="4">
        <f ca="1">Sheet2!K17</f>
        <v>244</v>
      </c>
      <c r="E17" s="5">
        <f ca="1">Sheet2!L17</f>
        <v>5992.42</v>
      </c>
      <c r="F17" s="4">
        <f ca="1">Sheet3!K17</f>
        <v>132</v>
      </c>
      <c r="G17" s="5">
        <f ca="1">Sheet3!L17</f>
        <v>1988.1</v>
      </c>
      <c r="H17" s="4">
        <f ca="1">Sheet4!K17</f>
        <v>118</v>
      </c>
      <c r="I17" s="5">
        <f ca="1">Sheet4!L17</f>
        <v>1732.8700000000001</v>
      </c>
      <c r="J17" s="11">
        <f t="shared" ca="1" si="0"/>
        <v>729</v>
      </c>
      <c r="K17" s="8">
        <f t="shared" ca="1" si="1"/>
        <v>12988.380000000001</v>
      </c>
    </row>
    <row r="18" spans="1:11" x14ac:dyDescent="0.25">
      <c r="A18">
        <v>10024</v>
      </c>
      <c r="B18" s="4">
        <f ca="1">Sheet1!K18</f>
        <v>0</v>
      </c>
      <c r="C18" s="5">
        <f ca="1">Sheet1!L18</f>
        <v>0</v>
      </c>
      <c r="D18" s="4">
        <f ca="1">Sheet2!K18</f>
        <v>0</v>
      </c>
      <c r="E18" s="5">
        <f ca="1">Sheet2!L18</f>
        <v>0</v>
      </c>
      <c r="F18" s="4">
        <f ca="1">Sheet3!K18</f>
        <v>0</v>
      </c>
      <c r="G18" s="5">
        <f ca="1">Sheet3!L18</f>
        <v>0</v>
      </c>
      <c r="H18" s="4">
        <f ca="1">Sheet4!K18</f>
        <v>0</v>
      </c>
      <c r="I18" s="5">
        <f ca="1">Sheet4!L18</f>
        <v>0</v>
      </c>
      <c r="J18" s="11">
        <f t="shared" ca="1" si="0"/>
        <v>0</v>
      </c>
      <c r="K18" s="8">
        <f t="shared" ca="1" si="1"/>
        <v>0</v>
      </c>
    </row>
    <row r="19" spans="1:11" x14ac:dyDescent="0.25">
      <c r="A19">
        <v>10025</v>
      </c>
      <c r="B19" s="4">
        <f ca="1">Sheet1!K19</f>
        <v>132</v>
      </c>
      <c r="C19" s="5">
        <f ca="1">Sheet1!L19</f>
        <v>1608.24</v>
      </c>
      <c r="D19" s="4">
        <f ca="1">Sheet2!K19</f>
        <v>172</v>
      </c>
      <c r="E19" s="5">
        <f ca="1">Sheet2!L19</f>
        <v>2201.48</v>
      </c>
      <c r="F19" s="4">
        <f ca="1">Sheet3!K19</f>
        <v>65</v>
      </c>
      <c r="G19" s="5">
        <f ca="1">Sheet3!L19</f>
        <v>1473.74</v>
      </c>
      <c r="H19" s="4">
        <f ca="1">Sheet4!K19</f>
        <v>82</v>
      </c>
      <c r="I19" s="5">
        <f ca="1">Sheet4!L19</f>
        <v>1573.2900000000002</v>
      </c>
      <c r="J19" s="11">
        <f t="shared" ca="1" si="0"/>
        <v>451</v>
      </c>
      <c r="K19" s="8">
        <f t="shared" ca="1" si="1"/>
        <v>6856.75</v>
      </c>
    </row>
    <row r="20" spans="1:11" x14ac:dyDescent="0.25">
      <c r="A20">
        <v>10026</v>
      </c>
      <c r="B20" s="4">
        <f ca="1">Sheet1!K20</f>
        <v>154</v>
      </c>
      <c r="C20" s="5">
        <f ca="1">Sheet1!L20</f>
        <v>1348.78</v>
      </c>
      <c r="D20" s="4">
        <f ca="1">Sheet2!K20</f>
        <v>174</v>
      </c>
      <c r="E20" s="5">
        <f ca="1">Sheet2!L20</f>
        <v>1241.52</v>
      </c>
      <c r="F20" s="4">
        <f ca="1">Sheet3!K20</f>
        <v>58</v>
      </c>
      <c r="G20" s="5">
        <f ca="1">Sheet3!L20</f>
        <v>1280.1099999999999</v>
      </c>
      <c r="H20" s="4">
        <f ca="1">Sheet4!K20</f>
        <v>65</v>
      </c>
      <c r="I20" s="5">
        <f ca="1">Sheet4!L20</f>
        <v>2129.6</v>
      </c>
      <c r="J20" s="11">
        <f t="shared" ca="1" si="0"/>
        <v>451</v>
      </c>
      <c r="K20" s="8">
        <f t="shared" ca="1" si="1"/>
        <v>6000.01</v>
      </c>
    </row>
    <row r="21" spans="1:11" x14ac:dyDescent="0.25">
      <c r="A21">
        <v>10027</v>
      </c>
      <c r="B21" s="4">
        <f ca="1">Sheet1!K21</f>
        <v>234</v>
      </c>
      <c r="C21" s="5">
        <f ca="1">Sheet1!L21</f>
        <v>3696.2700000000004</v>
      </c>
      <c r="D21" s="4">
        <f ca="1">Sheet2!K21</f>
        <v>258</v>
      </c>
      <c r="E21" s="5">
        <f ca="1">Sheet2!L21</f>
        <v>4583.3600000000006</v>
      </c>
      <c r="F21" s="4">
        <f ca="1">Sheet3!K21</f>
        <v>138</v>
      </c>
      <c r="G21" s="5">
        <f ca="1">Sheet3!L21</f>
        <v>1892.8700000000001</v>
      </c>
      <c r="H21" s="4">
        <f ca="1">Sheet4!K21</f>
        <v>132</v>
      </c>
      <c r="I21" s="5">
        <f ca="1">Sheet4!L21</f>
        <v>2020.2199999999998</v>
      </c>
      <c r="J21" s="11">
        <f t="shared" ca="1" si="0"/>
        <v>762</v>
      </c>
      <c r="K21" s="8">
        <f t="shared" ca="1" si="1"/>
        <v>12192.720000000001</v>
      </c>
    </row>
    <row r="22" spans="1:11" x14ac:dyDescent="0.25">
      <c r="A22">
        <v>10028</v>
      </c>
      <c r="B22" s="4">
        <f ca="1">Sheet1!K22</f>
        <v>116</v>
      </c>
      <c r="C22" s="5">
        <f ca="1">Sheet1!L22</f>
        <v>989.01</v>
      </c>
      <c r="D22" s="4">
        <f ca="1">Sheet2!K22</f>
        <v>121</v>
      </c>
      <c r="E22" s="5">
        <f ca="1">Sheet2!L22</f>
        <v>937.18000000000006</v>
      </c>
      <c r="F22" s="4">
        <f ca="1">Sheet3!K22</f>
        <v>30</v>
      </c>
      <c r="G22" s="5">
        <f ca="1">Sheet3!L22</f>
        <v>383.25</v>
      </c>
      <c r="H22" s="4">
        <f ca="1">Sheet4!K22</f>
        <v>71</v>
      </c>
      <c r="I22" s="5">
        <f ca="1">Sheet4!L22</f>
        <v>456.44999999999993</v>
      </c>
      <c r="J22" s="11">
        <f t="shared" ca="1" si="0"/>
        <v>338</v>
      </c>
      <c r="K22" s="8">
        <f t="shared" ca="1" si="1"/>
        <v>2765.89</v>
      </c>
    </row>
    <row r="23" spans="1:11" x14ac:dyDescent="0.25">
      <c r="A23">
        <v>10029</v>
      </c>
      <c r="B23" s="4">
        <f ca="1">Sheet1!K23</f>
        <v>117</v>
      </c>
      <c r="C23" s="5">
        <f ca="1">Sheet1!L23</f>
        <v>1848.9</v>
      </c>
      <c r="D23" s="4">
        <f ca="1">Sheet2!K23</f>
        <v>102</v>
      </c>
      <c r="E23" s="5">
        <f ca="1">Sheet2!L23</f>
        <v>3453.8900000000003</v>
      </c>
      <c r="F23" s="4">
        <f ca="1">Sheet3!K23</f>
        <v>64</v>
      </c>
      <c r="G23" s="5">
        <f ca="1">Sheet3!L23</f>
        <v>470.96999999999997</v>
      </c>
      <c r="H23" s="4">
        <f ca="1">Sheet4!K23</f>
        <v>42</v>
      </c>
      <c r="I23" s="5">
        <f ca="1">Sheet4!L23</f>
        <v>1441.2200000000003</v>
      </c>
      <c r="J23" s="11">
        <f t="shared" ca="1" si="0"/>
        <v>325</v>
      </c>
      <c r="K23" s="8">
        <f t="shared" ca="1" si="1"/>
        <v>7214.9800000000014</v>
      </c>
    </row>
    <row r="24" spans="1:11" x14ac:dyDescent="0.25">
      <c r="A24">
        <v>10030</v>
      </c>
      <c r="B24" s="4">
        <f ca="1">Sheet1!K24</f>
        <v>200</v>
      </c>
      <c r="C24" s="5">
        <f ca="1">Sheet1!L24</f>
        <v>3781.45</v>
      </c>
      <c r="D24" s="4">
        <f ca="1">Sheet2!K24</f>
        <v>256</v>
      </c>
      <c r="E24" s="5">
        <f ca="1">Sheet2!L24</f>
        <v>3498.36</v>
      </c>
      <c r="F24" s="4">
        <f ca="1">Sheet3!K24</f>
        <v>155</v>
      </c>
      <c r="G24" s="5">
        <f ca="1">Sheet3!L24</f>
        <v>2236.4800000000005</v>
      </c>
      <c r="H24" s="4">
        <f ca="1">Sheet4!K24</f>
        <v>156</v>
      </c>
      <c r="I24" s="5">
        <f ca="1">Sheet4!L24</f>
        <v>1734.21</v>
      </c>
      <c r="J24" s="11">
        <f t="shared" ca="1" si="0"/>
        <v>767</v>
      </c>
      <c r="K24" s="8">
        <f t="shared" ca="1" si="1"/>
        <v>11250.5</v>
      </c>
    </row>
    <row r="26" spans="1:11" ht="15.75" thickBot="1" x14ac:dyDescent="0.3">
      <c r="I26" s="12" t="s">
        <v>16</v>
      </c>
      <c r="J26" s="12"/>
      <c r="K26" s="8">
        <f ca="1">SUM(K4:K25)</f>
        <v>239727.54000000004</v>
      </c>
    </row>
    <row r="27" spans="1:11" ht="15.75" thickTop="1" x14ac:dyDescent="0.25"/>
  </sheetData>
  <mergeCells count="1">
    <mergeCell ref="I26:J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Sheet4</vt:lpstr>
      <vt:lpstr>Sheet7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R Toner</cp:lastModifiedBy>
  <dcterms:created xsi:type="dcterms:W3CDTF">2014-02-28T15:03:10Z</dcterms:created>
  <dcterms:modified xsi:type="dcterms:W3CDTF">2014-02-28T16:34:13Z</dcterms:modified>
</cp:coreProperties>
</file>