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daniel/Dropbox/blog.lawrencemcdaniel.com/2018-06/"/>
    </mc:Choice>
  </mc:AlternateContent>
  <xr:revisionPtr revIDLastSave="0" documentId="13_ncr:1_{888A7978-D0E7-7948-8A27-18D87B8DF118}" xr6:coauthVersionLast="34" xr6:coauthVersionMax="34" xr10:uidLastSave="{00000000-0000-0000-0000-000000000000}"/>
  <bookViews>
    <workbookView xWindow="80" yWindow="460" windowWidth="22920" windowHeight="19460" xr2:uid="{D876E8FC-4A60-E448-BC2F-3C3206639EA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1" l="1"/>
  <c r="D44" i="1"/>
  <c r="H23" i="1"/>
  <c r="H22" i="1"/>
  <c r="H17" i="1"/>
  <c r="H16" i="1"/>
  <c r="F16" i="1"/>
</calcChain>
</file>

<file path=xl/sharedStrings.xml><?xml version="1.0" encoding="utf-8"?>
<sst xmlns="http://schemas.openxmlformats.org/spreadsheetml/2006/main" count="42" uniqueCount="39">
  <si>
    <t>Linux server</t>
  </si>
  <si>
    <t>Installation</t>
  </si>
  <si>
    <t>Marketing Site</t>
  </si>
  <si>
    <t>Ecommerce</t>
  </si>
  <si>
    <t>Course certifications</t>
  </si>
  <si>
    <t xml:space="preserve">SMTP email </t>
  </si>
  <si>
    <t>Analytics</t>
  </si>
  <si>
    <t xml:space="preserve">  iOS</t>
  </si>
  <si>
    <t xml:space="preserve">  Android</t>
  </si>
  <si>
    <t>Monthly Operating Costs</t>
  </si>
  <si>
    <t>Low</t>
  </si>
  <si>
    <t>High</t>
  </si>
  <si>
    <t>Startup Costs</t>
  </si>
  <si>
    <t>All other infrastructure services</t>
  </si>
  <si>
    <t>Discussion Forum</t>
  </si>
  <si>
    <t>Notes &amp; Annotations</t>
  </si>
  <si>
    <t>In-video quiz Xblock</t>
  </si>
  <si>
    <t>Other Xblock</t>
  </si>
  <si>
    <t>SSL/TLS (secure connection for private browsing)</t>
  </si>
  <si>
    <t>Native mobile apps</t>
  </si>
  <si>
    <t>Sub-total</t>
  </si>
  <si>
    <t>Licensing / Royalties</t>
  </si>
  <si>
    <t>Custom theming &amp; original artwork</t>
  </si>
  <si>
    <t>Expected</t>
  </si>
  <si>
    <t>Setup automated site backups</t>
  </si>
  <si>
    <t>Course content developers</t>
  </si>
  <si>
    <t>Community team leaders</t>
  </si>
  <si>
    <t>System administrators</t>
  </si>
  <si>
    <t>front-line technical support (per 100 active users)</t>
  </si>
  <si>
    <t>course mentors (per online course)</t>
  </si>
  <si>
    <t>course administrators (per online course)</t>
  </si>
  <si>
    <t>Open edX Project Budget Worksheet</t>
  </si>
  <si>
    <t>Pilot Program / Small Installation</t>
  </si>
  <si>
    <t>I. Cloud Infrastructure</t>
  </si>
  <si>
    <t>II. Software</t>
  </si>
  <si>
    <t>III. Configuration</t>
  </si>
  <si>
    <t>IV. Common Open edX Platform Add-ons</t>
  </si>
  <si>
    <t>V. Training</t>
  </si>
  <si>
    <t>V.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</si>
</sst>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38" fontId="0" fillId="2" borderId="1" xfId="0" applyNumberFormat="1" applyFill="1" applyBorder="1" applyAlignment="1">
      <alignment horizontal="center"/>
    </xf>
    <xf numFmtId="38" fontId="0" fillId="2" borderId="1" xfId="0" applyNumberFormat="1" applyFill="1" applyBorder="1" applyAlignment="1">
      <alignment horizontal="center"/>
    </xf>
    <xf numFmtId="38" fontId="0" fillId="0" borderId="0" xfId="0" applyNumberFormat="1"/>
    <xf numFmtId="0" fontId="1" fillId="0" borderId="2" xfId="0" applyFont="1" applyBorder="1"/>
    <xf numFmtId="38" fontId="1" fillId="0" borderId="2" xfId="0" applyNumberFormat="1" applyFont="1" applyBorder="1"/>
    <xf numFmtId="38" fontId="3" fillId="0" borderId="0" xfId="0" applyNumberFormat="1" applyFont="1"/>
    <xf numFmtId="38" fontId="4" fillId="0" borderId="2" xfId="0" applyNumberFormat="1" applyFont="1" applyBorder="1"/>
    <xf numFmtId="38" fontId="2" fillId="0" borderId="0" xfId="0" applyNumberFormat="1" applyFont="1"/>
    <xf numFmtId="0" fontId="1" fillId="2" borderId="1" xfId="0" applyFont="1" applyFill="1" applyBorder="1" applyAlignment="1">
      <alignment horizontal="center"/>
    </xf>
    <xf numFmtId="38" fontId="3" fillId="0" borderId="4" xfId="0" applyNumberFormat="1" applyFont="1" applyBorder="1"/>
    <xf numFmtId="38" fontId="2" fillId="0" borderId="0" xfId="0" applyNumberFormat="1" applyFont="1" applyBorder="1"/>
    <xf numFmtId="38" fontId="3" fillId="0" borderId="3" xfId="0" applyNumberFormat="1" applyFont="1" applyBorder="1"/>
    <xf numFmtId="38" fontId="3" fillId="0" borderId="5" xfId="0" applyNumberFormat="1" applyFont="1" applyBorder="1"/>
    <xf numFmtId="38" fontId="2" fillId="0" borderId="6" xfId="0" applyNumberFormat="1" applyFont="1" applyBorder="1"/>
    <xf numFmtId="38" fontId="3" fillId="0" borderId="7" xfId="0" applyNumberFormat="1" applyFont="1" applyBorder="1"/>
    <xf numFmtId="0" fontId="1" fillId="0" borderId="4" xfId="0" applyFont="1" applyBorder="1"/>
    <xf numFmtId="0" fontId="0" fillId="0" borderId="3" xfId="0" applyBorder="1"/>
    <xf numFmtId="0" fontId="1" fillId="0" borderId="5" xfId="0" applyFont="1" applyBorder="1"/>
    <xf numFmtId="0" fontId="0" fillId="0" borderId="7" xfId="0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65A64-F0DC-4342-8614-E9A98816B08D}">
  <sheetPr>
    <pageSetUpPr fitToPage="1"/>
  </sheetPr>
  <dimension ref="A1:H53"/>
  <sheetViews>
    <sheetView showGridLines="0" tabSelected="1" workbookViewId="0">
      <pane ySplit="6" topLeftCell="A24" activePane="bottomLeft" state="frozen"/>
      <selection pane="bottomLeft" activeCell="B42" sqref="B42"/>
    </sheetView>
  </sheetViews>
  <sheetFormatPr baseColWidth="10" defaultRowHeight="16" x14ac:dyDescent="0.2"/>
  <cols>
    <col min="1" max="1" width="5.1640625" style="1" customWidth="1"/>
    <col min="2" max="2" width="72.6640625" customWidth="1"/>
    <col min="3" max="8" width="10.83203125" style="4"/>
  </cols>
  <sheetData>
    <row r="1" spans="1:8" ht="19" x14ac:dyDescent="0.25">
      <c r="A1" s="21" t="s">
        <v>31</v>
      </c>
    </row>
    <row r="2" spans="1:8" ht="19" x14ac:dyDescent="0.25">
      <c r="A2" s="21" t="s">
        <v>32</v>
      </c>
    </row>
    <row r="5" spans="1:8" x14ac:dyDescent="0.2">
      <c r="A5" s="10"/>
      <c r="B5" s="10"/>
      <c r="C5" s="2" t="s">
        <v>12</v>
      </c>
      <c r="D5" s="2"/>
      <c r="E5" s="2"/>
      <c r="F5" s="2" t="s">
        <v>9</v>
      </c>
      <c r="G5" s="2"/>
      <c r="H5" s="2"/>
    </row>
    <row r="6" spans="1:8" x14ac:dyDescent="0.2">
      <c r="A6" s="10"/>
      <c r="B6" s="10"/>
      <c r="C6" s="3" t="s">
        <v>10</v>
      </c>
      <c r="D6" s="3" t="s">
        <v>23</v>
      </c>
      <c r="E6" s="3" t="s">
        <v>11</v>
      </c>
      <c r="F6" s="3" t="s">
        <v>10</v>
      </c>
      <c r="G6" s="3" t="s">
        <v>23</v>
      </c>
      <c r="H6" s="3" t="s">
        <v>11</v>
      </c>
    </row>
    <row r="7" spans="1:8" x14ac:dyDescent="0.2">
      <c r="A7" s="17" t="s">
        <v>33</v>
      </c>
      <c r="B7" s="18"/>
      <c r="C7" s="11"/>
      <c r="D7" s="12"/>
      <c r="E7" s="13"/>
      <c r="F7" s="11"/>
      <c r="G7" s="12"/>
      <c r="H7" s="13"/>
    </row>
    <row r="8" spans="1:8" x14ac:dyDescent="0.2">
      <c r="A8" s="17"/>
      <c r="B8" s="18" t="s">
        <v>0</v>
      </c>
      <c r="C8" s="11">
        <v>0</v>
      </c>
      <c r="D8" s="12">
        <v>0</v>
      </c>
      <c r="E8" s="13">
        <v>0</v>
      </c>
      <c r="F8" s="11">
        <v>50</v>
      </c>
      <c r="G8" s="12">
        <v>75</v>
      </c>
      <c r="H8" s="13">
        <v>200</v>
      </c>
    </row>
    <row r="9" spans="1:8" x14ac:dyDescent="0.2">
      <c r="A9" s="17"/>
      <c r="B9" s="18" t="s">
        <v>13</v>
      </c>
      <c r="C9" s="11">
        <v>0</v>
      </c>
      <c r="D9" s="12">
        <v>0</v>
      </c>
      <c r="E9" s="13">
        <v>0</v>
      </c>
      <c r="F9" s="11">
        <v>0</v>
      </c>
      <c r="G9" s="12">
        <v>10</v>
      </c>
      <c r="H9" s="13">
        <v>100</v>
      </c>
    </row>
    <row r="10" spans="1:8" x14ac:dyDescent="0.2">
      <c r="A10" s="17"/>
      <c r="B10" s="18"/>
      <c r="C10" s="11"/>
      <c r="D10" s="12"/>
      <c r="E10" s="13"/>
      <c r="F10" s="11"/>
      <c r="G10" s="12"/>
      <c r="H10" s="13"/>
    </row>
    <row r="11" spans="1:8" x14ac:dyDescent="0.2">
      <c r="A11" s="17" t="s">
        <v>34</v>
      </c>
      <c r="B11" s="18"/>
      <c r="C11" s="11"/>
      <c r="D11" s="12"/>
      <c r="E11" s="13"/>
      <c r="F11" s="11"/>
      <c r="G11" s="12"/>
      <c r="H11" s="13"/>
    </row>
    <row r="12" spans="1:8" x14ac:dyDescent="0.2">
      <c r="A12" s="17"/>
      <c r="B12" s="18" t="s">
        <v>21</v>
      </c>
      <c r="C12" s="11">
        <v>0</v>
      </c>
      <c r="D12" s="12">
        <v>0</v>
      </c>
      <c r="E12" s="13">
        <v>0</v>
      </c>
      <c r="F12" s="11">
        <v>0</v>
      </c>
      <c r="G12" s="12">
        <v>0</v>
      </c>
      <c r="H12" s="13">
        <v>0</v>
      </c>
    </row>
    <row r="13" spans="1:8" x14ac:dyDescent="0.2">
      <c r="A13" s="17"/>
      <c r="B13" s="18" t="s">
        <v>1</v>
      </c>
      <c r="C13" s="11">
        <v>250</v>
      </c>
      <c r="D13" s="12">
        <v>250</v>
      </c>
      <c r="E13" s="13">
        <v>500</v>
      </c>
      <c r="F13" s="11">
        <v>250</v>
      </c>
      <c r="G13" s="12">
        <v>400</v>
      </c>
      <c r="H13" s="13">
        <v>1500</v>
      </c>
    </row>
    <row r="14" spans="1:8" x14ac:dyDescent="0.2">
      <c r="A14" s="17"/>
      <c r="B14" s="18"/>
      <c r="C14" s="11"/>
      <c r="D14" s="12"/>
      <c r="E14" s="13"/>
      <c r="F14" s="11"/>
      <c r="G14" s="12"/>
      <c r="H14" s="13"/>
    </row>
    <row r="15" spans="1:8" x14ac:dyDescent="0.2">
      <c r="A15" s="17" t="s">
        <v>35</v>
      </c>
      <c r="B15" s="18"/>
      <c r="C15" s="11"/>
      <c r="D15" s="12"/>
      <c r="E15" s="13"/>
      <c r="F15" s="11"/>
      <c r="G15" s="12"/>
      <c r="H15" s="13"/>
    </row>
    <row r="16" spans="1:8" x14ac:dyDescent="0.2">
      <c r="A16" s="17"/>
      <c r="B16" s="18" t="s">
        <v>22</v>
      </c>
      <c r="C16" s="11">
        <v>0</v>
      </c>
      <c r="D16" s="12">
        <v>1500</v>
      </c>
      <c r="E16" s="13">
        <v>2500</v>
      </c>
      <c r="F16" s="11">
        <f>(1/3)*AVERAGE($C16:$E16)</f>
        <v>444.4444444444444</v>
      </c>
      <c r="G16" s="12">
        <v>250</v>
      </c>
      <c r="H16" s="13">
        <f>(1/1)*AVERAGE($C16:$E16)</f>
        <v>1333.3333333333333</v>
      </c>
    </row>
    <row r="17" spans="1:8" x14ac:dyDescent="0.2">
      <c r="A17" s="17"/>
      <c r="B17" s="18" t="s">
        <v>2</v>
      </c>
      <c r="C17" s="11">
        <v>0</v>
      </c>
      <c r="D17" s="12">
        <v>0</v>
      </c>
      <c r="E17" s="13">
        <v>1500</v>
      </c>
      <c r="F17" s="11">
        <v>0</v>
      </c>
      <c r="G17" s="12">
        <v>0</v>
      </c>
      <c r="H17" s="13">
        <f>(0.5/12)*E17</f>
        <v>62.5</v>
      </c>
    </row>
    <row r="18" spans="1:8" x14ac:dyDescent="0.2">
      <c r="A18" s="17"/>
      <c r="B18" s="18" t="s">
        <v>18</v>
      </c>
      <c r="C18" s="11">
        <v>250</v>
      </c>
      <c r="D18" s="12">
        <v>250</v>
      </c>
      <c r="E18" s="13">
        <v>250</v>
      </c>
      <c r="F18" s="11">
        <v>0</v>
      </c>
      <c r="G18" s="12">
        <v>0</v>
      </c>
      <c r="H18" s="13">
        <v>0</v>
      </c>
    </row>
    <row r="19" spans="1:8" x14ac:dyDescent="0.2">
      <c r="A19" s="17"/>
      <c r="B19" s="18" t="s">
        <v>5</v>
      </c>
      <c r="C19" s="11">
        <v>250</v>
      </c>
      <c r="D19" s="12">
        <v>250</v>
      </c>
      <c r="E19" s="13">
        <v>250</v>
      </c>
      <c r="F19" s="11">
        <v>0</v>
      </c>
      <c r="G19" s="12">
        <v>0</v>
      </c>
      <c r="H19" s="13">
        <v>0</v>
      </c>
    </row>
    <row r="20" spans="1:8" x14ac:dyDescent="0.2">
      <c r="A20" s="17"/>
      <c r="B20" s="18" t="s">
        <v>24</v>
      </c>
      <c r="C20" s="11">
        <v>0</v>
      </c>
      <c r="D20" s="12">
        <v>250</v>
      </c>
      <c r="E20" s="13">
        <v>1000</v>
      </c>
      <c r="F20" s="11">
        <v>0</v>
      </c>
      <c r="G20" s="12">
        <v>0</v>
      </c>
      <c r="H20" s="13"/>
    </row>
    <row r="21" spans="1:8" x14ac:dyDescent="0.2">
      <c r="A21" s="17"/>
      <c r="B21" s="18" t="s">
        <v>19</v>
      </c>
      <c r="C21" s="11"/>
      <c r="D21" s="12"/>
      <c r="E21" s="13"/>
      <c r="F21" s="11"/>
      <c r="G21" s="12"/>
      <c r="H21" s="13"/>
    </row>
    <row r="22" spans="1:8" x14ac:dyDescent="0.2">
      <c r="A22" s="17"/>
      <c r="B22" s="18" t="s">
        <v>7</v>
      </c>
      <c r="C22" s="11">
        <v>750</v>
      </c>
      <c r="D22" s="12">
        <v>0</v>
      </c>
      <c r="E22" s="13">
        <v>1500</v>
      </c>
      <c r="F22" s="11">
        <v>50</v>
      </c>
      <c r="G22" s="12">
        <v>0</v>
      </c>
      <c r="H22" s="13">
        <f>(1/12)*E22</f>
        <v>125</v>
      </c>
    </row>
    <row r="23" spans="1:8" x14ac:dyDescent="0.2">
      <c r="A23" s="17"/>
      <c r="B23" s="18" t="s">
        <v>8</v>
      </c>
      <c r="C23" s="11">
        <v>750</v>
      </c>
      <c r="D23" s="12">
        <v>0</v>
      </c>
      <c r="E23" s="13">
        <v>1500</v>
      </c>
      <c r="F23" s="11">
        <v>50</v>
      </c>
      <c r="G23" s="12">
        <v>0</v>
      </c>
      <c r="H23" s="13">
        <f>(1/12)*E23</f>
        <v>125</v>
      </c>
    </row>
    <row r="24" spans="1:8" x14ac:dyDescent="0.2">
      <c r="A24" s="17"/>
      <c r="B24" s="18"/>
      <c r="C24" s="11"/>
      <c r="D24" s="12"/>
      <c r="E24" s="13"/>
      <c r="F24" s="11"/>
      <c r="G24" s="12"/>
      <c r="H24" s="13"/>
    </row>
    <row r="25" spans="1:8" x14ac:dyDescent="0.2">
      <c r="A25" s="17" t="s">
        <v>36</v>
      </c>
      <c r="B25" s="18"/>
      <c r="C25" s="11"/>
      <c r="D25" s="12"/>
      <c r="E25" s="13"/>
      <c r="F25" s="11"/>
      <c r="G25" s="12"/>
      <c r="H25" s="13"/>
    </row>
    <row r="26" spans="1:8" x14ac:dyDescent="0.2">
      <c r="A26" s="17"/>
      <c r="B26" s="18" t="s">
        <v>4</v>
      </c>
      <c r="C26" s="11">
        <v>500</v>
      </c>
      <c r="D26" s="12">
        <v>0</v>
      </c>
      <c r="E26" s="13">
        <v>1000</v>
      </c>
      <c r="F26" s="11">
        <v>0</v>
      </c>
      <c r="G26" s="12">
        <v>0</v>
      </c>
      <c r="H26" s="13">
        <v>0</v>
      </c>
    </row>
    <row r="27" spans="1:8" x14ac:dyDescent="0.2">
      <c r="A27" s="17"/>
      <c r="B27" s="18" t="s">
        <v>3</v>
      </c>
      <c r="C27" s="11">
        <v>500</v>
      </c>
      <c r="D27" s="12">
        <v>0</v>
      </c>
      <c r="E27" s="13">
        <v>1500</v>
      </c>
      <c r="F27" s="11">
        <v>0</v>
      </c>
      <c r="G27" s="12">
        <v>0</v>
      </c>
      <c r="H27" s="13">
        <v>500</v>
      </c>
    </row>
    <row r="28" spans="1:8" x14ac:dyDescent="0.2">
      <c r="A28" s="17"/>
      <c r="B28" s="18" t="s">
        <v>6</v>
      </c>
      <c r="C28" s="11">
        <v>500</v>
      </c>
      <c r="D28" s="12">
        <v>0</v>
      </c>
      <c r="E28" s="13">
        <v>1500</v>
      </c>
      <c r="F28" s="11">
        <v>0</v>
      </c>
      <c r="G28" s="12">
        <v>0</v>
      </c>
      <c r="H28" s="13">
        <v>500</v>
      </c>
    </row>
    <row r="29" spans="1:8" x14ac:dyDescent="0.2">
      <c r="A29" s="17"/>
      <c r="B29" s="18" t="s">
        <v>14</v>
      </c>
      <c r="C29" s="11">
        <v>0</v>
      </c>
      <c r="D29" s="12">
        <v>0</v>
      </c>
      <c r="E29" s="13">
        <v>100</v>
      </c>
      <c r="F29" s="11">
        <v>0</v>
      </c>
      <c r="G29" s="12">
        <v>0</v>
      </c>
      <c r="H29" s="13">
        <v>0</v>
      </c>
    </row>
    <row r="30" spans="1:8" x14ac:dyDescent="0.2">
      <c r="A30" s="17"/>
      <c r="B30" s="18" t="s">
        <v>15</v>
      </c>
      <c r="C30" s="11">
        <v>250</v>
      </c>
      <c r="D30" s="12">
        <v>0</v>
      </c>
      <c r="E30" s="13">
        <v>500</v>
      </c>
      <c r="F30" s="11">
        <v>0</v>
      </c>
      <c r="G30" s="12">
        <v>0</v>
      </c>
      <c r="H30" s="13">
        <v>0</v>
      </c>
    </row>
    <row r="31" spans="1:8" x14ac:dyDescent="0.2">
      <c r="A31" s="17"/>
      <c r="B31" s="18" t="s">
        <v>16</v>
      </c>
      <c r="C31" s="11">
        <v>250</v>
      </c>
      <c r="D31" s="12">
        <v>0</v>
      </c>
      <c r="E31" s="13">
        <v>250</v>
      </c>
      <c r="F31" s="11">
        <v>0</v>
      </c>
      <c r="G31" s="12">
        <v>0</v>
      </c>
      <c r="H31" s="13">
        <v>0</v>
      </c>
    </row>
    <row r="32" spans="1:8" x14ac:dyDescent="0.2">
      <c r="A32" s="17"/>
      <c r="B32" s="18" t="s">
        <v>17</v>
      </c>
      <c r="C32" s="11">
        <v>250</v>
      </c>
      <c r="D32" s="12">
        <v>0</v>
      </c>
      <c r="E32" s="13">
        <v>250</v>
      </c>
      <c r="F32" s="11">
        <v>0</v>
      </c>
      <c r="G32" s="12">
        <v>0</v>
      </c>
      <c r="H32" s="13">
        <v>0</v>
      </c>
    </row>
    <row r="33" spans="1:8" x14ac:dyDescent="0.2">
      <c r="A33" s="17"/>
      <c r="B33" s="18"/>
      <c r="C33" s="11"/>
      <c r="D33" s="12"/>
      <c r="E33" s="13"/>
      <c r="F33" s="11"/>
      <c r="G33" s="12"/>
      <c r="H33" s="13"/>
    </row>
    <row r="34" spans="1:8" x14ac:dyDescent="0.2">
      <c r="A34" s="17" t="s">
        <v>37</v>
      </c>
      <c r="B34" s="18"/>
      <c r="C34" s="11"/>
      <c r="D34" s="12"/>
      <c r="E34" s="13"/>
      <c r="F34" s="11"/>
      <c r="G34" s="12"/>
      <c r="H34" s="13"/>
    </row>
    <row r="35" spans="1:8" x14ac:dyDescent="0.2">
      <c r="A35" s="17"/>
      <c r="B35" s="18" t="s">
        <v>25</v>
      </c>
      <c r="C35" s="11">
        <v>0</v>
      </c>
      <c r="D35" s="12">
        <v>0</v>
      </c>
      <c r="E35" s="13">
        <v>0</v>
      </c>
      <c r="F35" s="11">
        <v>0</v>
      </c>
      <c r="G35" s="12">
        <v>0</v>
      </c>
      <c r="H35" s="13">
        <v>0</v>
      </c>
    </row>
    <row r="36" spans="1:8" x14ac:dyDescent="0.2">
      <c r="A36" s="17"/>
      <c r="B36" s="18" t="s">
        <v>26</v>
      </c>
      <c r="C36" s="11">
        <v>0</v>
      </c>
      <c r="D36" s="12">
        <v>0</v>
      </c>
      <c r="E36" s="13">
        <v>0</v>
      </c>
      <c r="F36" s="11">
        <v>0</v>
      </c>
      <c r="G36" s="12">
        <v>0</v>
      </c>
      <c r="H36" s="13">
        <v>0</v>
      </c>
    </row>
    <row r="37" spans="1:8" x14ac:dyDescent="0.2">
      <c r="A37" s="17"/>
      <c r="B37" s="18" t="s">
        <v>27</v>
      </c>
      <c r="C37" s="11">
        <v>0</v>
      </c>
      <c r="D37" s="12">
        <v>0</v>
      </c>
      <c r="E37" s="13">
        <v>0</v>
      </c>
      <c r="F37" s="11">
        <v>0</v>
      </c>
      <c r="G37" s="12">
        <v>0</v>
      </c>
      <c r="H37" s="13">
        <v>0</v>
      </c>
    </row>
    <row r="38" spans="1:8" x14ac:dyDescent="0.2">
      <c r="A38" s="17"/>
      <c r="B38" s="18"/>
      <c r="C38" s="11"/>
      <c r="D38" s="12"/>
      <c r="E38" s="13"/>
      <c r="F38" s="11"/>
      <c r="G38" s="12"/>
      <c r="H38" s="13"/>
    </row>
    <row r="39" spans="1:8" x14ac:dyDescent="0.2">
      <c r="A39" s="17" t="s">
        <v>38</v>
      </c>
      <c r="B39" s="18"/>
      <c r="C39" s="11"/>
      <c r="D39" s="12"/>
      <c r="E39" s="13"/>
      <c r="F39" s="11"/>
      <c r="G39" s="12"/>
      <c r="H39" s="13"/>
    </row>
    <row r="40" spans="1:8" x14ac:dyDescent="0.2">
      <c r="A40" s="17"/>
      <c r="B40" s="18" t="s">
        <v>28</v>
      </c>
      <c r="C40" s="11">
        <v>0</v>
      </c>
      <c r="D40" s="12">
        <v>0</v>
      </c>
      <c r="E40" s="13">
        <v>0</v>
      </c>
      <c r="F40" s="11">
        <v>0</v>
      </c>
      <c r="G40" s="12">
        <v>0</v>
      </c>
      <c r="H40" s="13">
        <v>0</v>
      </c>
    </row>
    <row r="41" spans="1:8" x14ac:dyDescent="0.2">
      <c r="A41" s="17"/>
      <c r="B41" s="18" t="s">
        <v>29</v>
      </c>
      <c r="C41" s="11">
        <v>0</v>
      </c>
      <c r="D41" s="12">
        <v>0</v>
      </c>
      <c r="E41" s="13">
        <v>0</v>
      </c>
      <c r="F41" s="11">
        <v>0</v>
      </c>
      <c r="G41" s="12">
        <v>0</v>
      </c>
      <c r="H41" s="13">
        <v>0</v>
      </c>
    </row>
    <row r="42" spans="1:8" x14ac:dyDescent="0.2">
      <c r="A42" s="19"/>
      <c r="B42" s="20" t="s">
        <v>30</v>
      </c>
      <c r="C42" s="14">
        <v>0</v>
      </c>
      <c r="D42" s="15">
        <v>0</v>
      </c>
      <c r="E42" s="16">
        <v>0</v>
      </c>
      <c r="F42" s="14">
        <v>0</v>
      </c>
      <c r="G42" s="15">
        <v>0</v>
      </c>
      <c r="H42" s="16">
        <v>0</v>
      </c>
    </row>
    <row r="43" spans="1:8" x14ac:dyDescent="0.2">
      <c r="C43" s="7"/>
      <c r="D43" s="9"/>
      <c r="E43" s="7"/>
      <c r="F43" s="7"/>
      <c r="G43" s="9"/>
      <c r="H43" s="7"/>
    </row>
    <row r="44" spans="1:8" s="1" customFormat="1" ht="17" thickBot="1" x14ac:dyDescent="0.25">
      <c r="A44" s="5" t="s">
        <v>20</v>
      </c>
      <c r="B44" s="5"/>
      <c r="C44" s="8"/>
      <c r="D44" s="6">
        <f>SUM(D7:D43)</f>
        <v>2500</v>
      </c>
      <c r="E44" s="8"/>
      <c r="F44" s="6"/>
      <c r="G44" s="6">
        <f>SUM(G7:G43)</f>
        <v>735</v>
      </c>
      <c r="H44" s="6"/>
    </row>
    <row r="45" spans="1:8" ht="17" thickTop="1" x14ac:dyDescent="0.2"/>
    <row r="53" spans="8:8" x14ac:dyDescent="0.2">
      <c r="H53"/>
    </row>
  </sheetData>
  <mergeCells count="3">
    <mergeCell ref="F5:H5"/>
    <mergeCell ref="C5:E5"/>
    <mergeCell ref="A5:B6"/>
  </mergeCells>
  <pageMargins left="0.70866141732283472" right="0.70866141732283472" top="0.74803149606299213" bottom="0.74803149606299213" header="0.31496062992125984" footer="0.31496062992125984"/>
  <pageSetup scale="76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McDaniel</dc:creator>
  <cp:lastModifiedBy>Lawrence McDaniel</cp:lastModifiedBy>
  <dcterms:created xsi:type="dcterms:W3CDTF">2018-06-18T21:31:15Z</dcterms:created>
  <dcterms:modified xsi:type="dcterms:W3CDTF">2018-06-19T02:44:32Z</dcterms:modified>
</cp:coreProperties>
</file>