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nl-my.sharepoint.com/personal/svetlana_lawrence_inl_gov/Documents/Documents/!MyProjects/!PhD/!My Dissertation!/!VensimModel/Wind/"/>
    </mc:Choice>
  </mc:AlternateContent>
  <xr:revisionPtr revIDLastSave="190" documentId="114_{54646A82-A1C2-4EBB-8DB8-985F327A58DB}" xr6:coauthVersionLast="47" xr6:coauthVersionMax="47" xr10:uidLastSave="{BE7B2BCA-91EB-4346-951A-8C4977924B32}"/>
  <bookViews>
    <workbookView xWindow="15240" yWindow="1220" windowWidth="35030" windowHeight="19480" tabRatio="843" firstSheet="2" activeTab="6" xr2:uid="{00000000-000D-0000-FFFF-FFFF00000000}"/>
  </bookViews>
  <sheets>
    <sheet name="GlobalCapacity" sheetId="1" r:id="rId1"/>
    <sheet name="Global_CapEx_Data" sheetId="3" r:id="rId2"/>
    <sheet name="US_Historical&amp;ProjectedCapacity" sheetId="11" r:id="rId3"/>
    <sheet name="US_IncrementalAdditions" sheetId="13" r:id="rId4"/>
    <sheet name="US_LCOE_Data" sheetId="4" r:id="rId5"/>
    <sheet name="US_CF_Data" sheetId="5" r:id="rId6"/>
    <sheet name="Wind_Supply_Curve" sheetId="6" r:id="rId7"/>
    <sheet name="US_Elect_Price" sheetId="7" r:id="rId8"/>
    <sheet name="WindPTCs" sheetId="8" r:id="rId9"/>
    <sheet name="WindITCs" sheetId="9" r:id="rId10"/>
    <sheet name="Willingness-to-Invest" sheetId="12" r:id="rId11"/>
    <sheet name="Willingness-no-PTCs" sheetId="14" r:id="rId12"/>
    <sheet name="Willingness-no-futurePTCs" sheetId="15" r:id="rId13"/>
    <sheet name="No-futurePTC" sheetId="16" r:id="rId1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I5" i="6"/>
  <c r="H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5" i="6"/>
  <c r="D6" i="6"/>
  <c r="D7" i="6"/>
  <c r="D8" i="6"/>
  <c r="E8" i="6" s="1"/>
  <c r="D9" i="6"/>
  <c r="E9" i="6" s="1"/>
  <c r="D10" i="6"/>
  <c r="D11" i="6"/>
  <c r="D12" i="6"/>
  <c r="E12" i="6" s="1"/>
  <c r="D13" i="6"/>
  <c r="E13" i="6" s="1"/>
  <c r="D14" i="6"/>
  <c r="D15" i="6"/>
  <c r="D16" i="6"/>
  <c r="E16" i="6" s="1"/>
  <c r="D17" i="6"/>
  <c r="E17" i="6" s="1"/>
  <c r="D18" i="6"/>
  <c r="D19" i="6"/>
  <c r="D20" i="6"/>
  <c r="E20" i="6" s="1"/>
  <c r="D21" i="6"/>
  <c r="E21" i="6" s="1"/>
  <c r="D22" i="6"/>
  <c r="D23" i="6"/>
  <c r="D24" i="6"/>
  <c r="E24" i="6" s="1"/>
  <c r="D25" i="6"/>
  <c r="E25" i="6" s="1"/>
  <c r="D26" i="6"/>
  <c r="D27" i="6"/>
  <c r="E27" i="6" s="1"/>
  <c r="D28" i="6"/>
  <c r="E28" i="6" s="1"/>
  <c r="D29" i="6"/>
  <c r="E29" i="6" s="1"/>
  <c r="D30" i="6"/>
  <c r="D31" i="6"/>
  <c r="D32" i="6"/>
  <c r="E32" i="6" s="1"/>
  <c r="D33" i="6"/>
  <c r="E33" i="6" s="1"/>
  <c r="D34" i="6"/>
  <c r="D35" i="6"/>
  <c r="D36" i="6"/>
  <c r="E36" i="6" s="1"/>
  <c r="D37" i="6"/>
  <c r="E37" i="6" s="1"/>
  <c r="D38" i="6"/>
  <c r="D39" i="6"/>
  <c r="D40" i="6"/>
  <c r="D41" i="6"/>
  <c r="E41" i="6" s="1"/>
  <c r="D42" i="6"/>
  <c r="D43" i="6"/>
  <c r="D44" i="6"/>
  <c r="E44" i="6" s="1"/>
  <c r="D45" i="6"/>
  <c r="E45" i="6" s="1"/>
  <c r="D46" i="6"/>
  <c r="D47" i="6"/>
  <c r="D48" i="6"/>
  <c r="E48" i="6" s="1"/>
  <c r="D49" i="6"/>
  <c r="E49" i="6" s="1"/>
  <c r="D50" i="6"/>
  <c r="D51" i="6"/>
  <c r="D52" i="6"/>
  <c r="E52" i="6" s="1"/>
  <c r="D53" i="6"/>
  <c r="E53" i="6" s="1"/>
  <c r="D54" i="6"/>
  <c r="D55" i="6"/>
  <c r="D56" i="6"/>
  <c r="E56" i="6" s="1"/>
  <c r="D57" i="6"/>
  <c r="E57" i="6" s="1"/>
  <c r="D58" i="6"/>
  <c r="D59" i="6"/>
  <c r="D60" i="6"/>
  <c r="D61" i="6"/>
  <c r="E61" i="6" s="1"/>
  <c r="D62" i="6"/>
  <c r="D63" i="6"/>
  <c r="D64" i="6"/>
  <c r="D65" i="6"/>
  <c r="E65" i="6" s="1"/>
  <c r="D66" i="6"/>
  <c r="D67" i="6"/>
  <c r="D68" i="6"/>
  <c r="E68" i="6" s="1"/>
  <c r="D69" i="6"/>
  <c r="E69" i="6" s="1"/>
  <c r="D70" i="6"/>
  <c r="D71" i="6"/>
  <c r="D72" i="6"/>
  <c r="E72" i="6" s="1"/>
  <c r="D73" i="6"/>
  <c r="E73" i="6" s="1"/>
  <c r="D74" i="6"/>
  <c r="D75" i="6"/>
  <c r="D76" i="6"/>
  <c r="E76" i="6" s="1"/>
  <c r="D77" i="6"/>
  <c r="E77" i="6" s="1"/>
  <c r="D78" i="6"/>
  <c r="D79" i="6"/>
  <c r="D80" i="6"/>
  <c r="E80" i="6" s="1"/>
  <c r="D81" i="6"/>
  <c r="E81" i="6" s="1"/>
  <c r="D82" i="6"/>
  <c r="D83" i="6"/>
  <c r="D84" i="6"/>
  <c r="E84" i="6" s="1"/>
  <c r="D85" i="6"/>
  <c r="E85" i="6" s="1"/>
  <c r="D86" i="6"/>
  <c r="D87" i="6"/>
  <c r="D88" i="6"/>
  <c r="D89" i="6"/>
  <c r="D90" i="6"/>
  <c r="D91" i="6"/>
  <c r="D92" i="6"/>
  <c r="D93" i="6"/>
  <c r="E93" i="6" s="1"/>
  <c r="D94" i="6"/>
  <c r="D95" i="6"/>
  <c r="D96" i="6"/>
  <c r="E96" i="6" s="1"/>
  <c r="D97" i="6"/>
  <c r="E97" i="6" s="1"/>
  <c r="D98" i="6"/>
  <c r="D99" i="6"/>
  <c r="D100" i="6"/>
  <c r="E100" i="6" s="1"/>
  <c r="D101" i="6"/>
  <c r="E101" i="6" s="1"/>
  <c r="D102" i="6"/>
  <c r="D103" i="6"/>
  <c r="D104" i="6"/>
  <c r="E104" i="6" s="1"/>
  <c r="D105" i="6"/>
  <c r="E105" i="6" s="1"/>
  <c r="D106" i="6"/>
  <c r="D107" i="6"/>
  <c r="D108" i="6"/>
  <c r="E108" i="6" s="1"/>
  <c r="D109" i="6"/>
  <c r="E109" i="6" s="1"/>
  <c r="D110" i="6"/>
  <c r="D111" i="6"/>
  <c r="D112" i="6"/>
  <c r="D113" i="6"/>
  <c r="D114" i="6"/>
  <c r="D115" i="6"/>
  <c r="D116" i="6"/>
  <c r="E116" i="6" s="1"/>
  <c r="D117" i="6"/>
  <c r="E117" i="6" s="1"/>
  <c r="D118" i="6"/>
  <c r="D119" i="6"/>
  <c r="D120" i="6"/>
  <c r="E120" i="6" s="1"/>
  <c r="D121" i="6"/>
  <c r="E121" i="6" s="1"/>
  <c r="D122" i="6"/>
  <c r="D123" i="6"/>
  <c r="D124" i="6"/>
  <c r="E124" i="6" s="1"/>
  <c r="D125" i="6"/>
  <c r="E125" i="6" s="1"/>
  <c r="D126" i="6"/>
  <c r="D127" i="6"/>
  <c r="D128" i="6"/>
  <c r="E128" i="6" s="1"/>
  <c r="D129" i="6"/>
  <c r="E129" i="6" s="1"/>
  <c r="D130" i="6"/>
  <c r="D131" i="6"/>
  <c r="D132" i="6"/>
  <c r="E132" i="6" s="1"/>
  <c r="D133" i="6"/>
  <c r="E133" i="6" s="1"/>
  <c r="D134" i="6"/>
  <c r="D135" i="6"/>
  <c r="D136" i="6"/>
  <c r="D137" i="6"/>
  <c r="E137" i="6" s="1"/>
  <c r="D138" i="6"/>
  <c r="D139" i="6"/>
  <c r="D140" i="6"/>
  <c r="D141" i="6"/>
  <c r="E141" i="6" s="1"/>
  <c r="D142" i="6"/>
  <c r="D143" i="6"/>
  <c r="D144" i="6"/>
  <c r="D145" i="6"/>
  <c r="D146" i="6"/>
  <c r="D147" i="6"/>
  <c r="D148" i="6"/>
  <c r="E148" i="6" s="1"/>
  <c r="D149" i="6"/>
  <c r="E149" i="6" s="1"/>
  <c r="D150" i="6"/>
  <c r="D151" i="6"/>
  <c r="D152" i="6"/>
  <c r="E152" i="6" s="1"/>
  <c r="D153" i="6"/>
  <c r="E153" i="6" s="1"/>
  <c r="D154" i="6"/>
  <c r="D155" i="6"/>
  <c r="D156" i="6"/>
  <c r="E156" i="6" s="1"/>
  <c r="D157" i="6"/>
  <c r="E157" i="6" s="1"/>
  <c r="D158" i="6"/>
  <c r="D159" i="6"/>
  <c r="D160" i="6"/>
  <c r="E160" i="6" s="1"/>
  <c r="D161" i="6"/>
  <c r="E161" i="6" s="1"/>
  <c r="D162" i="6"/>
  <c r="D163" i="6"/>
  <c r="D164" i="6"/>
  <c r="E164" i="6" s="1"/>
  <c r="D165" i="6"/>
  <c r="E165" i="6" s="1"/>
  <c r="D166" i="6"/>
  <c r="D167" i="6"/>
  <c r="D168" i="6"/>
  <c r="E168" i="6" s="1"/>
  <c r="D169" i="6"/>
  <c r="E169" i="6" s="1"/>
  <c r="D170" i="6"/>
  <c r="D171" i="6"/>
  <c r="D172" i="6"/>
  <c r="E172" i="6" s="1"/>
  <c r="D173" i="6"/>
  <c r="E173" i="6" s="1"/>
  <c r="D174" i="6"/>
  <c r="D175" i="6"/>
  <c r="D176" i="6"/>
  <c r="D177" i="6"/>
  <c r="D178" i="6"/>
  <c r="D179" i="6"/>
  <c r="D180" i="6"/>
  <c r="E180" i="6" s="1"/>
  <c r="D181" i="6"/>
  <c r="E181" i="6" s="1"/>
  <c r="D182" i="6"/>
  <c r="D183" i="6"/>
  <c r="D184" i="6"/>
  <c r="E184" i="6" s="1"/>
  <c r="D185" i="6"/>
  <c r="E185" i="6" s="1"/>
  <c r="D186" i="6"/>
  <c r="D187" i="6"/>
  <c r="D188" i="6"/>
  <c r="E188" i="6" s="1"/>
  <c r="D189" i="6"/>
  <c r="E189" i="6" s="1"/>
  <c r="D190" i="6"/>
  <c r="D191" i="6"/>
  <c r="D192" i="6"/>
  <c r="E192" i="6" s="1"/>
  <c r="D193" i="6"/>
  <c r="E193" i="6" s="1"/>
  <c r="D194" i="6"/>
  <c r="D195" i="6"/>
  <c r="D196" i="6"/>
  <c r="E196" i="6" s="1"/>
  <c r="D197" i="6"/>
  <c r="E197" i="6" s="1"/>
  <c r="D198" i="6"/>
  <c r="D199" i="6"/>
  <c r="D200" i="6"/>
  <c r="E200" i="6" s="1"/>
  <c r="D201" i="6"/>
  <c r="E201" i="6" s="1"/>
  <c r="D202" i="6"/>
  <c r="D203" i="6"/>
  <c r="D204" i="6"/>
  <c r="E204" i="6" s="1"/>
  <c r="D205" i="6"/>
  <c r="E205" i="6" s="1"/>
  <c r="D206" i="6"/>
  <c r="D207" i="6"/>
  <c r="D208" i="6"/>
  <c r="D209" i="6"/>
  <c r="D210" i="6"/>
  <c r="D211" i="6"/>
  <c r="D212" i="6"/>
  <c r="E212" i="6" s="1"/>
  <c r="D213" i="6"/>
  <c r="E213" i="6" s="1"/>
  <c r="D214" i="6"/>
  <c r="D215" i="6"/>
  <c r="D216" i="6"/>
  <c r="E216" i="6" s="1"/>
  <c r="D217" i="6"/>
  <c r="E217" i="6" s="1"/>
  <c r="D218" i="6"/>
  <c r="D219" i="6"/>
  <c r="D220" i="6"/>
  <c r="E220" i="6" s="1"/>
  <c r="D221" i="6"/>
  <c r="E221" i="6" s="1"/>
  <c r="D222" i="6"/>
  <c r="D223" i="6"/>
  <c r="D224" i="6"/>
  <c r="E224" i="6" s="1"/>
  <c r="D225" i="6"/>
  <c r="E225" i="6" s="1"/>
  <c r="D226" i="6"/>
  <c r="D227" i="6"/>
  <c r="D228" i="6"/>
  <c r="E228" i="6" s="1"/>
  <c r="D229" i="6"/>
  <c r="E229" i="6" s="1"/>
  <c r="D230" i="6"/>
  <c r="D231" i="6"/>
  <c r="D232" i="6"/>
  <c r="E232" i="6" s="1"/>
  <c r="D233" i="6"/>
  <c r="E233" i="6" s="1"/>
  <c r="D234" i="6"/>
  <c r="D235" i="6"/>
  <c r="D236" i="6"/>
  <c r="E236" i="6" s="1"/>
  <c r="D237" i="6"/>
  <c r="E237" i="6" s="1"/>
  <c r="D238" i="6"/>
  <c r="D239" i="6"/>
  <c r="D240" i="6"/>
  <c r="D241" i="6"/>
  <c r="D242" i="6"/>
  <c r="D243" i="6"/>
  <c r="D244" i="6"/>
  <c r="E244" i="6" s="1"/>
  <c r="D245" i="6"/>
  <c r="E245" i="6" s="1"/>
  <c r="D246" i="6"/>
  <c r="D247" i="6"/>
  <c r="D248" i="6"/>
  <c r="E248" i="6" s="1"/>
  <c r="D249" i="6"/>
  <c r="E249" i="6" s="1"/>
  <c r="D250" i="6"/>
  <c r="D251" i="6"/>
  <c r="D252" i="6"/>
  <c r="E252" i="6" s="1"/>
  <c r="D253" i="6"/>
  <c r="E253" i="6" s="1"/>
  <c r="D254" i="6"/>
  <c r="D255" i="6"/>
  <c r="D256" i="6"/>
  <c r="E256" i="6" s="1"/>
  <c r="D257" i="6"/>
  <c r="E257" i="6" s="1"/>
  <c r="D258" i="6"/>
  <c r="D259" i="6"/>
  <c r="D260" i="6"/>
  <c r="D261" i="6"/>
  <c r="E261" i="6" s="1"/>
  <c r="D262" i="6"/>
  <c r="D263" i="6"/>
  <c r="D264" i="6"/>
  <c r="E264" i="6" s="1"/>
  <c r="D265" i="6"/>
  <c r="E265" i="6" s="1"/>
  <c r="D266" i="6"/>
  <c r="D267" i="6"/>
  <c r="D268" i="6"/>
  <c r="E268" i="6" s="1"/>
  <c r="D269" i="6"/>
  <c r="E269" i="6" s="1"/>
  <c r="D270" i="6"/>
  <c r="D271" i="6"/>
  <c r="D272" i="6"/>
  <c r="D273" i="6"/>
  <c r="E273" i="6" s="1"/>
  <c r="D274" i="6"/>
  <c r="D275" i="6"/>
  <c r="D276" i="6"/>
  <c r="E276" i="6" s="1"/>
  <c r="D277" i="6"/>
  <c r="E277" i="6" s="1"/>
  <c r="D278" i="6"/>
  <c r="D279" i="6"/>
  <c r="D280" i="6"/>
  <c r="E280" i="6" s="1"/>
  <c r="D281" i="6"/>
  <c r="E281" i="6" s="1"/>
  <c r="D282" i="6"/>
  <c r="D283" i="6"/>
  <c r="D284" i="6"/>
  <c r="E284" i="6" s="1"/>
  <c r="D285" i="6"/>
  <c r="E285" i="6" s="1"/>
  <c r="D286" i="6"/>
  <c r="D287" i="6"/>
  <c r="D288" i="6"/>
  <c r="E288" i="6" s="1"/>
  <c r="D5" i="6"/>
  <c r="E5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5" i="6"/>
  <c r="E11" i="6"/>
  <c r="E19" i="6"/>
  <c r="E35" i="6"/>
  <c r="E43" i="6"/>
  <c r="E51" i="6"/>
  <c r="E59" i="6"/>
  <c r="E67" i="6"/>
  <c r="E75" i="6"/>
  <c r="E83" i="6"/>
  <c r="E91" i="6"/>
  <c r="E99" i="6"/>
  <c r="E107" i="6"/>
  <c r="E115" i="6"/>
  <c r="E6" i="6"/>
  <c r="E7" i="6"/>
  <c r="E10" i="6"/>
  <c r="E14" i="6"/>
  <c r="E15" i="6"/>
  <c r="E18" i="6"/>
  <c r="E22" i="6"/>
  <c r="E23" i="6"/>
  <c r="E26" i="6"/>
  <c r="E30" i="6"/>
  <c r="E31" i="6"/>
  <c r="E34" i="6"/>
  <c r="E38" i="6"/>
  <c r="E39" i="6"/>
  <c r="E40" i="6"/>
  <c r="E42" i="6"/>
  <c r="E46" i="6"/>
  <c r="E47" i="6"/>
  <c r="E50" i="6"/>
  <c r="E54" i="6"/>
  <c r="E55" i="6"/>
  <c r="E58" i="6"/>
  <c r="E60" i="6"/>
  <c r="E62" i="6"/>
  <c r="E63" i="6"/>
  <c r="E64" i="6"/>
  <c r="E66" i="6"/>
  <c r="E70" i="6"/>
  <c r="E71" i="6"/>
  <c r="E74" i="6"/>
  <c r="E78" i="6"/>
  <c r="E79" i="6"/>
  <c r="E82" i="6"/>
  <c r="E86" i="6"/>
  <c r="E87" i="6"/>
  <c r="E88" i="6"/>
  <c r="E89" i="6"/>
  <c r="E90" i="6"/>
  <c r="E92" i="6"/>
  <c r="E94" i="6"/>
  <c r="E95" i="6"/>
  <c r="E98" i="6"/>
  <c r="E102" i="6"/>
  <c r="E103" i="6"/>
  <c r="E106" i="6"/>
  <c r="E110" i="6"/>
  <c r="E111" i="6"/>
  <c r="E112" i="6"/>
  <c r="E113" i="6"/>
  <c r="E114" i="6"/>
  <c r="E118" i="6"/>
  <c r="E119" i="6"/>
  <c r="E122" i="6"/>
  <c r="E123" i="6"/>
  <c r="E126" i="6"/>
  <c r="E127" i="6"/>
  <c r="E130" i="6"/>
  <c r="E131" i="6"/>
  <c r="E134" i="6"/>
  <c r="E135" i="6"/>
  <c r="E136" i="6"/>
  <c r="E138" i="6"/>
  <c r="E139" i="6"/>
  <c r="E140" i="6"/>
  <c r="E142" i="6"/>
  <c r="E143" i="6"/>
  <c r="E144" i="6"/>
  <c r="E145" i="6"/>
  <c r="E146" i="6"/>
  <c r="E147" i="6"/>
  <c r="E150" i="6"/>
  <c r="E151" i="6"/>
  <c r="E154" i="6"/>
  <c r="E155" i="6"/>
  <c r="E158" i="6"/>
  <c r="E159" i="6"/>
  <c r="E162" i="6"/>
  <c r="E163" i="6"/>
  <c r="E166" i="6"/>
  <c r="E167" i="6"/>
  <c r="E170" i="6"/>
  <c r="E171" i="6"/>
  <c r="E174" i="6"/>
  <c r="E175" i="6"/>
  <c r="E176" i="6"/>
  <c r="E177" i="6"/>
  <c r="E178" i="6"/>
  <c r="E179" i="6"/>
  <c r="E182" i="6"/>
  <c r="E183" i="6"/>
  <c r="E186" i="6"/>
  <c r="E187" i="6"/>
  <c r="E190" i="6"/>
  <c r="E191" i="6"/>
  <c r="E194" i="6"/>
  <c r="E195" i="6"/>
  <c r="E198" i="6"/>
  <c r="E199" i="6"/>
  <c r="E202" i="6"/>
  <c r="E203" i="6"/>
  <c r="E206" i="6"/>
  <c r="E207" i="6"/>
  <c r="E208" i="6"/>
  <c r="E209" i="6"/>
  <c r="E210" i="6"/>
  <c r="E211" i="6"/>
  <c r="E214" i="6"/>
  <c r="E215" i="6"/>
  <c r="E218" i="6"/>
  <c r="E219" i="6"/>
  <c r="E222" i="6"/>
  <c r="E223" i="6"/>
  <c r="E226" i="6"/>
  <c r="E227" i="6"/>
  <c r="E230" i="6"/>
  <c r="E231" i="6"/>
  <c r="E234" i="6"/>
  <c r="E235" i="6"/>
  <c r="E238" i="6"/>
  <c r="E239" i="6"/>
  <c r="E240" i="6"/>
  <c r="E241" i="6"/>
  <c r="E242" i="6"/>
  <c r="E243" i="6"/>
  <c r="E246" i="6"/>
  <c r="E247" i="6"/>
  <c r="E250" i="6"/>
  <c r="E251" i="6"/>
  <c r="E254" i="6"/>
  <c r="E255" i="6"/>
  <c r="E258" i="6"/>
  <c r="E259" i="6"/>
  <c r="E260" i="6"/>
  <c r="E262" i="6"/>
  <c r="E263" i="6"/>
  <c r="E266" i="6"/>
  <c r="E267" i="6"/>
  <c r="E270" i="6"/>
  <c r="E271" i="6"/>
  <c r="E272" i="6"/>
  <c r="E274" i="6"/>
  <c r="E275" i="6"/>
  <c r="E278" i="6"/>
  <c r="E279" i="6"/>
  <c r="E282" i="6"/>
  <c r="E283" i="6"/>
  <c r="E286" i="6"/>
  <c r="E287" i="6"/>
  <c r="A14" i="16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A14" i="9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K32" i="6" l="1"/>
  <c r="K9" i="6"/>
  <c r="K5" i="6"/>
  <c r="A14" i="8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47" i="7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</calcChain>
</file>

<file path=xl/sharedStrings.xml><?xml version="1.0" encoding="utf-8"?>
<sst xmlns="http://schemas.openxmlformats.org/spreadsheetml/2006/main" count="78" uniqueCount="40">
  <si>
    <t>Year</t>
  </si>
  <si>
    <t>From:</t>
  </si>
  <si>
    <t>EIA_International_generating_capacity_Renewables.xlsx</t>
  </si>
  <si>
    <t>IRENA+Berkley WindStatistics.xlsx</t>
  </si>
  <si>
    <t>US  LCOE (2023$/kWh)</t>
  </si>
  <si>
    <t>Global Total installed cost (2023 $/kW)</t>
  </si>
  <si>
    <t>US Capacity Factor</t>
  </si>
  <si>
    <t>WIND suppy curve_limited_access_2030_moderate.xlsx</t>
  </si>
  <si>
    <t>Cumulative Capacity (MW)</t>
  </si>
  <si>
    <r>
      <t xml:space="preserve">Global Installed &amp; </t>
    </r>
    <r>
      <rPr>
        <b/>
        <sz val="11"/>
        <color rgb="FF0070C0"/>
        <rFont val="Calibri"/>
        <family val="2"/>
        <scheme val="minor"/>
      </rPr>
      <t>Projected</t>
    </r>
    <r>
      <rPr>
        <b/>
        <sz val="11"/>
        <color theme="1"/>
        <rFont val="Calibri"/>
        <family val="2"/>
        <scheme val="minor"/>
      </rPr>
      <t xml:space="preserve"> Capacity (MW)</t>
    </r>
  </si>
  <si>
    <t>EIA_AveElectricityPrice_1960-2023.xlsx</t>
  </si>
  <si>
    <t>Electricity price (2023$/kWh)</t>
  </si>
  <si>
    <t>PTC adjusted for inflation</t>
  </si>
  <si>
    <t xml:space="preserve">From: </t>
  </si>
  <si>
    <t>ITC</t>
  </si>
  <si>
    <t>EIA_AveElectricityPrice_1960-2023.xlsx | WindITCs tab</t>
  </si>
  <si>
    <t>Vensim</t>
  </si>
  <si>
    <t>Vensim Text</t>
  </si>
  <si>
    <t>EIA_InternationalElectr_Capacity.csv</t>
  </si>
  <si>
    <r>
      <t xml:space="preserve">US Installed and </t>
    </r>
    <r>
      <rPr>
        <b/>
        <sz val="11"/>
        <color rgb="FF0070C0"/>
        <rFont val="Calibri"/>
        <family val="2"/>
        <scheme val="minor"/>
      </rPr>
      <t>Projected</t>
    </r>
    <r>
      <rPr>
        <b/>
        <sz val="11"/>
        <color theme="1"/>
        <rFont val="Calibri"/>
        <family val="2"/>
        <scheme val="minor"/>
      </rPr>
      <t xml:space="preserve"> Capacity (MW)</t>
    </r>
  </si>
  <si>
    <t>EIA_ExpectedCapacity_wind&amp;solar.xlsx</t>
  </si>
  <si>
    <t>Projected:</t>
  </si>
  <si>
    <t>LCOE ($/kWh)</t>
  </si>
  <si>
    <t>(0.021,1662), (0.022,10758), (0.023,34266), (0.024,74496), (0.025,160230), (0.026,287196), (0.027,461874), (0.028,663006), (0.029,889548), (0.03,1135554), (0.031,1379892), (0.032,1624860), (0.033,1849260), (0.034,2063766), (0.035,2272884), (0.036,2478150), (0.037,2665836), (0.038,2828454), (0.039,2975850), (0.04,3105138), (0.041,3225006), (0.042,3337662), (0.043,3436272), (0.044,3523956), (0.045,3607458), (0.046,3689922), (0.047,3766272), (0.048,3835158), (0.049,3902886), (0.05,3967740), (0.051,4035036), (0.052,4091862), (0.053,4154574), (0.054,4205532), (0.055,4257906), (0.056,4315686), (0.057,4364442), (0.058,4416480), (0.059,4467354), (0.06,4525530), (0.061,4580532), (0.062,4628898), (0.063,4680966), (0.064,4727322), (0.065,4775604), (0.066,4820436), (0.067,4868430), (0.068,4911756), (0.069,4957986), (0.07,4997274), (0.071,5037852), (0.072,5077578), (0.073,5108502), (0.074,5146302), (0.075,5179824), (0.076,5209314), (0.077,5239584), (0.078,5267352), (0.079,5296974), (0.08,5322642), (0.081,5347920), (0.082,5373108), (0.083,5395710), (0.084,5420532), (0.085,5443764), (0.086,5465880), (0.087,5486052), (0.088,5504922), (0.089,5527008), (0.09,5543208), (0.091,5559576), (0.092,5577120), (0.093,5594376), (0.094,5610258), (0.095,5622678), (0.096,5638626), (0.097,5653428), (0.098,5664810), (0.099,5677356), (0.1,5687094), (0.101,5698638), (0.102,5710416), (0.103,5720304), (0.104,5728890), (0.105,5738316), (0.106,5744976), (0.107,5753946), (0.108,5761500), (0.109,5771112), (0.11,5777610), (0.111,5783154), (0.112,5789232), (0.113,5795166), (0.114,5801394), (0.115,5805384), (0.116,5811300), (0.117,5816016), (0.118,5821728), (0.119,5826372), (0.12,5831250), (0.121,5835786), (0.122,5839962), (0.123,5843388), (0.124,5846436), (0.125,5850738), (0.126,5855142), (0.127,5857992), (0.128,5862240), (0.129,5865066), (0.13,5868300), (0.131,5870712), (0.132,5872968), (0.133,5876064), (0.134,5879742), (0.135,5882790), (0.136,5885952), (0.137,5889282), (0.138,5891514), (0.139,5894064), (0.14,5895204), (0.141,5897622), (0.142,5898858), (0.143,5901018), (0.144,5902050), (0.145,5903610), (0.146,5906328), (0.147,5908374), (0.148,5909544), (0.149,5911122), (0.15,5912532), (0.151,5913912), (0.152,5915466), (0.153,5916708), (0.154,5918190), (0.155,5918922), (0.156,5919828), (0.157,5920860), (0.158,5921946), (0.159,5922438), (0.16,5923458), (0.161,5925324), (0.162,5926416), (0.163,5927418), (0.164,5928216), (0.165,5928846), (0.166,5929254), (0.167,5930232), (0.168,5930808), (0.169,5931900), (0.17,5932170), (0.171,5933598), (0.172,5934606), (0.173,5935230), (0.174,5936682), (0.175,5937432), (0.176,5937858), (0.177,5937990), (0.178,5938650), (0.179,5939334), (0.18,5939772), (0.181,5940180), (0.182,5940294), (0.183,5940858), (0.184,5940912), (0.185,5941932), (0.186,5942466), (0.188,5943636), (0.189,5943972), (0.19,5944698), (0.191,5945148), (0.192,5945592), (0.193,5945676), (0.195,5945898), (0.196,5946828), (0.197,5947410), (0.198,5947680), (0.199,5948136), (0.2,5948334), (0.201,5948784), (0.202,5949018), (0.203,5949216), (0.204,5949498), (0.205,5949606), (0.206,5949774), (0.207,5950446), (0.208,5951196), (0.209,5951394), (0.21,5951544), (0.211,5951838), (0.212,5951898), (0.213,5952264), (0.214,5952684), (0.215,5953032), (0.216,5953272), (0.217,5953434), (0.218,5953644), (0.219,5953740), (0.22,5954526), (0.221,5954838), (0.222,5955036), (0.223,5955120), (0.225,5955348), (0.226,5955426), (0.227,5955486), (0.228,5955528), (0.229,5955684), (0.23,5955930), (0.231,5955978), (0.232,5956212), (0.233,5956482), (0.234,5956686), (0.235,5956782), (0.237,5957100), (0.238,5957148), (0.239,5957766), (0.24,5958006), (0.241,5958150), (0.243,5958252), (0.244,5958732), (0.245,5958936), (0.246,5959170), (0.248,5959332), (0.25,5959398), (0.251,5959704), (0.252,5959782), (0.255,5959830), (0.256,5959992), (0.257,5960082), (0.258,5960172), (0.259,5960286), (0.261,5960382), (0.263,5960484), (0.264,5960958), (0.266,5960976), (0.267,5961030), (0.268,5961096), (0.27,5961132), (0.272,5961420), (0.273,5961624), (0.274,5961834), (0.275,5961894), (0.278,5961942), (0.279,5962140), (0.28,5962200), (0.284,5962284), (0.287,5962314), (0.288,5962362), (0.291,5962464), (0.293,5962698), (0.295,5962782), (0.304,5962998), (0.307,5963082), (0.313,5963106), (0.314,5963166), (0.316,5963226), (0.328,5963280), (0.331,5963340), (0.332,5963424), (0.333,5963508), (0.334,5963574), (0.338,5963670), (0.343,5963802), (0.344,5963958), (0.346,5964072), (0.353,5964180), (0.355,5964300), (0.36,5964336), (0.361,5964552), (0.362,5964684), (0.365,5964774), (0.367,5964942), (0.372,5965140), (0.382,5965182), (0.398,5965236), (0.405,5965290), (0.413,5965344), (0.417,5965410), (0.426,5965524), (0.435,5965566), (0.461,5965608), (0.499,5965770), (0.509,5965836), (0.581,5965896), (0.674,5965932)</t>
  </si>
  <si>
    <t>Willingness-to-Invest</t>
  </si>
  <si>
    <t>Willingness to Invest.xlsx</t>
  </si>
  <si>
    <t>US Incremental Yearly Installations (MW/yr)</t>
  </si>
  <si>
    <t>Willingness to Invest.xlsx| WindPTCs_DataInput tab</t>
  </si>
  <si>
    <t>1984-1997</t>
  </si>
  <si>
    <t>Land-Based wind market report data (IRENA+Berkley WindStatistics.xlsx) - 1998-2023</t>
  </si>
  <si>
    <t>2024-2050</t>
  </si>
  <si>
    <t>Low_SupplyCurve - reduced by 10</t>
  </si>
  <si>
    <t>Low_SupplyCurve reduced by 10</t>
  </si>
  <si>
    <t>(0.021,166.2), (0.022,1075.8), (0.023,3426.6), (0.024,7449.6), (0.025,16023), (0.026,28719.6), (0.027,46187.4), (0.028,66300.6), (0.029,88954.8), (0.03,113555.4), (0.031,137989.2), (0.032,162486), (0.033,184926), (0.034,206376.6), (0.035,227288.4), (0.036,247815), (0.037,266583.6), (0.038,282845.4), (0.039,297585), (0.04,310513.8), (0.041,322500.6), (0.042,333766.2), (0.043,343627.2), (0.044,352395.6), (0.045,360745.8), (0.046,368992.2), (0.047,376627.2), (0.048,383515.8), (0.049,390288.6), (0.05,396774), (0.051,403503.6), (0.052,409186.2), (0.053,415457.4), (0.054,420553.2), (0.055,425790.6), (0.056,431568.6), (0.057,436444.2), (0.058,441648), (0.059,446735.4), (0.06,452553), (0.061,458053.2), (0.062,462889.8), (0.063,468096.6), (0.064,472732.2), (0.065,477560.4), (0.066,482043.6), (0.067,486843), (0.068,491175.6), (0.069,495798.6), (0.07,499727.4), (0.071,503785.2), (0.072,507757.8), (0.073,510850.2), (0.074,514630.2), (0.075,517982.4), (0.076,520931.4), (0.077,523958.4), (0.078,526735.2), (0.079,529697.4), (0.08,532264.2), (0.081,534792), (0.082,537310.8), (0.083,539571), (0.084,542053.2), (0.085,544376.4), (0.086,546588), (0.087,548605.2), (0.088,550492.2), (0.089,552700.8), (0.09,554320.8), (0.091,555957.6), (0.092,557712), (0.093,559437.6), (0.094,561025.8), (0.095,562267.8), (0.096,563862.6), (0.097,565342.8), (0.098,566481), (0.099,567735.6), (0.1,568709.4), (0.101,569863.8), (0.102,571041.6), (0.103,572030.4), (0.104,572889), (0.105,573831.6), (0.106,574497.6), (0.107,575394.6), (0.108,576150), (0.109,577111.2), (0.11,577761), (0.111,578315.4), (0.112,578923.2), (0.113,579516.6), (0.114,580139.4), (0.115,580538.4), (0.116,581130), (0.117,581601.6), (0.118,582172.8), (0.119,582637.2), (0.12,583125), (0.121,583578.6), (0.122,583996.2), (0.123,584338.8), (0.124,584643.6), (0.125,585073.8), (0.126,585514.2), (0.127,585799.2), (0.128,586224), (0.129,586506.6), (0.13,586830), (0.131,587071.2), (0.132,587296.8), (0.133,587606.4), (0.134,587974.2), (0.135,588279), (0.136,588595.2), (0.137,588928.2), (0.138,589151.4), (0.139,589406.4), (0.14,589520.4), (0.141,589762.2), (0.142,589885.8), (0.143,590101.8), (0.144,590205), (0.145,590361), (0.146,590632.8), (0.147,590837.4), (0.148,590954.4), (0.149,591112.2), (0.15,591253.2), (0.151,591391.2), (0.152,591546.6), (0.153,591670.8), (0.154,591819), (0.155,591892.2), (0.156,591982.8), (0.157,592086), (0.158,592194.6), (0.159,592243.8), (0.16,592345.8), (0.161,592532.4), (0.162,592641.6), (0.163,592741.8), (0.164,592821.6), (0.165,592884.6), (0.166,592925.4), (0.167,593023.2), (0.168,593080.8), (0.169,593190), (0.17,593217), (0.171,593359.8), (0.172,593460.6), (0.173,593523), (0.174,593668.2), (0.175,593743.2), (0.176,593785.8), (0.177,593799), (0.178,593865), (0.179,593933.4), (0.18,593977.2), (0.181,594018), (0.182,594029.4), (0.183,594085.8), (0.184,594091.2), (0.185,594193.2), (0.186,594246.6), (0.188,594363.6), (0.189,594397.2), (0.19,594469.8), (0.191,594514.8), (0.192,594559.2), (0.193,594567.6), (0.195,594589.8), (0.196,594682.8), (0.197,594741), (0.198,594768), (0.199,594813.6), (0.2,594833.4), (0.201,594878.4), (0.202,594901.8), (0.203,594921.6), (0.204,594949.8), (0.205,594960.6), (0.206,594977.4), (0.207,595044.6), (0.208,595119.6), (0.209,595139.4), (0.21,595154.4), (0.211,595183.8), (0.212,595189.8), (0.213,595226.4), (0.214,595268.4), (0.215,595303.2), (0.216,595327.2), (0.217,595343.4), (0.218,595364.4), (0.219,595374), (0.22,595452.6), (0.221,595483.8), (0.222,595503.6), (0.223,595512), (0.225,595534.8), (0.226,595542.6), (0.227,595548.6), (0.228,595552.8), (0.229,595568.4), (0.23,595593), (0.231,595597.8), (0.232,595621.2), (0.233,595648.2), (0.234,595668.6), (0.235,595678.2), (0.237,595710), (0.238,595714.8), (0.239,595776.6), (0.24,595800.6), (0.241,595815), (0.243,595825.2), (0.244,595873.2), (0.245,595893.6), (0.246,595917), (0.248,595933.2), (0.25,595939.8), (0.251,595970.4), (0.252,595978.2), (0.255,595983), (0.256,595999.2), (0.257,596008.2), (0.258,596017.2), (0.259,596028.6), (0.261,596038.2), (0.263,596048.4), (0.264,596095.8), (0.266,596097.6), (0.267,596103), (0.268,596109.6), (0.27,596113.2), (0.272,596142), (0.273,596162.4), (0.274,596183.4), (0.275,596189.4), (0.278,596194.2), (0.279,596214), (0.28,596220), (0.284,596228.4), (0.287,596231.4), (0.288,596236.2), (0.291,596246.4), (0.293,596269.8), (0.295,596278.2), (0.304,596299.8), (0.307,596308.2), (0.313,596310.6), (0.314,596316.6), (0.316,596322.6), (0.328,596328), (0.331,596334), (0.332,596342.4), (0.333,596350.8), (0.334,596357.4), (0.338,596367), (0.343,596380.2), (0.344,596395.8), (0.346,596407.2), (0.353,596418), (0.355,596430), (0.36,596433.6), (0.361,596455.2), (0.362,596468.4), (0.365,596477.4), (0.367,596494.2), (0.372,596514), (0.382,596518.2), (0.398,596523.6), (0.405,596529), (0.413,596534.4), (0.417,596541), (0.426,596552.4), (0.435,596556.6), (0.461,596560.8), (0.499,596577), (0.509,596583.6), (0.581,596589.6), (0.674,596593.2)</t>
  </si>
  <si>
    <t>Low_SupplyCurve - reduced by 5</t>
  </si>
  <si>
    <t>Low_SupplyCurve reduced by 5</t>
  </si>
  <si>
    <t>(0.021,332.4), (0.022,2151.6), (0.023,6853.2), (0.024,14899.2), (0.025,32046), (0.026,57439.2), (0.027,92374.8), (0.028,132601.2), (0.029,177909.6), (0.03,227110.8), (0.031,275978.4), (0.032,324972), (0.033,369852), (0.034,412753.2), (0.035,454576.8), (0.036,495630), (0.037,533167.2), (0.038,565690.8), (0.039,595170), (0.04,621027.6), (0.041,645001.2), (0.042,667532.4), (0.043,687254.4), (0.044,704791.2), (0.045,721491.6), (0.046,737984.4), (0.047,753254.4), (0.048,767031.6), (0.049,780577.2), (0.05,793548), (0.051,807007.2), (0.052,818372.4), (0.053,830914.8), (0.054,841106.4), (0.055,851581.2), (0.056,863137.2), (0.057,872888.4), (0.058,883296), (0.059,893470.8), (0.06,905106), (0.061,916106.4), (0.062,925779.6), (0.063,936193.2), (0.064,945464.4), (0.065,955120.8), (0.066,964087.2), (0.067,973686), (0.068,982351.2), (0.069,991597.2), (0.07,999454.8), (0.071,1007570.4), (0.072,1015515.6), (0.073,1021700.4), (0.074,1029260.4), (0.075,1035964.8), (0.076,1041862.8), (0.077,1047916.8), (0.078,1053470.4), (0.079,1059394.8), (0.08,1064528.4), (0.081,1069584), (0.082,1074621.6), (0.083,1079142), (0.084,1084106.4), (0.085,1088752.8), (0.086,1093176), (0.087,1097210.4), (0.088,1100984.4), (0.089,1105401.6), (0.09,1108641.6), (0.091,1111915.2), (0.092,1115424), (0.093,1118875.2), (0.094,1122051.6), (0.095,1124535.6), (0.096,1127725.2), (0.097,1130685.6), (0.098,1132962), (0.099,1135471.2), (0.1,1137418.8), (0.101,1139727.6), (0.102,1142083.2), (0.103,1144060.8), (0.104,1145778), (0.105,1147663.2), (0.106,1148995.2), (0.107,1150789.2), (0.108,1152300), (0.109,1154222.4), (0.11,1155522), (0.111,1156630.8), (0.112,1157846.4), (0.113,1159033.2), (0.114,1160278.8), (0.115,1161076.8), (0.116,1162260), (0.117,1163203.2), (0.118,1164345.6), (0.119,1165274.4), (0.12,1166250), (0.121,1167157.2), (0.122,1167992.4), (0.123,1168677.6), (0.124,1169287.2), (0.125,1170147.6), (0.126,1171028.4), (0.127,1171598.4), (0.128,1172448), (0.129,1173013.2), (0.13,1173660), (0.131,1174142.4), (0.132,1174593.6), (0.133,1175212.8), (0.134,1175948.4), (0.135,1176558), (0.136,1177190.4), (0.137,1177856.4), (0.138,1178302.8), (0.139,1178812.8), (0.14,1179040.8), (0.141,1179524.4), (0.142,1179771.6), (0.143,1180203.6), (0.144,1180410), (0.145,1180722), (0.146,1181265.6), (0.147,1181674.8), (0.148,1181908.8), (0.149,1182224.4), (0.15,1182506.4), (0.151,1182782.4), (0.152,1183093.2), (0.153,1183341.6), (0.154,1183638), (0.155,1183784.4), (0.156,1183965.6), (0.157,1184172), (0.158,1184389.2), (0.159,1184487.6), (0.16,1184691.6), (0.161,1185064.8), (0.162,1185283.2), (0.163,1185483.6), (0.164,1185643.2), (0.165,1185769.2), (0.166,1185850.8), (0.167,1186046.4), (0.168,1186161.6), (0.169,1186380), (0.17,1186434), (0.171,1186719.6), (0.172,1186921.2), (0.173,1187046), (0.174,1187336.4), (0.175,1187486.4), (0.176,1187571.6), (0.177,1187598), (0.178,1187730), (0.179,1187866.8), (0.18,1187954.4), (0.181,1188036), (0.182,1188058.8), (0.183,1188171.6), (0.184,1188182.4), (0.185,1188386.4), (0.186,1188493.2), (0.188,1188727.2), (0.189,1188794.4), (0.19,1188939.6), (0.191,1189029.6), (0.192,1189118.4), (0.193,1189135.2), (0.195,1189179.6), (0.196,1189365.6), (0.197,1189482), (0.198,1189536), (0.199,1189627.2), (0.2,1189666.8), (0.201,1189756.8), (0.202,1189803.6), (0.203,1189843.2), (0.204,1189899.6), (0.205,1189921.2), (0.206,1189954.8), (0.207,1190089.2), (0.208,1190239.2), (0.209,1190278.8), (0.21,1190308.8), (0.211,1190367.6), (0.212,1190379.6), (0.213,1190452.8), (0.214,1190536.8), (0.215,1190606.4), (0.216,1190654.4), (0.217,1190686.8), (0.218,1190728.8), (0.219,1190748), (0.22,1190905.2), (0.221,1190967.6), (0.222,1191007.2), (0.223,1191024), (0.225,1191069.6), (0.226,1191085.2), (0.227,1191097.2), (0.228,1191105.6), (0.229,1191136.8), (0.23,1191186), (0.231,1191195.6), (0.232,1191242.4), (0.233,1191296.4), (0.234,1191337.2), (0.235,1191356.4), (0.237,1191420), (0.238,1191429.6), (0.239,1191553.2), (0.24,1191601.2), (0.241,1191630), (0.243,1191650.4), (0.244,1191746.4), (0.245,1191787.2), (0.246,1191834), (0.248,1191866.4), (0.25,1191879.6), (0.251,1191940.8), (0.252,1191956.4), (0.255,1191966), (0.256,1191998.4), (0.257,1192016.4), (0.258,1192034.4), (0.259,1192057.2), (0.261,1192076.4), (0.263,1192096.8), (0.264,1192191.6), (0.266,1192195.2), (0.267,1192206), (0.268,1192219.2), (0.27,1192226.4), (0.272,1192284), (0.273,1192324.8), (0.274,1192366.8), (0.275,1192378.8), (0.278,1192388.4), (0.279,1192428), (0.28,1192440), (0.284,1192456.8), (0.287,1192462.8), (0.288,1192472.4), (0.291,1192492.8), (0.293,1192539.6), (0.295,1192556.4), (0.304,1192599.6), (0.307,1192616.4), (0.313,1192621.2), (0.314,1192633.2), (0.316,1192645.2), (0.328,1192656), (0.331,1192668), (0.332,1192684.8), (0.333,1192701.6), (0.334,1192714.8), (0.338,1192734), (0.343,1192760.4), (0.344,1192791.6), (0.346,1192814.4), (0.353,1192836), (0.355,1192860), (0.36,1192867.2), (0.361,1192910.4), (0.362,1192936.8), (0.365,1192954.8), (0.367,1192988.4), (0.372,1193028), (0.382,1193036.4), (0.398,1193047.2), (0.405,1193058), (0.413,1193068.8), (0.417,1193082), (0.426,1193104.8), (0.435,1193113.2), (0.461,1193121.6), (0.499,1193154), (0.509,1193167.2), (0.581,1193179.2), (0.674,1193186.4)</t>
  </si>
  <si>
    <t>Low_SupplyCurve - reduced by 2</t>
  </si>
  <si>
    <t>Low_SupplyCurve reduced by 2</t>
  </si>
  <si>
    <t>(0.021,831), (0.022,5379), (0.023,17133), (0.024,37248), (0.025,80115), (0.026,143598), (0.027,230937), (0.028,331503), (0.029,444774), (0.03,567777), (0.031,689946), (0.032,812430), (0.033,924630), (0.034,1031883), (0.035,1136442), (0.036,1239075), (0.037,1332918), (0.038,1414227), (0.039,1487925), (0.04,1552569), (0.041,1612503), (0.042,1668831), (0.043,1718136), (0.044,1761978), (0.045,1803729), (0.046,1844961), (0.047,1883136), (0.048,1917579), (0.049,1951443), (0.05,1983870), (0.051,2017518), (0.052,2045931), (0.053,2077287), (0.054,2102766), (0.055,2128953), (0.056,2157843), (0.057,2182221), (0.058,2208240), (0.059,2233677), (0.06,2262765), (0.061,2290266), (0.062,2314449), (0.063,2340483), (0.064,2363661), (0.065,2387802), (0.066,2410218), (0.067,2434215), (0.068,2455878), (0.069,2478993), (0.07,2498637), (0.071,2518926), (0.072,2538789), (0.073,2554251), (0.074,2573151), (0.075,2589912), (0.076,2604657), (0.077,2619792), (0.078,2633676), (0.079,2648487), (0.08,2661321), (0.081,2673960), (0.082,2686554), (0.083,2697855), (0.084,2710266), (0.085,2721882), (0.086,2732940), (0.087,2743026), (0.088,2752461), (0.089,2763504), (0.09,2771604), (0.091,2779788), (0.092,2788560), (0.093,2797188), (0.094,2805129), (0.095,2811339), (0.096,2819313), (0.097,2826714), (0.098,2832405), (0.099,2838678), (0.1,2843547), (0.101,2849319), (0.102,2855208), (0.103,2860152), (0.104,2864445), (0.105,2869158), (0.106,2872488), (0.107,2876973), (0.108,2880750), (0.109,2885556), (0.11,2888805), (0.111,2891577), (0.112,2894616), (0.113,2897583), (0.114,2900697), (0.115,2902692), (0.116,2905650), (0.117,2908008), (0.118,2910864), (0.119,2913186), (0.12,2915625), (0.121,2917893), (0.122,2919981), (0.123,2921694), (0.124,2923218), (0.125,2925369), (0.126,2927571), (0.127,2928996), (0.128,2931120), (0.129,2932533), (0.13,2934150), (0.131,2935356), (0.132,2936484), (0.133,2938032), (0.134,2939871), (0.135,2941395), (0.136,2942976), (0.137,2944641), (0.138,2945757), (0.139,2947032), (0.14,2947602), (0.141,2948811), (0.142,2949429), (0.143,2950509), (0.144,2951025), (0.145,2951805), (0.146,2953164), (0.147,2954187), (0.148,2954772), (0.149,2955561), (0.15,2956266), (0.151,2956956), (0.152,2957733), (0.153,2958354), (0.154,2959095), (0.155,2959461), (0.156,2959914), (0.157,2960430), (0.158,2960973), (0.159,2961219), (0.16,2961729), (0.161,2962662), (0.162,2963208), (0.163,2963709), (0.164,2964108), (0.165,2964423), (0.166,2964627), (0.167,2965116), (0.168,2965404), (0.169,2965950), (0.17,2966085), (0.171,2966799), (0.172,2967303), (0.173,2967615), (0.174,2968341), (0.175,2968716), (0.176,2968929), (0.177,2968995), (0.178,2969325), (0.179,2969667), (0.18,2969886), (0.181,2970090), (0.182,2970147), (0.183,2970429), (0.184,2970456), (0.185,2970966), (0.186,2971233), (0.188,2971818), (0.189,2971986), (0.19,2972349), (0.191,2972574), (0.192,2972796), (0.193,2972838), (0.195,2972949), (0.196,2973414), (0.197,2973705), (0.198,2973840), (0.199,2974068), (0.2,2974167), (0.201,2974392), (0.202,2974509), (0.203,2974608), (0.204,2974749), (0.205,2974803), (0.206,2974887), (0.207,2975223), (0.208,2975598), (0.209,2975697), (0.21,2975772), (0.211,2975919), (0.212,2975949), (0.213,2976132), (0.214,2976342), (0.215,2976516), (0.216,2976636), (0.217,2976717), (0.218,2976822), (0.219,2976870), (0.22,2977263), (0.221,2977419), (0.222,2977518), (0.223,2977560), (0.225,2977674), (0.226,2977713), (0.227,2977743), (0.228,2977764), (0.229,2977842), (0.23,2977965), (0.231,2977989), (0.232,2978106), (0.233,2978241), (0.234,2978343), (0.235,2978391), (0.237,2978550), (0.238,2978574), (0.239,2978883), (0.24,2979003), (0.241,2979075), (0.243,2979126), (0.244,2979366), (0.245,2979468), (0.246,2979585), (0.248,2979666), (0.25,2979699), (0.251,2979852), (0.252,2979891), (0.255,2979915), (0.256,2979996), (0.257,2980041), (0.258,2980086), (0.259,2980143), (0.261,2980191), (0.263,2980242), (0.264,2980479), (0.266,2980488), (0.267,2980515), (0.268,2980548), (0.27,2980566), (0.272,2980710), (0.273,2980812), (0.274,2980917), (0.275,2980947), (0.278,2980971), (0.279,2981070), (0.28,2981100), (0.284,2981142), (0.287,2981157), (0.288,2981181), (0.291,2981232), (0.293,2981349), (0.295,2981391), (0.304,2981499), (0.307,2981541), (0.313,2981553), (0.314,2981583), (0.316,2981613), (0.328,2981640), (0.331,2981670), (0.332,2981712), (0.333,2981754), (0.334,2981787), (0.338,2981835), (0.343,2981901), (0.344,2981979), (0.346,2982036), (0.353,2982090), (0.355,2982150), (0.36,2982168), (0.361,2982276), (0.362,2982342), (0.365,2982387), (0.367,2982471), (0.372,2982570), (0.382,2982591), (0.398,2982618), (0.405,2982645), (0.413,2982672), (0.417,2982705), (0.426,2982762), (0.435,2982783), (0.461,2982804), (0.499,2982885), (0.509,2982918), (0.581,2982948), (0.674,2982966)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</si>
</sst>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" fontId="4" fillId="0" borderId="0" xfId="0" applyNumberFormat="1" applyFont="1"/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164" fontId="4" fillId="0" borderId="0" xfId="0" applyNumberFormat="1" applyFont="1"/>
    <xf numFmtId="164" fontId="2" fillId="0" borderId="0" xfId="0" applyNumberFormat="1" applyFont="1"/>
    <xf numFmtId="0" fontId="0" fillId="0" borderId="1" xfId="0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2" fontId="2" fillId="0" borderId="0" xfId="0" applyNumberFormat="1" applyFont="1"/>
    <xf numFmtId="165" fontId="4" fillId="0" borderId="0" xfId="0" applyNumberFormat="1" applyFont="1"/>
    <xf numFmtId="165" fontId="0" fillId="0" borderId="1" xfId="0" applyNumberFormat="1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1" xfId="0" applyBorder="1"/>
    <xf numFmtId="1" fontId="4" fillId="0" borderId="1" xfId="0" applyNumberFormat="1" applyFont="1" applyBorder="1"/>
    <xf numFmtId="1" fontId="7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0" fontId="8" fillId="0" borderId="0" xfId="0" applyFont="1"/>
    <xf numFmtId="0" fontId="9" fillId="0" borderId="0" xfId="0" applyFont="1"/>
    <xf numFmtId="3" fontId="4" fillId="0" borderId="0" xfId="0" applyNumberFormat="1" applyFont="1"/>
    <xf numFmtId="3" fontId="1" fillId="0" borderId="0" xfId="0" applyNumberFormat="1" applyFont="1" applyAlignment="1">
      <alignment horizontal="center" wrapText="1"/>
    </xf>
    <xf numFmtId="3" fontId="9" fillId="0" borderId="0" xfId="0" applyNumberFormat="1" applyFont="1"/>
    <xf numFmtId="3" fontId="9" fillId="0" borderId="0" xfId="0" applyNumberFormat="1" applyFont="1" applyAlignment="1">
      <alignment wrapText="1"/>
    </xf>
    <xf numFmtId="3" fontId="8" fillId="0" borderId="0" xfId="0" applyNumberFormat="1" applyFont="1"/>
    <xf numFmtId="3" fontId="8" fillId="0" borderId="0" xfId="0" applyNumberFormat="1" applyFont="1" applyAlignment="1">
      <alignment wrapText="1"/>
    </xf>
    <xf numFmtId="0" fontId="10" fillId="0" borderId="0" xfId="0" applyFont="1"/>
    <xf numFmtId="3" fontId="1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11</xdr:row>
      <xdr:rowOff>0</xdr:rowOff>
    </xdr:from>
    <xdr:to>
      <xdr:col>17</xdr:col>
      <xdr:colOff>548642</xdr:colOff>
      <xdr:row>28</xdr:row>
      <xdr:rowOff>132929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3CC2C-F4FF-8B93-9CF5-7AE1D6EA9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2286000"/>
          <a:ext cx="5066667" cy="33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34925</xdr:colOff>
      <xdr:row>33</xdr:row>
      <xdr:rowOff>136013</xdr:rowOff>
    </xdr:from>
    <xdr:to>
      <xdr:col>16</xdr:col>
      <xdr:colOff>475595</xdr:colOff>
      <xdr:row>49</xdr:row>
      <xdr:rowOff>117024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FC1BA4-AC7D-12D4-885C-BF5ABE0B0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5775" y="6613013"/>
          <a:ext cx="4384020" cy="3029011"/>
        </a:xfrm>
        <a:prstGeom prst="rect">
          <a:avLst/>
        </a:prstGeom>
      </xdr:spPr>
    </xdr:pic>
    <xdr:clientData/>
  </xdr:twoCellAnchor>
  <xdr:twoCellAnchor editAs="oneCell">
    <xdr:from>
      <xdr:col>10</xdr:col>
      <xdr:colOff>146050</xdr:colOff>
      <xdr:row>56</xdr:row>
      <xdr:rowOff>57150</xdr:rowOff>
    </xdr:from>
    <xdr:to>
      <xdr:col>18</xdr:col>
      <xdr:colOff>221595</xdr:colOff>
      <xdr:row>75</xdr:row>
      <xdr:rowOff>50349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AEBC18-379B-0850-27BF-B18C8F992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0700" y="10915650"/>
          <a:ext cx="5238095" cy="3612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workbookViewId="0">
      <selection activeCell="A19" sqref="A19:XFD19"/>
    </sheetView>
  </sheetViews>
  <sheetFormatPr defaultRowHeight="15" x14ac:dyDescent="0.25"/>
  <cols>
    <col min="2" max="2" width="22.85546875" style="11" customWidth="1"/>
  </cols>
  <sheetData>
    <row r="1" spans="1:3" s="5" customFormat="1" x14ac:dyDescent="0.25">
      <c r="A1" s="5" t="s">
        <v>1</v>
      </c>
      <c r="B1" s="6" t="s">
        <v>2</v>
      </c>
    </row>
    <row r="2" spans="1:3" s="5" customFormat="1" x14ac:dyDescent="0.25">
      <c r="B2" s="6"/>
    </row>
    <row r="4" spans="1:3" ht="30.75" customHeight="1" x14ac:dyDescent="0.25">
      <c r="A4" s="2" t="s">
        <v>0</v>
      </c>
      <c r="B4" s="10" t="s">
        <v>9</v>
      </c>
    </row>
    <row r="5" spans="1:3" x14ac:dyDescent="0.25">
      <c r="A5">
        <v>1984</v>
      </c>
      <c r="B5" s="11">
        <v>600</v>
      </c>
      <c r="C5" s="1"/>
    </row>
    <row r="6" spans="1:3" x14ac:dyDescent="0.25">
      <c r="A6">
        <v>1985</v>
      </c>
      <c r="B6" s="11">
        <v>1020</v>
      </c>
      <c r="C6" s="1"/>
    </row>
    <row r="7" spans="1:3" x14ac:dyDescent="0.25">
      <c r="A7">
        <v>1986</v>
      </c>
      <c r="B7" s="11">
        <v>1270</v>
      </c>
      <c r="C7" s="1"/>
    </row>
    <row r="8" spans="1:3" x14ac:dyDescent="0.25">
      <c r="A8">
        <v>1987</v>
      </c>
      <c r="B8" s="11">
        <v>1450</v>
      </c>
      <c r="C8" s="1"/>
    </row>
    <row r="9" spans="1:3" x14ac:dyDescent="0.25">
      <c r="A9">
        <v>1988</v>
      </c>
      <c r="B9" s="11">
        <v>1580</v>
      </c>
      <c r="C9" s="1"/>
    </row>
    <row r="10" spans="1:3" x14ac:dyDescent="0.25">
      <c r="A10">
        <v>1989</v>
      </c>
      <c r="B10" s="11">
        <v>1730</v>
      </c>
      <c r="C10" s="1"/>
    </row>
    <row r="11" spans="1:3" x14ac:dyDescent="0.25">
      <c r="A11">
        <v>1990</v>
      </c>
      <c r="B11" s="11">
        <v>1930</v>
      </c>
      <c r="C11" s="1"/>
    </row>
    <row r="12" spans="1:3" x14ac:dyDescent="0.25">
      <c r="A12">
        <v>1991</v>
      </c>
      <c r="B12" s="11">
        <v>2170</v>
      </c>
      <c r="C12" s="1"/>
    </row>
    <row r="13" spans="1:3" x14ac:dyDescent="0.25">
      <c r="A13">
        <v>1992</v>
      </c>
      <c r="B13" s="11">
        <v>2510</v>
      </c>
      <c r="C13" s="1"/>
    </row>
    <row r="14" spans="1:3" x14ac:dyDescent="0.25">
      <c r="A14">
        <v>1993</v>
      </c>
      <c r="B14" s="11">
        <v>2990</v>
      </c>
      <c r="C14" s="1"/>
    </row>
    <row r="15" spans="1:3" x14ac:dyDescent="0.25">
      <c r="A15">
        <v>1994</v>
      </c>
      <c r="B15" s="11">
        <v>3490</v>
      </c>
      <c r="C15" s="1"/>
    </row>
    <row r="16" spans="1:3" x14ac:dyDescent="0.25">
      <c r="A16">
        <v>1995</v>
      </c>
      <c r="B16" s="11">
        <v>4780</v>
      </c>
      <c r="C16" s="1"/>
    </row>
    <row r="17" spans="1:3" x14ac:dyDescent="0.25">
      <c r="A17">
        <v>1996</v>
      </c>
      <c r="B17" s="11">
        <v>6100</v>
      </c>
      <c r="C17" s="1"/>
    </row>
    <row r="18" spans="1:3" x14ac:dyDescent="0.25">
      <c r="A18">
        <v>1997</v>
      </c>
      <c r="B18" s="11">
        <v>7600</v>
      </c>
      <c r="C18" s="1"/>
    </row>
    <row r="19" spans="1:3" x14ac:dyDescent="0.25">
      <c r="A19">
        <v>1998</v>
      </c>
      <c r="B19" s="11">
        <v>10200</v>
      </c>
      <c r="C19" s="1"/>
    </row>
    <row r="20" spans="1:3" x14ac:dyDescent="0.25">
      <c r="A20">
        <v>1999</v>
      </c>
      <c r="B20" s="11">
        <v>13600</v>
      </c>
      <c r="C20" s="1"/>
    </row>
    <row r="21" spans="1:3" x14ac:dyDescent="0.25">
      <c r="A21">
        <v>2000</v>
      </c>
      <c r="B21" s="11">
        <v>16889.725000000006</v>
      </c>
      <c r="C21" s="1"/>
    </row>
    <row r="22" spans="1:3" x14ac:dyDescent="0.25">
      <c r="A22">
        <v>2001</v>
      </c>
      <c r="B22" s="11">
        <v>23871.956000000002</v>
      </c>
      <c r="C22" s="1"/>
    </row>
    <row r="23" spans="1:3" x14ac:dyDescent="0.25">
      <c r="A23">
        <v>2002</v>
      </c>
      <c r="B23" s="11">
        <v>30472.034</v>
      </c>
      <c r="C23" s="1"/>
    </row>
    <row r="24" spans="1:3" x14ac:dyDescent="0.25">
      <c r="A24">
        <v>2003</v>
      </c>
      <c r="B24" s="11">
        <v>38134.507000000005</v>
      </c>
      <c r="C24" s="1"/>
    </row>
    <row r="25" spans="1:3" x14ac:dyDescent="0.25">
      <c r="A25">
        <v>2004</v>
      </c>
      <c r="B25" s="11">
        <v>47061.463000000018</v>
      </c>
      <c r="C25" s="1"/>
    </row>
    <row r="26" spans="1:3" x14ac:dyDescent="0.25">
      <c r="A26">
        <v>2005</v>
      </c>
      <c r="B26" s="11">
        <v>57696.90600000001</v>
      </c>
      <c r="C26" s="1"/>
    </row>
    <row r="27" spans="1:3" x14ac:dyDescent="0.25">
      <c r="A27">
        <v>2006</v>
      </c>
      <c r="B27" s="11">
        <v>72251.863999999972</v>
      </c>
      <c r="C27" s="1"/>
    </row>
    <row r="28" spans="1:3" x14ac:dyDescent="0.25">
      <c r="A28">
        <v>2007</v>
      </c>
      <c r="B28" s="11">
        <v>90429.535000000003</v>
      </c>
      <c r="C28" s="1"/>
    </row>
    <row r="29" spans="1:3" x14ac:dyDescent="0.25">
      <c r="A29">
        <v>2008</v>
      </c>
      <c r="B29" s="11">
        <v>114098.539</v>
      </c>
      <c r="C29" s="1"/>
    </row>
    <row r="30" spans="1:3" x14ac:dyDescent="0.25">
      <c r="A30">
        <v>2009</v>
      </c>
      <c r="B30" s="11">
        <v>147987.20600000001</v>
      </c>
      <c r="C30" s="1"/>
    </row>
    <row r="31" spans="1:3" x14ac:dyDescent="0.25">
      <c r="A31">
        <v>2010</v>
      </c>
      <c r="B31" s="11">
        <v>178020.47400000002</v>
      </c>
      <c r="C31" s="1"/>
    </row>
    <row r="32" spans="1:3" x14ac:dyDescent="0.25">
      <c r="A32">
        <v>2011</v>
      </c>
      <c r="B32" s="11">
        <v>216418.62899999999</v>
      </c>
      <c r="C32" s="1"/>
    </row>
    <row r="33" spans="1:3" x14ac:dyDescent="0.25">
      <c r="A33">
        <v>2012</v>
      </c>
      <c r="B33" s="11">
        <v>261926.42399999994</v>
      </c>
      <c r="C33" s="1"/>
    </row>
    <row r="34" spans="1:3" x14ac:dyDescent="0.25">
      <c r="A34">
        <v>2013</v>
      </c>
      <c r="B34" s="11">
        <v>292732.27700000012</v>
      </c>
      <c r="C34" s="1"/>
    </row>
    <row r="35" spans="1:3" x14ac:dyDescent="0.25">
      <c r="A35">
        <v>2014</v>
      </c>
      <c r="B35" s="11">
        <v>340915.16399999999</v>
      </c>
      <c r="C35" s="1"/>
    </row>
    <row r="36" spans="1:3" x14ac:dyDescent="0.25">
      <c r="A36">
        <v>2015</v>
      </c>
      <c r="B36" s="11">
        <v>404599.89500000002</v>
      </c>
      <c r="C36" s="1"/>
    </row>
    <row r="37" spans="1:3" x14ac:dyDescent="0.25">
      <c r="A37">
        <v>2016</v>
      </c>
      <c r="B37" s="11">
        <v>452598.90899999999</v>
      </c>
      <c r="C37" s="1"/>
    </row>
    <row r="38" spans="1:3" x14ac:dyDescent="0.25">
      <c r="A38">
        <v>2017</v>
      </c>
      <c r="B38" s="11">
        <v>496207.61900000006</v>
      </c>
      <c r="C38" s="1"/>
    </row>
    <row r="39" spans="1:3" x14ac:dyDescent="0.25">
      <c r="A39">
        <v>2018</v>
      </c>
      <c r="B39" s="11">
        <v>540249.71900000004</v>
      </c>
      <c r="C39" s="1"/>
    </row>
    <row r="40" spans="1:3" x14ac:dyDescent="0.25">
      <c r="A40">
        <v>2019</v>
      </c>
      <c r="B40" s="11">
        <v>594480.9770000003</v>
      </c>
      <c r="C40" s="1"/>
    </row>
    <row r="41" spans="1:3" x14ac:dyDescent="0.25">
      <c r="A41">
        <v>2020</v>
      </c>
      <c r="B41" s="11">
        <v>699349.96300000022</v>
      </c>
      <c r="C41" s="1"/>
    </row>
    <row r="42" spans="1:3" x14ac:dyDescent="0.25">
      <c r="A42">
        <v>2021</v>
      </c>
      <c r="B42" s="11">
        <v>770336.49400000041</v>
      </c>
      <c r="C42" s="1"/>
    </row>
    <row r="43" spans="1:3" x14ac:dyDescent="0.25">
      <c r="A43">
        <v>2022</v>
      </c>
      <c r="B43" s="11">
        <v>839263.47700000019</v>
      </c>
      <c r="C43" s="1"/>
    </row>
    <row r="44" spans="1:3" x14ac:dyDescent="0.25">
      <c r="A44">
        <v>2023</v>
      </c>
      <c r="B44" s="11">
        <v>944535.68700000027</v>
      </c>
      <c r="C44" s="1"/>
    </row>
    <row r="45" spans="1:3" x14ac:dyDescent="0.25">
      <c r="A45" s="4">
        <v>2024</v>
      </c>
      <c r="B45" s="19">
        <v>971329.98700000031</v>
      </c>
      <c r="C45" s="1"/>
    </row>
    <row r="46" spans="1:3" x14ac:dyDescent="0.25">
      <c r="A46" s="4">
        <v>2025</v>
      </c>
      <c r="B46" s="19">
        <v>1072542.9870000002</v>
      </c>
      <c r="C46" s="1"/>
    </row>
    <row r="47" spans="1:3" x14ac:dyDescent="0.25">
      <c r="A47" s="4">
        <v>2026</v>
      </c>
      <c r="B47" s="19">
        <v>1125262.1870000004</v>
      </c>
      <c r="C47" s="1"/>
    </row>
    <row r="48" spans="1:3" x14ac:dyDescent="0.25">
      <c r="A48" s="4">
        <v>2027</v>
      </c>
      <c r="B48" s="19">
        <v>1182997.5870000003</v>
      </c>
      <c r="C48" s="1"/>
    </row>
    <row r="49" spans="1:3" x14ac:dyDescent="0.25">
      <c r="A49" s="4">
        <v>2028</v>
      </c>
      <c r="B49" s="19">
        <v>1247987.9870000002</v>
      </c>
      <c r="C49" s="1"/>
    </row>
    <row r="50" spans="1:3" x14ac:dyDescent="0.25">
      <c r="A50" s="4">
        <v>2029</v>
      </c>
      <c r="B50" s="19">
        <v>1308194.9870000002</v>
      </c>
      <c r="C50" s="1"/>
    </row>
    <row r="51" spans="1:3" x14ac:dyDescent="0.25">
      <c r="A51" s="4">
        <v>2030</v>
      </c>
      <c r="B51" s="19">
        <v>1366995.9870000002</v>
      </c>
      <c r="C51" s="1"/>
    </row>
    <row r="52" spans="1:3" x14ac:dyDescent="0.25">
      <c r="A52" s="4">
        <v>2031</v>
      </c>
      <c r="B52" s="19">
        <v>1411972.5870000003</v>
      </c>
      <c r="C52" s="1"/>
    </row>
    <row r="53" spans="1:3" x14ac:dyDescent="0.25">
      <c r="A53" s="4">
        <v>2032</v>
      </c>
      <c r="B53" s="19">
        <v>1453811.0870000003</v>
      </c>
      <c r="C53" s="1"/>
    </row>
    <row r="54" spans="1:3" x14ac:dyDescent="0.25">
      <c r="A54" s="4">
        <v>2033</v>
      </c>
      <c r="B54" s="19">
        <v>1505429.5870000003</v>
      </c>
      <c r="C54" s="1"/>
    </row>
    <row r="55" spans="1:3" x14ac:dyDescent="0.25">
      <c r="A55" s="4">
        <v>2034</v>
      </c>
      <c r="B55" s="19">
        <v>1550137.6870000004</v>
      </c>
      <c r="C55" s="1"/>
    </row>
    <row r="56" spans="1:3" x14ac:dyDescent="0.25">
      <c r="A56" s="4">
        <v>2035</v>
      </c>
      <c r="B56" s="19">
        <v>1596689.2870000005</v>
      </c>
      <c r="C56" s="1"/>
    </row>
    <row r="57" spans="1:3" x14ac:dyDescent="0.25">
      <c r="A57" s="4">
        <v>2036</v>
      </c>
      <c r="B57" s="19">
        <v>1649953.3870000003</v>
      </c>
      <c r="C57" s="1"/>
    </row>
    <row r="58" spans="1:3" x14ac:dyDescent="0.25">
      <c r="A58" s="4">
        <v>2037</v>
      </c>
      <c r="B58" s="19">
        <v>1702683.6870000002</v>
      </c>
      <c r="C58" s="1"/>
    </row>
    <row r="59" spans="1:3" x14ac:dyDescent="0.25">
      <c r="A59" s="4">
        <v>2038</v>
      </c>
      <c r="B59" s="19">
        <v>1755320.4870000002</v>
      </c>
      <c r="C59" s="1"/>
    </row>
    <row r="60" spans="1:3" x14ac:dyDescent="0.25">
      <c r="A60" s="4">
        <v>2039</v>
      </c>
      <c r="B60" s="19">
        <v>1807997.0870000003</v>
      </c>
      <c r="C60" s="1"/>
    </row>
    <row r="61" spans="1:3" x14ac:dyDescent="0.25">
      <c r="A61" s="4">
        <v>2040</v>
      </c>
      <c r="B61" s="19">
        <v>1860860.6870000004</v>
      </c>
      <c r="C61" s="1"/>
    </row>
    <row r="62" spans="1:3" x14ac:dyDescent="0.25">
      <c r="A62" s="4">
        <v>2041</v>
      </c>
      <c r="B62" s="19">
        <v>1899804.7870000002</v>
      </c>
      <c r="C62" s="1"/>
    </row>
    <row r="63" spans="1:3" x14ac:dyDescent="0.25">
      <c r="A63" s="4">
        <v>2042</v>
      </c>
      <c r="B63" s="19">
        <v>1938987.3870000003</v>
      </c>
      <c r="C63" s="1"/>
    </row>
    <row r="64" spans="1:3" x14ac:dyDescent="0.25">
      <c r="A64" s="4">
        <v>2043</v>
      </c>
      <c r="B64" s="19">
        <v>1979811.1870000002</v>
      </c>
      <c r="C64" s="1"/>
    </row>
    <row r="65" spans="1:3" x14ac:dyDescent="0.25">
      <c r="A65" s="4">
        <v>2044</v>
      </c>
      <c r="B65" s="19">
        <v>2020444.7870000005</v>
      </c>
      <c r="C65" s="1"/>
    </row>
    <row r="66" spans="1:3" x14ac:dyDescent="0.25">
      <c r="A66" s="4">
        <v>2045</v>
      </c>
      <c r="B66" s="19">
        <v>2061688.3870000001</v>
      </c>
      <c r="C66" s="1"/>
    </row>
    <row r="67" spans="1:3" x14ac:dyDescent="0.25">
      <c r="A67" s="4">
        <v>2046</v>
      </c>
      <c r="B67" s="19">
        <v>2078644.8870000003</v>
      </c>
      <c r="C67" s="1"/>
    </row>
    <row r="68" spans="1:3" x14ac:dyDescent="0.25">
      <c r="A68" s="4">
        <v>2047</v>
      </c>
      <c r="B68" s="19">
        <v>2096891.9870000004</v>
      </c>
      <c r="C68" s="1"/>
    </row>
    <row r="69" spans="1:3" x14ac:dyDescent="0.25">
      <c r="A69" s="4">
        <v>2048</v>
      </c>
      <c r="B69" s="19">
        <v>2115251.0870000003</v>
      </c>
      <c r="C69" s="1"/>
    </row>
    <row r="70" spans="1:3" x14ac:dyDescent="0.25">
      <c r="A70" s="4">
        <v>2049</v>
      </c>
      <c r="B70" s="19">
        <v>2131604.0870000003</v>
      </c>
      <c r="C70" s="1"/>
    </row>
    <row r="71" spans="1:3" x14ac:dyDescent="0.25">
      <c r="A71" s="4">
        <v>2050</v>
      </c>
      <c r="B71" s="19">
        <v>2149176.287</v>
      </c>
      <c r="C7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238E-B45D-43EF-8A3C-028F0F0B4619}">
  <dimension ref="A1:B71"/>
  <sheetViews>
    <sheetView workbookViewId="0">
      <selection sqref="A1:XFD4"/>
    </sheetView>
  </sheetViews>
  <sheetFormatPr defaultRowHeight="15" x14ac:dyDescent="0.25"/>
  <sheetData>
    <row r="1" spans="1:2" x14ac:dyDescent="0.25">
      <c r="A1" s="5" t="s">
        <v>13</v>
      </c>
      <c r="B1" s="5" t="s">
        <v>15</v>
      </c>
    </row>
    <row r="4" spans="1:2" x14ac:dyDescent="0.25">
      <c r="A4" s="16" t="s">
        <v>0</v>
      </c>
      <c r="B4" s="16" t="s">
        <v>14</v>
      </c>
    </row>
    <row r="5" spans="1:2" x14ac:dyDescent="0.25">
      <c r="A5">
        <v>1984</v>
      </c>
      <c r="B5">
        <v>0</v>
      </c>
    </row>
    <row r="6" spans="1:2" x14ac:dyDescent="0.25">
      <c r="A6">
        <v>1985</v>
      </c>
      <c r="B6">
        <v>0</v>
      </c>
    </row>
    <row r="7" spans="1:2" x14ac:dyDescent="0.25">
      <c r="A7">
        <v>1986</v>
      </c>
      <c r="B7">
        <v>0</v>
      </c>
    </row>
    <row r="8" spans="1:2" x14ac:dyDescent="0.25">
      <c r="A8">
        <v>1987</v>
      </c>
      <c r="B8">
        <v>0</v>
      </c>
    </row>
    <row r="9" spans="1:2" x14ac:dyDescent="0.25">
      <c r="A9">
        <v>1988</v>
      </c>
      <c r="B9">
        <v>0</v>
      </c>
    </row>
    <row r="10" spans="1:2" x14ac:dyDescent="0.25">
      <c r="A10">
        <v>1989</v>
      </c>
      <c r="B10">
        <v>0</v>
      </c>
    </row>
    <row r="11" spans="1:2" x14ac:dyDescent="0.25">
      <c r="A11">
        <v>1990</v>
      </c>
      <c r="B11">
        <v>0</v>
      </c>
    </row>
    <row r="12" spans="1:2" x14ac:dyDescent="0.25">
      <c r="A12">
        <v>1991</v>
      </c>
      <c r="B12">
        <v>0</v>
      </c>
    </row>
    <row r="13" spans="1:2" x14ac:dyDescent="0.25">
      <c r="A13">
        <v>1992</v>
      </c>
      <c r="B13">
        <v>0</v>
      </c>
    </row>
    <row r="14" spans="1:2" x14ac:dyDescent="0.25">
      <c r="A14">
        <f>A13+1</f>
        <v>1993</v>
      </c>
      <c r="B14">
        <v>0</v>
      </c>
    </row>
    <row r="15" spans="1:2" x14ac:dyDescent="0.25">
      <c r="A15">
        <f t="shared" ref="A15:A71" si="0">A14+1</f>
        <v>1994</v>
      </c>
      <c r="B15">
        <v>0</v>
      </c>
    </row>
    <row r="16" spans="1:2" x14ac:dyDescent="0.25">
      <c r="A16">
        <f t="shared" si="0"/>
        <v>1995</v>
      </c>
      <c r="B16">
        <v>0</v>
      </c>
    </row>
    <row r="17" spans="1:2" x14ac:dyDescent="0.25">
      <c r="A17">
        <f t="shared" si="0"/>
        <v>1996</v>
      </c>
      <c r="B17">
        <v>0</v>
      </c>
    </row>
    <row r="18" spans="1:2" x14ac:dyDescent="0.25">
      <c r="A18">
        <f t="shared" si="0"/>
        <v>1997</v>
      </c>
      <c r="B18">
        <v>0</v>
      </c>
    </row>
    <row r="19" spans="1:2" x14ac:dyDescent="0.25">
      <c r="A19">
        <f t="shared" si="0"/>
        <v>1998</v>
      </c>
      <c r="B19">
        <v>0</v>
      </c>
    </row>
    <row r="20" spans="1:2" x14ac:dyDescent="0.25">
      <c r="A20">
        <f t="shared" si="0"/>
        <v>1999</v>
      </c>
      <c r="B20">
        <v>0</v>
      </c>
    </row>
    <row r="21" spans="1:2" x14ac:dyDescent="0.25">
      <c r="A21">
        <f t="shared" si="0"/>
        <v>2000</v>
      </c>
      <c r="B21">
        <v>0</v>
      </c>
    </row>
    <row r="22" spans="1:2" x14ac:dyDescent="0.25">
      <c r="A22">
        <f t="shared" si="0"/>
        <v>2001</v>
      </c>
      <c r="B22">
        <v>0</v>
      </c>
    </row>
    <row r="23" spans="1:2" x14ac:dyDescent="0.25">
      <c r="A23">
        <f t="shared" si="0"/>
        <v>2002</v>
      </c>
      <c r="B23">
        <v>0</v>
      </c>
    </row>
    <row r="24" spans="1:2" x14ac:dyDescent="0.25">
      <c r="A24">
        <f t="shared" si="0"/>
        <v>2003</v>
      </c>
      <c r="B24">
        <v>0</v>
      </c>
    </row>
    <row r="25" spans="1:2" x14ac:dyDescent="0.25">
      <c r="A25">
        <f t="shared" si="0"/>
        <v>2004</v>
      </c>
      <c r="B25">
        <v>0</v>
      </c>
    </row>
    <row r="26" spans="1:2" x14ac:dyDescent="0.25">
      <c r="A26">
        <f t="shared" si="0"/>
        <v>2005</v>
      </c>
      <c r="B26">
        <v>0</v>
      </c>
    </row>
    <row r="27" spans="1:2" x14ac:dyDescent="0.25">
      <c r="A27">
        <f t="shared" si="0"/>
        <v>2006</v>
      </c>
      <c r="B27">
        <v>0</v>
      </c>
    </row>
    <row r="28" spans="1:2" x14ac:dyDescent="0.25">
      <c r="A28">
        <f t="shared" si="0"/>
        <v>2007</v>
      </c>
      <c r="B28">
        <v>0</v>
      </c>
    </row>
    <row r="29" spans="1:2" x14ac:dyDescent="0.25">
      <c r="A29">
        <f t="shared" si="0"/>
        <v>2008</v>
      </c>
      <c r="B29">
        <v>0</v>
      </c>
    </row>
    <row r="30" spans="1:2" x14ac:dyDescent="0.25">
      <c r="A30">
        <f t="shared" si="0"/>
        <v>2009</v>
      </c>
      <c r="B30">
        <v>0.3</v>
      </c>
    </row>
    <row r="31" spans="1:2" x14ac:dyDescent="0.25">
      <c r="A31">
        <f t="shared" si="0"/>
        <v>2010</v>
      </c>
      <c r="B31">
        <v>0.3</v>
      </c>
    </row>
    <row r="32" spans="1:2" x14ac:dyDescent="0.25">
      <c r="A32">
        <f t="shared" si="0"/>
        <v>2011</v>
      </c>
      <c r="B32">
        <v>0.3</v>
      </c>
    </row>
    <row r="33" spans="1:2" x14ac:dyDescent="0.25">
      <c r="A33">
        <f t="shared" si="0"/>
        <v>2012</v>
      </c>
      <c r="B33">
        <v>0.3</v>
      </c>
    </row>
    <row r="34" spans="1:2" x14ac:dyDescent="0.25">
      <c r="A34">
        <f t="shared" si="0"/>
        <v>2013</v>
      </c>
      <c r="B34">
        <v>0.3</v>
      </c>
    </row>
    <row r="35" spans="1:2" x14ac:dyDescent="0.25">
      <c r="A35">
        <f t="shared" si="0"/>
        <v>2014</v>
      </c>
      <c r="B35">
        <v>0</v>
      </c>
    </row>
    <row r="36" spans="1:2" x14ac:dyDescent="0.25">
      <c r="A36">
        <f t="shared" si="0"/>
        <v>2015</v>
      </c>
      <c r="B36">
        <v>0</v>
      </c>
    </row>
    <row r="37" spans="1:2" x14ac:dyDescent="0.25">
      <c r="A37">
        <f t="shared" si="0"/>
        <v>2016</v>
      </c>
      <c r="B37">
        <v>0</v>
      </c>
    </row>
    <row r="38" spans="1:2" x14ac:dyDescent="0.25">
      <c r="A38">
        <f t="shared" si="0"/>
        <v>2017</v>
      </c>
      <c r="B38">
        <v>0</v>
      </c>
    </row>
    <row r="39" spans="1:2" x14ac:dyDescent="0.25">
      <c r="A39">
        <f t="shared" si="0"/>
        <v>2018</v>
      </c>
      <c r="B39">
        <v>0</v>
      </c>
    </row>
    <row r="40" spans="1:2" x14ac:dyDescent="0.25">
      <c r="A40">
        <f t="shared" si="0"/>
        <v>2019</v>
      </c>
      <c r="B40">
        <v>0</v>
      </c>
    </row>
    <row r="41" spans="1:2" x14ac:dyDescent="0.25">
      <c r="A41">
        <f t="shared" si="0"/>
        <v>2020</v>
      </c>
      <c r="B41">
        <v>0</v>
      </c>
    </row>
    <row r="42" spans="1:2" x14ac:dyDescent="0.25">
      <c r="A42">
        <f t="shared" si="0"/>
        <v>2021</v>
      </c>
      <c r="B42">
        <v>0</v>
      </c>
    </row>
    <row r="43" spans="1:2" x14ac:dyDescent="0.25">
      <c r="A43">
        <f t="shared" si="0"/>
        <v>2022</v>
      </c>
      <c r="B43">
        <v>0.26</v>
      </c>
    </row>
    <row r="44" spans="1:2" x14ac:dyDescent="0.25">
      <c r="A44">
        <f t="shared" si="0"/>
        <v>2023</v>
      </c>
      <c r="B44">
        <v>0.26</v>
      </c>
    </row>
    <row r="45" spans="1:2" x14ac:dyDescent="0.25">
      <c r="A45">
        <f t="shared" si="0"/>
        <v>2024</v>
      </c>
      <c r="B45">
        <v>0.26</v>
      </c>
    </row>
    <row r="46" spans="1:2" x14ac:dyDescent="0.25">
      <c r="A46">
        <f t="shared" si="0"/>
        <v>2025</v>
      </c>
      <c r="B46">
        <v>0.3</v>
      </c>
    </row>
    <row r="47" spans="1:2" x14ac:dyDescent="0.25">
      <c r="A47">
        <f t="shared" si="0"/>
        <v>2026</v>
      </c>
      <c r="B47">
        <v>0.3</v>
      </c>
    </row>
    <row r="48" spans="1:2" x14ac:dyDescent="0.25">
      <c r="A48">
        <f t="shared" si="0"/>
        <v>2027</v>
      </c>
      <c r="B48">
        <v>0.3</v>
      </c>
    </row>
    <row r="49" spans="1:2" x14ac:dyDescent="0.25">
      <c r="A49">
        <f t="shared" si="0"/>
        <v>2028</v>
      </c>
      <c r="B49">
        <v>0.3</v>
      </c>
    </row>
    <row r="50" spans="1:2" x14ac:dyDescent="0.25">
      <c r="A50">
        <f t="shared" si="0"/>
        <v>2029</v>
      </c>
      <c r="B50">
        <v>0.3</v>
      </c>
    </row>
    <row r="51" spans="1:2" x14ac:dyDescent="0.25">
      <c r="A51">
        <f t="shared" si="0"/>
        <v>2030</v>
      </c>
      <c r="B51">
        <v>0.3</v>
      </c>
    </row>
    <row r="52" spans="1:2" x14ac:dyDescent="0.25">
      <c r="A52">
        <f t="shared" si="0"/>
        <v>2031</v>
      </c>
      <c r="B52">
        <v>0.3</v>
      </c>
    </row>
    <row r="53" spans="1:2" x14ac:dyDescent="0.25">
      <c r="A53">
        <f t="shared" si="0"/>
        <v>2032</v>
      </c>
      <c r="B53">
        <v>0.3</v>
      </c>
    </row>
    <row r="54" spans="1:2" x14ac:dyDescent="0.25">
      <c r="A54">
        <f t="shared" si="0"/>
        <v>2033</v>
      </c>
      <c r="B54">
        <v>0.3</v>
      </c>
    </row>
    <row r="55" spans="1:2" x14ac:dyDescent="0.25">
      <c r="A55">
        <f t="shared" si="0"/>
        <v>2034</v>
      </c>
      <c r="B55">
        <v>0.3</v>
      </c>
    </row>
    <row r="56" spans="1:2" x14ac:dyDescent="0.25">
      <c r="A56">
        <f t="shared" si="0"/>
        <v>2035</v>
      </c>
      <c r="B56">
        <v>0.3</v>
      </c>
    </row>
    <row r="57" spans="1:2" x14ac:dyDescent="0.25">
      <c r="A57">
        <f t="shared" si="0"/>
        <v>2036</v>
      </c>
      <c r="B57">
        <v>0.3</v>
      </c>
    </row>
    <row r="58" spans="1:2" x14ac:dyDescent="0.25">
      <c r="A58">
        <f t="shared" si="0"/>
        <v>2037</v>
      </c>
      <c r="B58">
        <v>0.3</v>
      </c>
    </row>
    <row r="59" spans="1:2" x14ac:dyDescent="0.25">
      <c r="A59">
        <f t="shared" si="0"/>
        <v>2038</v>
      </c>
      <c r="B59">
        <v>0.3</v>
      </c>
    </row>
    <row r="60" spans="1:2" x14ac:dyDescent="0.25">
      <c r="A60">
        <f t="shared" si="0"/>
        <v>2039</v>
      </c>
      <c r="B60">
        <v>0.3</v>
      </c>
    </row>
    <row r="61" spans="1:2" x14ac:dyDescent="0.25">
      <c r="A61">
        <f t="shared" si="0"/>
        <v>2040</v>
      </c>
      <c r="B61">
        <v>0.3</v>
      </c>
    </row>
    <row r="62" spans="1:2" x14ac:dyDescent="0.25">
      <c r="A62">
        <f t="shared" si="0"/>
        <v>2041</v>
      </c>
      <c r="B62">
        <v>0.3</v>
      </c>
    </row>
    <row r="63" spans="1:2" x14ac:dyDescent="0.25">
      <c r="A63">
        <f t="shared" si="0"/>
        <v>2042</v>
      </c>
      <c r="B63">
        <v>0.3</v>
      </c>
    </row>
    <row r="64" spans="1:2" x14ac:dyDescent="0.25">
      <c r="A64">
        <f t="shared" si="0"/>
        <v>2043</v>
      </c>
      <c r="B64">
        <v>0.3</v>
      </c>
    </row>
    <row r="65" spans="1:2" x14ac:dyDescent="0.25">
      <c r="A65">
        <f t="shared" si="0"/>
        <v>2044</v>
      </c>
      <c r="B65">
        <v>0.3</v>
      </c>
    </row>
    <row r="66" spans="1:2" x14ac:dyDescent="0.25">
      <c r="A66">
        <f t="shared" si="0"/>
        <v>2045</v>
      </c>
      <c r="B66">
        <v>0.3</v>
      </c>
    </row>
    <row r="67" spans="1:2" x14ac:dyDescent="0.25">
      <c r="A67">
        <f t="shared" si="0"/>
        <v>2046</v>
      </c>
      <c r="B67">
        <v>0.3</v>
      </c>
    </row>
    <row r="68" spans="1:2" x14ac:dyDescent="0.25">
      <c r="A68">
        <f t="shared" si="0"/>
        <v>2047</v>
      </c>
      <c r="B68">
        <v>0.3</v>
      </c>
    </row>
    <row r="69" spans="1:2" x14ac:dyDescent="0.25">
      <c r="A69">
        <f t="shared" si="0"/>
        <v>2048</v>
      </c>
      <c r="B69">
        <v>0.3</v>
      </c>
    </row>
    <row r="70" spans="1:2" x14ac:dyDescent="0.25">
      <c r="A70">
        <f t="shared" si="0"/>
        <v>2049</v>
      </c>
      <c r="B70">
        <v>0.3</v>
      </c>
    </row>
    <row r="71" spans="1:2" x14ac:dyDescent="0.25">
      <c r="A71">
        <f t="shared" si="0"/>
        <v>2050</v>
      </c>
      <c r="B71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56BC-CB2B-4864-A0B6-E2C09ABCF410}">
  <dimension ref="A1:B57"/>
  <sheetViews>
    <sheetView topLeftCell="A21" workbookViewId="0">
      <selection activeCell="E35" sqref="E35"/>
    </sheetView>
  </sheetViews>
  <sheetFormatPr defaultRowHeight="15" x14ac:dyDescent="0.25"/>
  <cols>
    <col min="2" max="2" width="25.140625" style="23" customWidth="1"/>
  </cols>
  <sheetData>
    <row r="1" spans="1:2" x14ac:dyDescent="0.25">
      <c r="A1" s="5" t="s">
        <v>13</v>
      </c>
      <c r="B1" s="21" t="s">
        <v>25</v>
      </c>
    </row>
    <row r="4" spans="1:2" x14ac:dyDescent="0.25">
      <c r="A4" s="16" t="s">
        <v>0</v>
      </c>
      <c r="B4" s="22" t="s">
        <v>24</v>
      </c>
    </row>
    <row r="5" spans="1:2" x14ac:dyDescent="0.25">
      <c r="A5">
        <v>1998</v>
      </c>
      <c r="B5" s="23">
        <v>0.1</v>
      </c>
    </row>
    <row r="6" spans="1:2" x14ac:dyDescent="0.25">
      <c r="A6">
        <v>1999</v>
      </c>
      <c r="B6" s="23">
        <v>0.1</v>
      </c>
    </row>
    <row r="7" spans="1:2" x14ac:dyDescent="0.25">
      <c r="A7">
        <v>2000</v>
      </c>
      <c r="B7" s="23">
        <v>0.01</v>
      </c>
    </row>
    <row r="8" spans="1:2" x14ac:dyDescent="0.25">
      <c r="A8">
        <v>2001</v>
      </c>
      <c r="B8" s="23">
        <v>0.1</v>
      </c>
    </row>
    <row r="9" spans="1:2" x14ac:dyDescent="0.25">
      <c r="A9">
        <v>2002</v>
      </c>
      <c r="B9" s="23">
        <v>0.01</v>
      </c>
    </row>
    <row r="10" spans="1:2" x14ac:dyDescent="0.25">
      <c r="A10">
        <v>2003</v>
      </c>
      <c r="B10" s="23">
        <v>0.1</v>
      </c>
    </row>
    <row r="11" spans="1:2" x14ac:dyDescent="0.25">
      <c r="A11">
        <v>2004</v>
      </c>
      <c r="B11" s="23">
        <v>0.01</v>
      </c>
    </row>
    <row r="12" spans="1:2" x14ac:dyDescent="0.25">
      <c r="A12">
        <v>2005</v>
      </c>
      <c r="B12" s="23">
        <v>0.15</v>
      </c>
    </row>
    <row r="13" spans="1:2" x14ac:dyDescent="0.25">
      <c r="A13">
        <v>2006</v>
      </c>
      <c r="B13" s="23">
        <v>0.15</v>
      </c>
    </row>
    <row r="14" spans="1:2" x14ac:dyDescent="0.25">
      <c r="A14">
        <v>2007</v>
      </c>
      <c r="B14" s="23">
        <v>0.2</v>
      </c>
    </row>
    <row r="15" spans="1:2" x14ac:dyDescent="0.25">
      <c r="A15">
        <v>2008</v>
      </c>
      <c r="B15" s="23">
        <v>0.25</v>
      </c>
    </row>
    <row r="16" spans="1:2" x14ac:dyDescent="0.25">
      <c r="A16">
        <v>2009</v>
      </c>
      <c r="B16" s="23">
        <v>0.25</v>
      </c>
    </row>
    <row r="17" spans="1:2" x14ac:dyDescent="0.25">
      <c r="A17">
        <v>2010</v>
      </c>
      <c r="B17" s="23">
        <v>0.2</v>
      </c>
    </row>
    <row r="18" spans="1:2" x14ac:dyDescent="0.25">
      <c r="A18">
        <v>2011</v>
      </c>
      <c r="B18" s="23">
        <v>0.2</v>
      </c>
    </row>
    <row r="19" spans="1:2" x14ac:dyDescent="0.25">
      <c r="A19">
        <v>2012</v>
      </c>
      <c r="B19" s="23">
        <v>0.35</v>
      </c>
    </row>
    <row r="20" spans="1:2" x14ac:dyDescent="0.25">
      <c r="A20">
        <v>2013</v>
      </c>
      <c r="B20" s="23">
        <v>0.01</v>
      </c>
    </row>
    <row r="21" spans="1:2" x14ac:dyDescent="0.25">
      <c r="A21">
        <v>2014</v>
      </c>
      <c r="B21" s="23">
        <v>0.1</v>
      </c>
    </row>
    <row r="22" spans="1:2" x14ac:dyDescent="0.25">
      <c r="A22">
        <v>2015</v>
      </c>
      <c r="B22" s="23">
        <v>0.2</v>
      </c>
    </row>
    <row r="23" spans="1:2" x14ac:dyDescent="0.25">
      <c r="A23">
        <v>2016</v>
      </c>
      <c r="B23" s="23">
        <v>0.2</v>
      </c>
    </row>
    <row r="24" spans="1:2" x14ac:dyDescent="0.25">
      <c r="A24">
        <v>2017</v>
      </c>
      <c r="B24" s="23">
        <v>0.15</v>
      </c>
    </row>
    <row r="25" spans="1:2" x14ac:dyDescent="0.25">
      <c r="A25">
        <v>2018</v>
      </c>
      <c r="B25" s="23">
        <v>0.15</v>
      </c>
    </row>
    <row r="26" spans="1:2" x14ac:dyDescent="0.25">
      <c r="A26">
        <v>2019</v>
      </c>
      <c r="B26" s="23">
        <v>0.2</v>
      </c>
    </row>
    <row r="27" spans="1:2" x14ac:dyDescent="0.25">
      <c r="A27">
        <v>2020</v>
      </c>
      <c r="B27" s="23">
        <v>0.35</v>
      </c>
    </row>
    <row r="28" spans="1:2" x14ac:dyDescent="0.25">
      <c r="A28">
        <v>2021</v>
      </c>
      <c r="B28" s="23">
        <v>0.35</v>
      </c>
    </row>
    <row r="29" spans="1:2" x14ac:dyDescent="0.25">
      <c r="A29">
        <v>2022</v>
      </c>
      <c r="B29" s="23">
        <v>0.2</v>
      </c>
    </row>
    <row r="30" spans="1:2" x14ac:dyDescent="0.25">
      <c r="A30">
        <v>2023</v>
      </c>
      <c r="B30" s="23">
        <v>0.2</v>
      </c>
    </row>
    <row r="31" spans="1:2" x14ac:dyDescent="0.25">
      <c r="A31">
        <v>2024</v>
      </c>
      <c r="B31" s="23">
        <v>0.45</v>
      </c>
    </row>
    <row r="32" spans="1:2" x14ac:dyDescent="0.25">
      <c r="A32">
        <v>2025</v>
      </c>
      <c r="B32" s="23">
        <v>0.45</v>
      </c>
    </row>
    <row r="33" spans="1:2" x14ac:dyDescent="0.25">
      <c r="A33">
        <v>2026</v>
      </c>
      <c r="B33" s="23">
        <v>0.45</v>
      </c>
    </row>
    <row r="34" spans="1:2" x14ac:dyDescent="0.25">
      <c r="A34">
        <v>2027</v>
      </c>
      <c r="B34" s="23">
        <v>0.45</v>
      </c>
    </row>
    <row r="35" spans="1:2" x14ac:dyDescent="0.25">
      <c r="A35">
        <v>2028</v>
      </c>
      <c r="B35" s="23">
        <v>0.45</v>
      </c>
    </row>
    <row r="36" spans="1:2" x14ac:dyDescent="0.25">
      <c r="A36">
        <v>2029</v>
      </c>
      <c r="B36" s="23">
        <v>0.45</v>
      </c>
    </row>
    <row r="37" spans="1:2" x14ac:dyDescent="0.25">
      <c r="A37">
        <v>2030</v>
      </c>
      <c r="B37" s="23">
        <v>0.45</v>
      </c>
    </row>
    <row r="38" spans="1:2" x14ac:dyDescent="0.25">
      <c r="A38">
        <v>2031</v>
      </c>
      <c r="B38" s="23">
        <v>0.45</v>
      </c>
    </row>
    <row r="39" spans="1:2" x14ac:dyDescent="0.25">
      <c r="A39">
        <v>2032</v>
      </c>
      <c r="B39" s="23">
        <v>0.6</v>
      </c>
    </row>
    <row r="40" spans="1:2" x14ac:dyDescent="0.25">
      <c r="A40">
        <v>2033</v>
      </c>
      <c r="B40" s="23">
        <v>0.2</v>
      </c>
    </row>
    <row r="41" spans="1:2" x14ac:dyDescent="0.25">
      <c r="A41">
        <v>2034</v>
      </c>
      <c r="B41" s="23">
        <v>0.2</v>
      </c>
    </row>
    <row r="42" spans="1:2" x14ac:dyDescent="0.25">
      <c r="A42">
        <v>2035</v>
      </c>
      <c r="B42" s="23">
        <v>0.2</v>
      </c>
    </row>
    <row r="43" spans="1:2" x14ac:dyDescent="0.25">
      <c r="A43">
        <v>2036</v>
      </c>
      <c r="B43" s="23">
        <v>0.2</v>
      </c>
    </row>
    <row r="44" spans="1:2" x14ac:dyDescent="0.25">
      <c r="A44">
        <v>2037</v>
      </c>
      <c r="B44" s="23">
        <v>0.2</v>
      </c>
    </row>
    <row r="45" spans="1:2" x14ac:dyDescent="0.25">
      <c r="A45">
        <v>2038</v>
      </c>
      <c r="B45" s="23">
        <v>0.2</v>
      </c>
    </row>
    <row r="46" spans="1:2" x14ac:dyDescent="0.25">
      <c r="A46">
        <v>2039</v>
      </c>
      <c r="B46" s="23">
        <v>0.2</v>
      </c>
    </row>
    <row r="47" spans="1:2" x14ac:dyDescent="0.25">
      <c r="A47">
        <v>2040</v>
      </c>
      <c r="B47" s="23">
        <v>0.2</v>
      </c>
    </row>
    <row r="48" spans="1:2" x14ac:dyDescent="0.25">
      <c r="A48">
        <v>2041</v>
      </c>
      <c r="B48" s="23">
        <v>0.2</v>
      </c>
    </row>
    <row r="49" spans="1:2" x14ac:dyDescent="0.25">
      <c r="A49">
        <v>2042</v>
      </c>
      <c r="B49" s="23">
        <v>0.2</v>
      </c>
    </row>
    <row r="50" spans="1:2" x14ac:dyDescent="0.25">
      <c r="A50">
        <v>2043</v>
      </c>
      <c r="B50" s="23">
        <v>0.2</v>
      </c>
    </row>
    <row r="51" spans="1:2" x14ac:dyDescent="0.25">
      <c r="A51">
        <v>2044</v>
      </c>
      <c r="B51" s="23">
        <v>0.2</v>
      </c>
    </row>
    <row r="52" spans="1:2" x14ac:dyDescent="0.25">
      <c r="A52">
        <v>2045</v>
      </c>
      <c r="B52" s="23">
        <v>0.2</v>
      </c>
    </row>
    <row r="53" spans="1:2" x14ac:dyDescent="0.25">
      <c r="A53">
        <v>2046</v>
      </c>
      <c r="B53" s="23">
        <v>0.2</v>
      </c>
    </row>
    <row r="54" spans="1:2" x14ac:dyDescent="0.25">
      <c r="A54">
        <v>2047</v>
      </c>
      <c r="B54" s="23">
        <v>0.2</v>
      </c>
    </row>
    <row r="55" spans="1:2" x14ac:dyDescent="0.25">
      <c r="A55">
        <v>2048</v>
      </c>
      <c r="B55" s="23">
        <v>0.2</v>
      </c>
    </row>
    <row r="56" spans="1:2" x14ac:dyDescent="0.25">
      <c r="A56">
        <v>2049</v>
      </c>
      <c r="B56" s="23">
        <v>0.2</v>
      </c>
    </row>
    <row r="57" spans="1:2" x14ac:dyDescent="0.25">
      <c r="A57">
        <v>2050</v>
      </c>
      <c r="B57" s="23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BF6C-9436-4386-8E23-2C25427EBB61}">
  <dimension ref="A1:B57"/>
  <sheetViews>
    <sheetView topLeftCell="A9" workbookViewId="0">
      <selection activeCell="F49" sqref="F49"/>
    </sheetView>
  </sheetViews>
  <sheetFormatPr defaultRowHeight="15" x14ac:dyDescent="0.25"/>
  <cols>
    <col min="2" max="2" width="25.140625" style="23" customWidth="1"/>
  </cols>
  <sheetData>
    <row r="1" spans="1:2" x14ac:dyDescent="0.25">
      <c r="A1" s="5" t="s">
        <v>13</v>
      </c>
      <c r="B1" s="21" t="s">
        <v>25</v>
      </c>
    </row>
    <row r="4" spans="1:2" x14ac:dyDescent="0.25">
      <c r="A4" s="16" t="s">
        <v>0</v>
      </c>
      <c r="B4" s="22" t="s">
        <v>24</v>
      </c>
    </row>
    <row r="5" spans="1:2" x14ac:dyDescent="0.25">
      <c r="A5">
        <v>1998</v>
      </c>
      <c r="B5" s="23">
        <v>0.1</v>
      </c>
    </row>
    <row r="6" spans="1:2" x14ac:dyDescent="0.25">
      <c r="A6">
        <v>1999</v>
      </c>
      <c r="B6" s="23">
        <v>0.1</v>
      </c>
    </row>
    <row r="7" spans="1:2" x14ac:dyDescent="0.25">
      <c r="A7">
        <v>2000</v>
      </c>
      <c r="B7" s="23">
        <v>0.1</v>
      </c>
    </row>
    <row r="8" spans="1:2" x14ac:dyDescent="0.25">
      <c r="A8">
        <v>2001</v>
      </c>
      <c r="B8" s="23">
        <v>0.1</v>
      </c>
    </row>
    <row r="9" spans="1:2" x14ac:dyDescent="0.25">
      <c r="A9">
        <v>2002</v>
      </c>
      <c r="B9" s="23">
        <v>0.1</v>
      </c>
    </row>
    <row r="10" spans="1:2" x14ac:dyDescent="0.25">
      <c r="A10">
        <v>2003</v>
      </c>
      <c r="B10" s="23">
        <v>0.1</v>
      </c>
    </row>
    <row r="11" spans="1:2" x14ac:dyDescent="0.25">
      <c r="A11">
        <v>2004</v>
      </c>
      <c r="B11" s="23">
        <v>0.1</v>
      </c>
    </row>
    <row r="12" spans="1:2" x14ac:dyDescent="0.25">
      <c r="A12">
        <v>2005</v>
      </c>
      <c r="B12" s="23">
        <v>0.1</v>
      </c>
    </row>
    <row r="13" spans="1:2" x14ac:dyDescent="0.25">
      <c r="A13">
        <v>2006</v>
      </c>
      <c r="B13" s="23">
        <v>0.1</v>
      </c>
    </row>
    <row r="14" spans="1:2" x14ac:dyDescent="0.25">
      <c r="A14">
        <v>2007</v>
      </c>
      <c r="B14" s="23">
        <v>0.1</v>
      </c>
    </row>
    <row r="15" spans="1:2" x14ac:dyDescent="0.25">
      <c r="A15">
        <v>2008</v>
      </c>
      <c r="B15" s="23">
        <v>0.1</v>
      </c>
    </row>
    <row r="16" spans="1:2" x14ac:dyDescent="0.25">
      <c r="A16">
        <v>2009</v>
      </c>
      <c r="B16" s="23">
        <v>0.1</v>
      </c>
    </row>
    <row r="17" spans="1:2" x14ac:dyDescent="0.25">
      <c r="A17">
        <v>2010</v>
      </c>
      <c r="B17" s="23">
        <v>0.1</v>
      </c>
    </row>
    <row r="18" spans="1:2" x14ac:dyDescent="0.25">
      <c r="A18">
        <v>2011</v>
      </c>
      <c r="B18" s="23">
        <v>0.1</v>
      </c>
    </row>
    <row r="19" spans="1:2" x14ac:dyDescent="0.25">
      <c r="A19">
        <v>2012</v>
      </c>
      <c r="B19" s="23">
        <v>0.1</v>
      </c>
    </row>
    <row r="20" spans="1:2" x14ac:dyDescent="0.25">
      <c r="A20">
        <v>2013</v>
      </c>
      <c r="B20" s="23">
        <v>0.1</v>
      </c>
    </row>
    <row r="21" spans="1:2" x14ac:dyDescent="0.25">
      <c r="A21">
        <v>2014</v>
      </c>
      <c r="B21" s="23">
        <v>0.1</v>
      </c>
    </row>
    <row r="22" spans="1:2" x14ac:dyDescent="0.25">
      <c r="A22">
        <v>2015</v>
      </c>
      <c r="B22" s="23">
        <v>0.1</v>
      </c>
    </row>
    <row r="23" spans="1:2" x14ac:dyDescent="0.25">
      <c r="A23">
        <v>2016</v>
      </c>
      <c r="B23" s="23">
        <v>0.1</v>
      </c>
    </row>
    <row r="24" spans="1:2" x14ac:dyDescent="0.25">
      <c r="A24">
        <v>2017</v>
      </c>
      <c r="B24" s="23">
        <v>0.1</v>
      </c>
    </row>
    <row r="25" spans="1:2" x14ac:dyDescent="0.25">
      <c r="A25">
        <v>2018</v>
      </c>
      <c r="B25" s="23">
        <v>0.1</v>
      </c>
    </row>
    <row r="26" spans="1:2" x14ac:dyDescent="0.25">
      <c r="A26">
        <v>2019</v>
      </c>
      <c r="B26" s="23">
        <v>0.1</v>
      </c>
    </row>
    <row r="27" spans="1:2" x14ac:dyDescent="0.25">
      <c r="A27">
        <v>2020</v>
      </c>
      <c r="B27" s="23">
        <v>0.1</v>
      </c>
    </row>
    <row r="28" spans="1:2" x14ac:dyDescent="0.25">
      <c r="A28">
        <v>2021</v>
      </c>
      <c r="B28" s="23">
        <v>0.1</v>
      </c>
    </row>
    <row r="29" spans="1:2" x14ac:dyDescent="0.25">
      <c r="A29">
        <v>2022</v>
      </c>
      <c r="B29" s="23">
        <v>0.1</v>
      </c>
    </row>
    <row r="30" spans="1:2" x14ac:dyDescent="0.25">
      <c r="A30">
        <v>2023</v>
      </c>
      <c r="B30" s="23">
        <v>0.1</v>
      </c>
    </row>
    <row r="31" spans="1:2" x14ac:dyDescent="0.25">
      <c r="A31">
        <v>2024</v>
      </c>
      <c r="B31" s="23">
        <v>0.1</v>
      </c>
    </row>
    <row r="32" spans="1:2" x14ac:dyDescent="0.25">
      <c r="A32">
        <v>2025</v>
      </c>
      <c r="B32" s="23">
        <v>0.1</v>
      </c>
    </row>
    <row r="33" spans="1:2" x14ac:dyDescent="0.25">
      <c r="A33">
        <v>2026</v>
      </c>
      <c r="B33" s="23">
        <v>0.1</v>
      </c>
    </row>
    <row r="34" spans="1:2" x14ac:dyDescent="0.25">
      <c r="A34">
        <v>2027</v>
      </c>
      <c r="B34" s="23">
        <v>0.1</v>
      </c>
    </row>
    <row r="35" spans="1:2" x14ac:dyDescent="0.25">
      <c r="A35">
        <v>2028</v>
      </c>
      <c r="B35" s="23">
        <v>0.1</v>
      </c>
    </row>
    <row r="36" spans="1:2" x14ac:dyDescent="0.25">
      <c r="A36">
        <v>2029</v>
      </c>
      <c r="B36" s="23">
        <v>0.1</v>
      </c>
    </row>
    <row r="37" spans="1:2" x14ac:dyDescent="0.25">
      <c r="A37">
        <v>2030</v>
      </c>
      <c r="B37" s="23">
        <v>0.1</v>
      </c>
    </row>
    <row r="38" spans="1:2" x14ac:dyDescent="0.25">
      <c r="A38">
        <v>2031</v>
      </c>
      <c r="B38" s="23">
        <v>0.1</v>
      </c>
    </row>
    <row r="39" spans="1:2" x14ac:dyDescent="0.25">
      <c r="A39">
        <v>2032</v>
      </c>
      <c r="B39" s="23">
        <v>0.1</v>
      </c>
    </row>
    <row r="40" spans="1:2" x14ac:dyDescent="0.25">
      <c r="A40">
        <v>2033</v>
      </c>
      <c r="B40" s="23">
        <v>0.1</v>
      </c>
    </row>
    <row r="41" spans="1:2" x14ac:dyDescent="0.25">
      <c r="A41">
        <v>2034</v>
      </c>
      <c r="B41" s="23">
        <v>0.1</v>
      </c>
    </row>
    <row r="42" spans="1:2" x14ac:dyDescent="0.25">
      <c r="A42">
        <v>2035</v>
      </c>
      <c r="B42" s="23">
        <v>0.1</v>
      </c>
    </row>
    <row r="43" spans="1:2" x14ac:dyDescent="0.25">
      <c r="A43">
        <v>2036</v>
      </c>
      <c r="B43" s="23">
        <v>0.1</v>
      </c>
    </row>
    <row r="44" spans="1:2" x14ac:dyDescent="0.25">
      <c r="A44">
        <v>2037</v>
      </c>
      <c r="B44" s="23">
        <v>0.1</v>
      </c>
    </row>
    <row r="45" spans="1:2" x14ac:dyDescent="0.25">
      <c r="A45">
        <v>2038</v>
      </c>
      <c r="B45" s="23">
        <v>0.1</v>
      </c>
    </row>
    <row r="46" spans="1:2" x14ac:dyDescent="0.25">
      <c r="A46">
        <v>2039</v>
      </c>
      <c r="B46" s="23">
        <v>0.1</v>
      </c>
    </row>
    <row r="47" spans="1:2" x14ac:dyDescent="0.25">
      <c r="A47">
        <v>2040</v>
      </c>
      <c r="B47" s="23">
        <v>0.1</v>
      </c>
    </row>
    <row r="48" spans="1:2" x14ac:dyDescent="0.25">
      <c r="A48">
        <v>2041</v>
      </c>
      <c r="B48" s="23">
        <v>0.1</v>
      </c>
    </row>
    <row r="49" spans="1:2" x14ac:dyDescent="0.25">
      <c r="A49">
        <v>2042</v>
      </c>
      <c r="B49" s="23">
        <v>0.1</v>
      </c>
    </row>
    <row r="50" spans="1:2" x14ac:dyDescent="0.25">
      <c r="A50">
        <v>2043</v>
      </c>
      <c r="B50" s="23">
        <v>0.1</v>
      </c>
    </row>
    <row r="51" spans="1:2" x14ac:dyDescent="0.25">
      <c r="A51">
        <v>2044</v>
      </c>
      <c r="B51" s="23">
        <v>0.1</v>
      </c>
    </row>
    <row r="52" spans="1:2" x14ac:dyDescent="0.25">
      <c r="A52">
        <v>2045</v>
      </c>
      <c r="B52" s="23">
        <v>0.1</v>
      </c>
    </row>
    <row r="53" spans="1:2" x14ac:dyDescent="0.25">
      <c r="A53">
        <v>2046</v>
      </c>
      <c r="B53" s="23">
        <v>0.1</v>
      </c>
    </row>
    <row r="54" spans="1:2" x14ac:dyDescent="0.25">
      <c r="A54">
        <v>2047</v>
      </c>
      <c r="B54" s="23">
        <v>0.1</v>
      </c>
    </row>
    <row r="55" spans="1:2" x14ac:dyDescent="0.25">
      <c r="A55">
        <v>2048</v>
      </c>
      <c r="B55" s="23">
        <v>0.1</v>
      </c>
    </row>
    <row r="56" spans="1:2" x14ac:dyDescent="0.25">
      <c r="A56">
        <v>2049</v>
      </c>
      <c r="B56" s="23">
        <v>0.1</v>
      </c>
    </row>
    <row r="57" spans="1:2" x14ac:dyDescent="0.25">
      <c r="A57">
        <v>2050</v>
      </c>
      <c r="B57" s="23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8FCA-5D68-4720-B943-2A7893D4CE39}">
  <dimension ref="A1:B57"/>
  <sheetViews>
    <sheetView workbookViewId="0">
      <selection activeCell="E52" sqref="E52"/>
    </sheetView>
  </sheetViews>
  <sheetFormatPr defaultRowHeight="15" x14ac:dyDescent="0.25"/>
  <cols>
    <col min="2" max="2" width="25.140625" style="23" customWidth="1"/>
  </cols>
  <sheetData>
    <row r="1" spans="1:2" x14ac:dyDescent="0.25">
      <c r="A1" s="5" t="s">
        <v>13</v>
      </c>
      <c r="B1" s="21" t="s">
        <v>25</v>
      </c>
    </row>
    <row r="4" spans="1:2" x14ac:dyDescent="0.25">
      <c r="A4" s="16" t="s">
        <v>0</v>
      </c>
      <c r="B4" s="22" t="s">
        <v>24</v>
      </c>
    </row>
    <row r="5" spans="1:2" x14ac:dyDescent="0.25">
      <c r="A5">
        <v>1998</v>
      </c>
      <c r="B5" s="23">
        <v>0.1</v>
      </c>
    </row>
    <row r="6" spans="1:2" x14ac:dyDescent="0.25">
      <c r="A6">
        <v>1999</v>
      </c>
      <c r="B6" s="23">
        <v>0.1</v>
      </c>
    </row>
    <row r="7" spans="1:2" x14ac:dyDescent="0.25">
      <c r="A7">
        <v>2000</v>
      </c>
      <c r="B7" s="23">
        <v>0.01</v>
      </c>
    </row>
    <row r="8" spans="1:2" x14ac:dyDescent="0.25">
      <c r="A8">
        <v>2001</v>
      </c>
      <c r="B8" s="23">
        <v>0.1</v>
      </c>
    </row>
    <row r="9" spans="1:2" x14ac:dyDescent="0.25">
      <c r="A9">
        <v>2002</v>
      </c>
      <c r="B9" s="23">
        <v>0.01</v>
      </c>
    </row>
    <row r="10" spans="1:2" x14ac:dyDescent="0.25">
      <c r="A10">
        <v>2003</v>
      </c>
      <c r="B10" s="23">
        <v>0.1</v>
      </c>
    </row>
    <row r="11" spans="1:2" x14ac:dyDescent="0.25">
      <c r="A11">
        <v>2004</v>
      </c>
      <c r="B11" s="23">
        <v>0.01</v>
      </c>
    </row>
    <row r="12" spans="1:2" x14ac:dyDescent="0.25">
      <c r="A12">
        <v>2005</v>
      </c>
      <c r="B12" s="23">
        <v>0.15</v>
      </c>
    </row>
    <row r="13" spans="1:2" x14ac:dyDescent="0.25">
      <c r="A13">
        <v>2006</v>
      </c>
      <c r="B13" s="23">
        <v>0.15</v>
      </c>
    </row>
    <row r="14" spans="1:2" x14ac:dyDescent="0.25">
      <c r="A14">
        <v>2007</v>
      </c>
      <c r="B14" s="23">
        <v>0.2</v>
      </c>
    </row>
    <row r="15" spans="1:2" x14ac:dyDescent="0.25">
      <c r="A15">
        <v>2008</v>
      </c>
      <c r="B15" s="23">
        <v>0.25</v>
      </c>
    </row>
    <row r="16" spans="1:2" x14ac:dyDescent="0.25">
      <c r="A16">
        <v>2009</v>
      </c>
      <c r="B16" s="23">
        <v>0.25</v>
      </c>
    </row>
    <row r="17" spans="1:2" x14ac:dyDescent="0.25">
      <c r="A17">
        <v>2010</v>
      </c>
      <c r="B17" s="23">
        <v>0.2</v>
      </c>
    </row>
    <row r="18" spans="1:2" x14ac:dyDescent="0.25">
      <c r="A18">
        <v>2011</v>
      </c>
      <c r="B18" s="23">
        <v>0.2</v>
      </c>
    </row>
    <row r="19" spans="1:2" x14ac:dyDescent="0.25">
      <c r="A19">
        <v>2012</v>
      </c>
      <c r="B19" s="23">
        <v>0.35</v>
      </c>
    </row>
    <row r="20" spans="1:2" x14ac:dyDescent="0.25">
      <c r="A20">
        <v>2013</v>
      </c>
      <c r="B20" s="23">
        <v>0.01</v>
      </c>
    </row>
    <row r="21" spans="1:2" x14ac:dyDescent="0.25">
      <c r="A21">
        <v>2014</v>
      </c>
      <c r="B21" s="23">
        <v>0.1</v>
      </c>
    </row>
    <row r="22" spans="1:2" x14ac:dyDescent="0.25">
      <c r="A22">
        <v>2015</v>
      </c>
      <c r="B22" s="23">
        <v>0.2</v>
      </c>
    </row>
    <row r="23" spans="1:2" x14ac:dyDescent="0.25">
      <c r="A23">
        <v>2016</v>
      </c>
      <c r="B23" s="23">
        <v>0.2</v>
      </c>
    </row>
    <row r="24" spans="1:2" x14ac:dyDescent="0.25">
      <c r="A24">
        <v>2017</v>
      </c>
      <c r="B24" s="23">
        <v>0.15</v>
      </c>
    </row>
    <row r="25" spans="1:2" x14ac:dyDescent="0.25">
      <c r="A25">
        <v>2018</v>
      </c>
      <c r="B25" s="23">
        <v>0.15</v>
      </c>
    </row>
    <row r="26" spans="1:2" x14ac:dyDescent="0.25">
      <c r="A26">
        <v>2019</v>
      </c>
      <c r="B26" s="23">
        <v>0.2</v>
      </c>
    </row>
    <row r="27" spans="1:2" x14ac:dyDescent="0.25">
      <c r="A27">
        <v>2020</v>
      </c>
      <c r="B27" s="23">
        <v>0.35</v>
      </c>
    </row>
    <row r="28" spans="1:2" x14ac:dyDescent="0.25">
      <c r="A28">
        <v>2021</v>
      </c>
      <c r="B28" s="23">
        <v>0.35</v>
      </c>
    </row>
    <row r="29" spans="1:2" x14ac:dyDescent="0.25">
      <c r="A29">
        <v>2022</v>
      </c>
      <c r="B29" s="23">
        <v>0.2</v>
      </c>
    </row>
    <row r="30" spans="1:2" x14ac:dyDescent="0.25">
      <c r="A30">
        <v>2023</v>
      </c>
      <c r="B30" s="23">
        <v>0.2</v>
      </c>
    </row>
    <row r="31" spans="1:2" x14ac:dyDescent="0.25">
      <c r="A31">
        <v>2024</v>
      </c>
      <c r="B31" s="23">
        <v>0.15</v>
      </c>
    </row>
    <row r="32" spans="1:2" x14ac:dyDescent="0.25">
      <c r="A32">
        <v>2025</v>
      </c>
      <c r="B32" s="23">
        <v>0.15</v>
      </c>
    </row>
    <row r="33" spans="1:2" x14ac:dyDescent="0.25">
      <c r="A33">
        <v>2026</v>
      </c>
      <c r="B33" s="23">
        <v>0.15</v>
      </c>
    </row>
    <row r="34" spans="1:2" x14ac:dyDescent="0.25">
      <c r="A34">
        <v>2027</v>
      </c>
      <c r="B34" s="23">
        <v>0.15</v>
      </c>
    </row>
    <row r="35" spans="1:2" x14ac:dyDescent="0.25">
      <c r="A35">
        <v>2028</v>
      </c>
      <c r="B35" s="23">
        <v>0.15</v>
      </c>
    </row>
    <row r="36" spans="1:2" x14ac:dyDescent="0.25">
      <c r="A36">
        <v>2029</v>
      </c>
      <c r="B36" s="23">
        <v>0.15</v>
      </c>
    </row>
    <row r="37" spans="1:2" x14ac:dyDescent="0.25">
      <c r="A37">
        <v>2030</v>
      </c>
      <c r="B37" s="23">
        <v>0.15</v>
      </c>
    </row>
    <row r="38" spans="1:2" x14ac:dyDescent="0.25">
      <c r="A38">
        <v>2031</v>
      </c>
      <c r="B38" s="23">
        <v>0.15</v>
      </c>
    </row>
    <row r="39" spans="1:2" x14ac:dyDescent="0.25">
      <c r="A39">
        <v>2032</v>
      </c>
      <c r="B39" s="23">
        <v>0.15</v>
      </c>
    </row>
    <row r="40" spans="1:2" x14ac:dyDescent="0.25">
      <c r="A40">
        <v>2033</v>
      </c>
      <c r="B40" s="23">
        <v>0.15</v>
      </c>
    </row>
    <row r="41" spans="1:2" x14ac:dyDescent="0.25">
      <c r="A41">
        <v>2034</v>
      </c>
      <c r="B41" s="23">
        <v>0.15</v>
      </c>
    </row>
    <row r="42" spans="1:2" x14ac:dyDescent="0.25">
      <c r="A42">
        <v>2035</v>
      </c>
      <c r="B42" s="23">
        <v>0.15</v>
      </c>
    </row>
    <row r="43" spans="1:2" x14ac:dyDescent="0.25">
      <c r="A43">
        <v>2036</v>
      </c>
      <c r="B43" s="23">
        <v>0.15</v>
      </c>
    </row>
    <row r="44" spans="1:2" x14ac:dyDescent="0.25">
      <c r="A44">
        <v>2037</v>
      </c>
      <c r="B44" s="23">
        <v>0.15</v>
      </c>
    </row>
    <row r="45" spans="1:2" x14ac:dyDescent="0.25">
      <c r="A45">
        <v>2038</v>
      </c>
      <c r="B45" s="23">
        <v>0.15</v>
      </c>
    </row>
    <row r="46" spans="1:2" x14ac:dyDescent="0.25">
      <c r="A46">
        <v>2039</v>
      </c>
      <c r="B46" s="23">
        <v>0.15</v>
      </c>
    </row>
    <row r="47" spans="1:2" x14ac:dyDescent="0.25">
      <c r="A47">
        <v>2040</v>
      </c>
      <c r="B47" s="23">
        <v>0.15</v>
      </c>
    </row>
    <row r="48" spans="1:2" x14ac:dyDescent="0.25">
      <c r="A48">
        <v>2041</v>
      </c>
      <c r="B48" s="23">
        <v>0.15</v>
      </c>
    </row>
    <row r="49" spans="1:2" x14ac:dyDescent="0.25">
      <c r="A49">
        <v>2042</v>
      </c>
      <c r="B49" s="23">
        <v>0.15</v>
      </c>
    </row>
    <row r="50" spans="1:2" x14ac:dyDescent="0.25">
      <c r="A50">
        <v>2043</v>
      </c>
      <c r="B50" s="23">
        <v>0.15</v>
      </c>
    </row>
    <row r="51" spans="1:2" x14ac:dyDescent="0.25">
      <c r="A51">
        <v>2044</v>
      </c>
      <c r="B51" s="23">
        <v>0.15</v>
      </c>
    </row>
    <row r="52" spans="1:2" x14ac:dyDescent="0.25">
      <c r="A52">
        <v>2045</v>
      </c>
      <c r="B52" s="23">
        <v>0.15</v>
      </c>
    </row>
    <row r="53" spans="1:2" x14ac:dyDescent="0.25">
      <c r="A53">
        <v>2046</v>
      </c>
      <c r="B53" s="23">
        <v>0.15</v>
      </c>
    </row>
    <row r="54" spans="1:2" x14ac:dyDescent="0.25">
      <c r="A54">
        <v>2047</v>
      </c>
      <c r="B54" s="23">
        <v>0.15</v>
      </c>
    </row>
    <row r="55" spans="1:2" x14ac:dyDescent="0.25">
      <c r="A55">
        <v>2048</v>
      </c>
      <c r="B55" s="23">
        <v>0.15</v>
      </c>
    </row>
    <row r="56" spans="1:2" x14ac:dyDescent="0.25">
      <c r="A56">
        <v>2049</v>
      </c>
      <c r="B56" s="23">
        <v>0.15</v>
      </c>
    </row>
    <row r="57" spans="1:2" x14ac:dyDescent="0.25">
      <c r="A57">
        <v>2050</v>
      </c>
      <c r="B57" s="23">
        <v>0.15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4E5F-A60E-491B-8772-57609CECE8E7}">
  <dimension ref="A1:B71"/>
  <sheetViews>
    <sheetView topLeftCell="A40" workbookViewId="0">
      <selection activeCell="G71" sqref="G71"/>
    </sheetView>
  </sheetViews>
  <sheetFormatPr defaultRowHeight="15" x14ac:dyDescent="0.25"/>
  <cols>
    <col min="2" max="2" width="13.85546875" customWidth="1"/>
  </cols>
  <sheetData>
    <row r="1" spans="1:2" x14ac:dyDescent="0.25">
      <c r="A1" s="5" t="s">
        <v>13</v>
      </c>
      <c r="B1" s="5" t="s">
        <v>27</v>
      </c>
    </row>
    <row r="4" spans="1:2" ht="28.5" customHeight="1" x14ac:dyDescent="0.25">
      <c r="A4" s="16" t="s">
        <v>0</v>
      </c>
      <c r="B4" s="16" t="s">
        <v>12</v>
      </c>
    </row>
    <row r="5" spans="1:2" x14ac:dyDescent="0.25">
      <c r="A5">
        <v>1984</v>
      </c>
      <c r="B5">
        <v>0</v>
      </c>
    </row>
    <row r="6" spans="1:2" x14ac:dyDescent="0.25">
      <c r="A6">
        <v>1985</v>
      </c>
      <c r="B6">
        <v>0</v>
      </c>
    </row>
    <row r="7" spans="1:2" x14ac:dyDescent="0.25">
      <c r="A7">
        <v>1986</v>
      </c>
      <c r="B7">
        <v>0</v>
      </c>
    </row>
    <row r="8" spans="1:2" x14ac:dyDescent="0.25">
      <c r="A8">
        <v>1987</v>
      </c>
      <c r="B8">
        <v>0</v>
      </c>
    </row>
    <row r="9" spans="1:2" x14ac:dyDescent="0.25">
      <c r="A9">
        <v>1988</v>
      </c>
      <c r="B9">
        <v>0</v>
      </c>
    </row>
    <row r="10" spans="1:2" x14ac:dyDescent="0.25">
      <c r="A10">
        <v>1989</v>
      </c>
      <c r="B10">
        <v>0</v>
      </c>
    </row>
    <row r="11" spans="1:2" x14ac:dyDescent="0.25">
      <c r="A11">
        <v>1990</v>
      </c>
      <c r="B11">
        <v>0</v>
      </c>
    </row>
    <row r="12" spans="1:2" x14ac:dyDescent="0.25">
      <c r="A12">
        <v>1991</v>
      </c>
      <c r="B12">
        <v>0</v>
      </c>
    </row>
    <row r="13" spans="1:2" x14ac:dyDescent="0.25">
      <c r="A13">
        <v>1992</v>
      </c>
      <c r="B13">
        <v>1.4999999999999999E-2</v>
      </c>
    </row>
    <row r="14" spans="1:2" x14ac:dyDescent="0.25">
      <c r="A14">
        <f>A13+1</f>
        <v>1993</v>
      </c>
      <c r="B14">
        <v>1.4999999999999999E-2</v>
      </c>
    </row>
    <row r="15" spans="1:2" x14ac:dyDescent="0.25">
      <c r="A15">
        <f t="shared" ref="A15:A71" si="0">A14+1</f>
        <v>1994</v>
      </c>
      <c r="B15">
        <v>1.4999999999999999E-2</v>
      </c>
    </row>
    <row r="16" spans="1:2" x14ac:dyDescent="0.25">
      <c r="A16">
        <f t="shared" si="0"/>
        <v>1995</v>
      </c>
      <c r="B16">
        <v>1.4999999999999999E-2</v>
      </c>
    </row>
    <row r="17" spans="1:2" x14ac:dyDescent="0.25">
      <c r="A17">
        <f t="shared" si="0"/>
        <v>1996</v>
      </c>
      <c r="B17">
        <v>1.4999999999999999E-2</v>
      </c>
    </row>
    <row r="18" spans="1:2" x14ac:dyDescent="0.25">
      <c r="A18">
        <f t="shared" si="0"/>
        <v>1997</v>
      </c>
      <c r="B18">
        <v>1.4999999999999999E-2</v>
      </c>
    </row>
    <row r="19" spans="1:2" x14ac:dyDescent="0.25">
      <c r="A19">
        <f t="shared" si="0"/>
        <v>1998</v>
      </c>
      <c r="B19">
        <v>1.4999999999999999E-2</v>
      </c>
    </row>
    <row r="20" spans="1:2" x14ac:dyDescent="0.25">
      <c r="A20">
        <f t="shared" si="0"/>
        <v>1999</v>
      </c>
      <c r="B20">
        <v>1.4999999999999999E-2</v>
      </c>
    </row>
    <row r="21" spans="1:2" x14ac:dyDescent="0.25">
      <c r="A21">
        <f t="shared" si="0"/>
        <v>2000</v>
      </c>
      <c r="B21">
        <v>1.4999999999999999E-2</v>
      </c>
    </row>
    <row r="22" spans="1:2" x14ac:dyDescent="0.25">
      <c r="A22">
        <f t="shared" si="0"/>
        <v>2001</v>
      </c>
      <c r="B22">
        <v>1.4999999999999999E-2</v>
      </c>
    </row>
    <row r="23" spans="1:2" x14ac:dyDescent="0.25">
      <c r="A23">
        <f t="shared" si="0"/>
        <v>2002</v>
      </c>
      <c r="B23">
        <v>1.4999999999999999E-2</v>
      </c>
    </row>
    <row r="24" spans="1:2" x14ac:dyDescent="0.25">
      <c r="A24">
        <f t="shared" si="0"/>
        <v>2003</v>
      </c>
      <c r="B24">
        <v>1.4999999999999999E-2</v>
      </c>
    </row>
    <row r="25" spans="1:2" x14ac:dyDescent="0.25">
      <c r="A25">
        <f t="shared" si="0"/>
        <v>2004</v>
      </c>
      <c r="B25">
        <v>0</v>
      </c>
    </row>
    <row r="26" spans="1:2" x14ac:dyDescent="0.25">
      <c r="A26">
        <f t="shared" si="0"/>
        <v>2005</v>
      </c>
      <c r="B26">
        <v>1.4999999999999999E-2</v>
      </c>
    </row>
    <row r="27" spans="1:2" x14ac:dyDescent="0.25">
      <c r="A27">
        <f t="shared" si="0"/>
        <v>2006</v>
      </c>
      <c r="B27">
        <v>1.4999999999999999E-2</v>
      </c>
    </row>
    <row r="28" spans="1:2" x14ac:dyDescent="0.25">
      <c r="A28">
        <f t="shared" si="0"/>
        <v>2007</v>
      </c>
      <c r="B28">
        <v>1.4999999999999999E-2</v>
      </c>
    </row>
    <row r="29" spans="1:2" x14ac:dyDescent="0.25">
      <c r="A29">
        <f t="shared" si="0"/>
        <v>2008</v>
      </c>
      <c r="B29">
        <v>1.4999999999999999E-2</v>
      </c>
    </row>
    <row r="30" spans="1:2" x14ac:dyDescent="0.25">
      <c r="A30">
        <f t="shared" si="0"/>
        <v>2009</v>
      </c>
      <c r="B30">
        <v>2.1000000000000001E-2</v>
      </c>
    </row>
    <row r="31" spans="1:2" x14ac:dyDescent="0.25">
      <c r="A31">
        <f t="shared" si="0"/>
        <v>2010</v>
      </c>
      <c r="B31">
        <v>2.1000000000000001E-2</v>
      </c>
    </row>
    <row r="32" spans="1:2" x14ac:dyDescent="0.25">
      <c r="A32">
        <f t="shared" si="0"/>
        <v>2011</v>
      </c>
      <c r="B32">
        <v>2.1000000000000001E-2</v>
      </c>
    </row>
    <row r="33" spans="1:2" x14ac:dyDescent="0.25">
      <c r="A33">
        <f t="shared" si="0"/>
        <v>2012</v>
      </c>
      <c r="B33">
        <v>2.1000000000000001E-2</v>
      </c>
    </row>
    <row r="34" spans="1:2" x14ac:dyDescent="0.25">
      <c r="A34">
        <f t="shared" si="0"/>
        <v>2013</v>
      </c>
      <c r="B34">
        <v>2.1000000000000001E-2</v>
      </c>
    </row>
    <row r="35" spans="1:2" x14ac:dyDescent="0.25">
      <c r="A35">
        <f t="shared" si="0"/>
        <v>2014</v>
      </c>
      <c r="B35">
        <v>0</v>
      </c>
    </row>
    <row r="36" spans="1:2" x14ac:dyDescent="0.25">
      <c r="A36">
        <f t="shared" si="0"/>
        <v>2015</v>
      </c>
      <c r="B36">
        <v>1.4999999999999999E-2</v>
      </c>
    </row>
    <row r="37" spans="1:2" x14ac:dyDescent="0.25">
      <c r="A37">
        <f t="shared" si="0"/>
        <v>2016</v>
      </c>
      <c r="B37">
        <v>1.4999999999999999E-2</v>
      </c>
    </row>
    <row r="38" spans="1:2" x14ac:dyDescent="0.25">
      <c r="A38">
        <f t="shared" si="0"/>
        <v>2017</v>
      </c>
      <c r="B38">
        <v>1.4999999999999999E-2</v>
      </c>
    </row>
    <row r="39" spans="1:2" x14ac:dyDescent="0.25">
      <c r="A39">
        <f t="shared" si="0"/>
        <v>2018</v>
      </c>
      <c r="B39">
        <v>1.4999999999999999E-2</v>
      </c>
    </row>
    <row r="40" spans="1:2" x14ac:dyDescent="0.25">
      <c r="A40">
        <f t="shared" si="0"/>
        <v>2019</v>
      </c>
      <c r="B40">
        <v>1.4999999999999999E-2</v>
      </c>
    </row>
    <row r="41" spans="1:2" x14ac:dyDescent="0.25">
      <c r="A41">
        <f t="shared" si="0"/>
        <v>2020</v>
      </c>
      <c r="B41">
        <v>1.4999999999999999E-2</v>
      </c>
    </row>
    <row r="42" spans="1:2" x14ac:dyDescent="0.25">
      <c r="A42">
        <f t="shared" si="0"/>
        <v>2021</v>
      </c>
      <c r="B42">
        <v>1.4999999999999999E-2</v>
      </c>
    </row>
    <row r="43" spans="1:2" x14ac:dyDescent="0.25">
      <c r="A43">
        <f t="shared" si="0"/>
        <v>2022</v>
      </c>
      <c r="B43">
        <v>0</v>
      </c>
    </row>
    <row r="44" spans="1:2" x14ac:dyDescent="0.25">
      <c r="A44">
        <f t="shared" si="0"/>
        <v>2023</v>
      </c>
      <c r="B44">
        <v>0.03</v>
      </c>
    </row>
    <row r="45" spans="1:2" x14ac:dyDescent="0.25">
      <c r="A45">
        <f t="shared" si="0"/>
        <v>2024</v>
      </c>
      <c r="B45">
        <v>0</v>
      </c>
    </row>
    <row r="46" spans="1:2" x14ac:dyDescent="0.25">
      <c r="A46">
        <f t="shared" si="0"/>
        <v>2025</v>
      </c>
      <c r="B46">
        <v>0</v>
      </c>
    </row>
    <row r="47" spans="1:2" x14ac:dyDescent="0.25">
      <c r="A47">
        <f t="shared" si="0"/>
        <v>2026</v>
      </c>
      <c r="B47">
        <v>0</v>
      </c>
    </row>
    <row r="48" spans="1:2" x14ac:dyDescent="0.25">
      <c r="A48">
        <f t="shared" si="0"/>
        <v>2027</v>
      </c>
      <c r="B48">
        <v>0</v>
      </c>
    </row>
    <row r="49" spans="1:2" x14ac:dyDescent="0.25">
      <c r="A49">
        <f t="shared" si="0"/>
        <v>2028</v>
      </c>
      <c r="B49">
        <v>0</v>
      </c>
    </row>
    <row r="50" spans="1:2" x14ac:dyDescent="0.25">
      <c r="A50">
        <f t="shared" si="0"/>
        <v>2029</v>
      </c>
      <c r="B50">
        <v>0</v>
      </c>
    </row>
    <row r="51" spans="1:2" x14ac:dyDescent="0.25">
      <c r="A51">
        <f t="shared" si="0"/>
        <v>2030</v>
      </c>
      <c r="B51">
        <v>0</v>
      </c>
    </row>
    <row r="52" spans="1:2" x14ac:dyDescent="0.25">
      <c r="A52">
        <f t="shared" si="0"/>
        <v>2031</v>
      </c>
      <c r="B52">
        <v>0</v>
      </c>
    </row>
    <row r="53" spans="1:2" x14ac:dyDescent="0.25">
      <c r="A53">
        <f t="shared" si="0"/>
        <v>2032</v>
      </c>
      <c r="B53">
        <v>0</v>
      </c>
    </row>
    <row r="54" spans="1:2" x14ac:dyDescent="0.25">
      <c r="A54">
        <f t="shared" si="0"/>
        <v>2033</v>
      </c>
      <c r="B54">
        <v>0</v>
      </c>
    </row>
    <row r="55" spans="1:2" x14ac:dyDescent="0.25">
      <c r="A55">
        <f t="shared" si="0"/>
        <v>2034</v>
      </c>
      <c r="B55">
        <v>0</v>
      </c>
    </row>
    <row r="56" spans="1:2" x14ac:dyDescent="0.25">
      <c r="A56">
        <f t="shared" si="0"/>
        <v>2035</v>
      </c>
      <c r="B56">
        <v>0</v>
      </c>
    </row>
    <row r="57" spans="1:2" x14ac:dyDescent="0.25">
      <c r="A57">
        <f t="shared" si="0"/>
        <v>2036</v>
      </c>
      <c r="B57">
        <v>0</v>
      </c>
    </row>
    <row r="58" spans="1:2" x14ac:dyDescent="0.25">
      <c r="A58">
        <f t="shared" si="0"/>
        <v>2037</v>
      </c>
      <c r="B58">
        <v>0</v>
      </c>
    </row>
    <row r="59" spans="1:2" x14ac:dyDescent="0.25">
      <c r="A59">
        <f t="shared" si="0"/>
        <v>2038</v>
      </c>
      <c r="B59">
        <v>0</v>
      </c>
    </row>
    <row r="60" spans="1:2" x14ac:dyDescent="0.25">
      <c r="A60">
        <f t="shared" si="0"/>
        <v>2039</v>
      </c>
      <c r="B60">
        <v>0</v>
      </c>
    </row>
    <row r="61" spans="1:2" x14ac:dyDescent="0.25">
      <c r="A61">
        <f t="shared" si="0"/>
        <v>2040</v>
      </c>
      <c r="B61">
        <v>0</v>
      </c>
    </row>
    <row r="62" spans="1:2" x14ac:dyDescent="0.25">
      <c r="A62">
        <f t="shared" si="0"/>
        <v>2041</v>
      </c>
      <c r="B62">
        <v>0</v>
      </c>
    </row>
    <row r="63" spans="1:2" x14ac:dyDescent="0.25">
      <c r="A63">
        <f t="shared" si="0"/>
        <v>2042</v>
      </c>
      <c r="B63">
        <v>0</v>
      </c>
    </row>
    <row r="64" spans="1:2" x14ac:dyDescent="0.25">
      <c r="A64">
        <f t="shared" si="0"/>
        <v>2043</v>
      </c>
      <c r="B64">
        <v>0</v>
      </c>
    </row>
    <row r="65" spans="1:2" x14ac:dyDescent="0.25">
      <c r="A65">
        <f t="shared" si="0"/>
        <v>2044</v>
      </c>
      <c r="B65">
        <v>0</v>
      </c>
    </row>
    <row r="66" spans="1:2" x14ac:dyDescent="0.25">
      <c r="A66">
        <f t="shared" si="0"/>
        <v>2045</v>
      </c>
      <c r="B66">
        <v>0</v>
      </c>
    </row>
    <row r="67" spans="1:2" x14ac:dyDescent="0.25">
      <c r="A67">
        <f t="shared" si="0"/>
        <v>2046</v>
      </c>
      <c r="B67">
        <v>0</v>
      </c>
    </row>
    <row r="68" spans="1:2" x14ac:dyDescent="0.25">
      <c r="A68">
        <f t="shared" si="0"/>
        <v>2047</v>
      </c>
      <c r="B68">
        <v>0</v>
      </c>
    </row>
    <row r="69" spans="1:2" x14ac:dyDescent="0.25">
      <c r="A69">
        <f t="shared" si="0"/>
        <v>2048</v>
      </c>
      <c r="B69">
        <v>0</v>
      </c>
    </row>
    <row r="70" spans="1:2" x14ac:dyDescent="0.25">
      <c r="A70">
        <f t="shared" si="0"/>
        <v>2049</v>
      </c>
      <c r="B70">
        <v>0</v>
      </c>
    </row>
    <row r="71" spans="1:2" x14ac:dyDescent="0.25">
      <c r="A71">
        <f t="shared" si="0"/>
        <v>2050</v>
      </c>
      <c r="B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210-C921-465E-B2FF-381955C3B5B4}">
  <dimension ref="A1:B44"/>
  <sheetViews>
    <sheetView workbookViewId="0">
      <selection activeCell="A19" sqref="A19:XFD19"/>
    </sheetView>
  </sheetViews>
  <sheetFormatPr defaultRowHeight="15" x14ac:dyDescent="0.25"/>
  <cols>
    <col min="2" max="2" width="23.28515625" style="1" customWidth="1"/>
  </cols>
  <sheetData>
    <row r="1" spans="1:2" s="5" customFormat="1" x14ac:dyDescent="0.25">
      <c r="A1" s="5" t="s">
        <v>1</v>
      </c>
      <c r="B1" s="6" t="s">
        <v>3</v>
      </c>
    </row>
    <row r="4" spans="1:2" ht="30" x14ac:dyDescent="0.25">
      <c r="A4" s="2" t="s">
        <v>0</v>
      </c>
      <c r="B4" s="3" t="s">
        <v>5</v>
      </c>
    </row>
    <row r="5" spans="1:2" x14ac:dyDescent="0.25">
      <c r="A5">
        <v>1984</v>
      </c>
      <c r="B5" s="1">
        <v>5697.5777706346425</v>
      </c>
    </row>
    <row r="6" spans="1:2" x14ac:dyDescent="0.25">
      <c r="A6">
        <v>1985</v>
      </c>
      <c r="B6" s="1">
        <v>5581.9029159990851</v>
      </c>
    </row>
    <row r="7" spans="1:2" x14ac:dyDescent="0.25">
      <c r="A7">
        <v>1986</v>
      </c>
      <c r="B7" s="1">
        <v>4919.6191845149951</v>
      </c>
    </row>
    <row r="8" spans="1:2" x14ac:dyDescent="0.25">
      <c r="A8">
        <v>1987</v>
      </c>
      <c r="B8" s="1">
        <v>4757.1877417732203</v>
      </c>
    </row>
    <row r="9" spans="1:2" x14ac:dyDescent="0.25">
      <c r="A9">
        <v>1988</v>
      </c>
      <c r="B9" s="1">
        <v>3653.0155232207326</v>
      </c>
    </row>
    <row r="10" spans="1:2" x14ac:dyDescent="0.25">
      <c r="A10">
        <v>1989</v>
      </c>
      <c r="B10" s="1">
        <v>3423.3919688577676</v>
      </c>
    </row>
    <row r="11" spans="1:2" x14ac:dyDescent="0.25">
      <c r="A11">
        <v>1990</v>
      </c>
      <c r="B11" s="1">
        <v>3859.8131209942076</v>
      </c>
    </row>
    <row r="12" spans="1:2" x14ac:dyDescent="0.25">
      <c r="A12">
        <v>1991</v>
      </c>
      <c r="B12" s="1">
        <v>3796.5220030063165</v>
      </c>
    </row>
    <row r="13" spans="1:2" x14ac:dyDescent="0.25">
      <c r="A13">
        <v>1992</v>
      </c>
      <c r="B13" s="1">
        <v>3735.5143642357707</v>
      </c>
    </row>
    <row r="14" spans="1:2" x14ac:dyDescent="0.25">
      <c r="A14">
        <v>1993</v>
      </c>
      <c r="B14" s="1">
        <v>3595.2422644141288</v>
      </c>
    </row>
    <row r="15" spans="1:2" x14ac:dyDescent="0.25">
      <c r="A15">
        <v>1994</v>
      </c>
      <c r="B15" s="1">
        <v>3460.5000803278799</v>
      </c>
    </row>
    <row r="16" spans="1:2" x14ac:dyDescent="0.25">
      <c r="A16">
        <v>1995</v>
      </c>
      <c r="B16" s="1">
        <v>3163.3021299603874</v>
      </c>
    </row>
    <row r="17" spans="1:2" x14ac:dyDescent="0.25">
      <c r="A17">
        <v>1996</v>
      </c>
      <c r="B17" s="1">
        <v>3009.4310000815199</v>
      </c>
    </row>
    <row r="18" spans="1:2" x14ac:dyDescent="0.25">
      <c r="A18">
        <v>1997</v>
      </c>
      <c r="B18" s="1">
        <v>2816.5314850083214</v>
      </c>
    </row>
    <row r="19" spans="1:2" x14ac:dyDescent="0.25">
      <c r="A19">
        <v>1998</v>
      </c>
      <c r="B19" s="1">
        <v>2823.8888942071044</v>
      </c>
    </row>
    <row r="20" spans="1:2" x14ac:dyDescent="0.25">
      <c r="A20">
        <v>1999</v>
      </c>
      <c r="B20" s="1">
        <v>2639.6029838275358</v>
      </c>
    </row>
    <row r="21" spans="1:2" x14ac:dyDescent="0.25">
      <c r="A21">
        <v>2000</v>
      </c>
      <c r="B21" s="1">
        <v>2564.9548880085504</v>
      </c>
    </row>
    <row r="22" spans="1:2" x14ac:dyDescent="0.25">
      <c r="A22">
        <v>2001</v>
      </c>
      <c r="B22" s="1">
        <v>2410.4318522401368</v>
      </c>
    </row>
    <row r="23" spans="1:2" x14ac:dyDescent="0.25">
      <c r="A23">
        <v>2002</v>
      </c>
      <c r="B23" s="1">
        <v>2390.2188391339728</v>
      </c>
    </row>
    <row r="24" spans="1:2" x14ac:dyDescent="0.25">
      <c r="A24">
        <v>2003</v>
      </c>
      <c r="B24" s="1">
        <v>2258.258916054674</v>
      </c>
    </row>
    <row r="25" spans="1:2" x14ac:dyDescent="0.25">
      <c r="A25">
        <v>2004</v>
      </c>
      <c r="B25" s="1">
        <v>2287.0805231480085</v>
      </c>
    </row>
    <row r="26" spans="1:2" x14ac:dyDescent="0.25">
      <c r="A26">
        <v>2005</v>
      </c>
      <c r="B26" s="1">
        <v>2159.2992333997231</v>
      </c>
    </row>
    <row r="27" spans="1:2" x14ac:dyDescent="0.25">
      <c r="A27">
        <v>2006</v>
      </c>
      <c r="B27" s="1">
        <v>2204.718983109864</v>
      </c>
    </row>
    <row r="28" spans="1:2" x14ac:dyDescent="0.25">
      <c r="A28">
        <v>2007</v>
      </c>
      <c r="B28" s="1">
        <v>2216.5882512620033</v>
      </c>
    </row>
    <row r="29" spans="1:2" x14ac:dyDescent="0.25">
      <c r="A29">
        <v>2008</v>
      </c>
      <c r="B29" s="1">
        <v>2339.9379440893695</v>
      </c>
    </row>
    <row r="30" spans="1:2" x14ac:dyDescent="0.25">
      <c r="A30">
        <v>2009</v>
      </c>
      <c r="B30" s="1">
        <v>2391.7538562403415</v>
      </c>
    </row>
    <row r="31" spans="1:2" x14ac:dyDescent="0.25">
      <c r="A31">
        <v>2010</v>
      </c>
      <c r="B31" s="1">
        <v>2272.4200865971648</v>
      </c>
    </row>
    <row r="32" spans="1:2" x14ac:dyDescent="0.25">
      <c r="A32">
        <v>2011</v>
      </c>
      <c r="B32" s="1">
        <v>2247.3719178043007</v>
      </c>
    </row>
    <row r="33" spans="1:2" x14ac:dyDescent="0.25">
      <c r="A33">
        <v>2012</v>
      </c>
      <c r="B33" s="1">
        <v>2114.1270787842477</v>
      </c>
    </row>
    <row r="34" spans="1:2" x14ac:dyDescent="0.25">
      <c r="A34">
        <v>2013</v>
      </c>
      <c r="B34" s="1">
        <v>2182.8600854264437</v>
      </c>
    </row>
    <row r="35" spans="1:2" x14ac:dyDescent="0.25">
      <c r="A35">
        <v>2014</v>
      </c>
      <c r="B35" s="1">
        <v>2103.8767210589026</v>
      </c>
    </row>
    <row r="36" spans="1:2" x14ac:dyDescent="0.25">
      <c r="A36">
        <v>2015</v>
      </c>
      <c r="B36" s="1">
        <v>1910.7227664691638</v>
      </c>
    </row>
    <row r="37" spans="1:2" x14ac:dyDescent="0.25">
      <c r="A37">
        <v>2016</v>
      </c>
      <c r="B37" s="1">
        <v>1915.4930402558489</v>
      </c>
    </row>
    <row r="38" spans="1:2" x14ac:dyDescent="0.25">
      <c r="A38">
        <v>2017</v>
      </c>
      <c r="B38" s="1">
        <v>1917.2991099510848</v>
      </c>
    </row>
    <row r="39" spans="1:2" x14ac:dyDescent="0.25">
      <c r="A39">
        <v>2018</v>
      </c>
      <c r="B39" s="1">
        <v>1819.38146477387</v>
      </c>
    </row>
    <row r="40" spans="1:2" x14ac:dyDescent="0.25">
      <c r="A40">
        <v>2019</v>
      </c>
      <c r="B40" s="1">
        <v>1724.7127173318538</v>
      </c>
    </row>
    <row r="41" spans="1:2" x14ac:dyDescent="0.25">
      <c r="A41">
        <v>2020</v>
      </c>
      <c r="B41" s="1">
        <v>1552.1227516464542</v>
      </c>
    </row>
    <row r="42" spans="1:2" x14ac:dyDescent="0.25">
      <c r="A42">
        <v>2021</v>
      </c>
      <c r="B42" s="1">
        <v>1470.9950873901801</v>
      </c>
    </row>
    <row r="43" spans="1:2" x14ac:dyDescent="0.25">
      <c r="A43">
        <v>2022</v>
      </c>
      <c r="B43" s="1">
        <v>1321.7575853897592</v>
      </c>
    </row>
    <row r="44" spans="1:2" x14ac:dyDescent="0.25">
      <c r="A44">
        <v>2023</v>
      </c>
      <c r="B44" s="1">
        <v>1160.3993394322756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3109-41D3-4FC7-8CD0-B36491C4BF93}">
  <dimension ref="A1:G72"/>
  <sheetViews>
    <sheetView workbookViewId="0">
      <selection activeCell="AA25" sqref="AA25"/>
    </sheetView>
  </sheetViews>
  <sheetFormatPr defaultRowHeight="15" x14ac:dyDescent="0.25"/>
  <cols>
    <col min="1" max="1" width="10.42578125" customWidth="1"/>
    <col min="2" max="2" width="23" style="11" customWidth="1"/>
    <col min="3" max="3" width="13" customWidth="1"/>
  </cols>
  <sheetData>
    <row r="1" spans="1:7" x14ac:dyDescent="0.25">
      <c r="A1" s="5" t="s">
        <v>1</v>
      </c>
      <c r="B1" s="6" t="s">
        <v>18</v>
      </c>
      <c r="D1" t="s">
        <v>28</v>
      </c>
    </row>
    <row r="2" spans="1:7" x14ac:dyDescent="0.25">
      <c r="A2" s="5"/>
      <c r="B2" s="31" t="s">
        <v>29</v>
      </c>
      <c r="C2" s="32"/>
      <c r="D2" s="32"/>
      <c r="E2" s="32"/>
      <c r="F2" s="32"/>
      <c r="G2" s="32"/>
    </row>
    <row r="3" spans="1:7" x14ac:dyDescent="0.25">
      <c r="A3" s="4" t="s">
        <v>21</v>
      </c>
      <c r="B3" s="20" t="s">
        <v>20</v>
      </c>
      <c r="D3" s="4" t="s">
        <v>30</v>
      </c>
    </row>
    <row r="5" spans="1:7" ht="45" x14ac:dyDescent="0.25">
      <c r="A5" s="2" t="s">
        <v>0</v>
      </c>
      <c r="B5" s="10" t="s">
        <v>19</v>
      </c>
    </row>
    <row r="6" spans="1:7" x14ac:dyDescent="0.25">
      <c r="A6">
        <v>1984</v>
      </c>
      <c r="B6" s="9">
        <v>16.601000000000003</v>
      </c>
    </row>
    <row r="7" spans="1:7" x14ac:dyDescent="0.25">
      <c r="A7">
        <v>1985</v>
      </c>
      <c r="B7" s="9">
        <v>17.500999999999998</v>
      </c>
    </row>
    <row r="8" spans="1:7" x14ac:dyDescent="0.25">
      <c r="A8">
        <v>1986</v>
      </c>
      <c r="B8" s="9">
        <v>19.265000000000001</v>
      </c>
    </row>
    <row r="9" spans="1:7" x14ac:dyDescent="0.25">
      <c r="A9">
        <v>1987</v>
      </c>
      <c r="B9" s="9">
        <v>24.765000000000001</v>
      </c>
    </row>
    <row r="10" spans="1:7" x14ac:dyDescent="0.25">
      <c r="A10">
        <v>1988</v>
      </c>
      <c r="B10" s="9">
        <v>895.08648756456932</v>
      </c>
    </row>
    <row r="11" spans="1:7" x14ac:dyDescent="0.25">
      <c r="A11">
        <v>1989</v>
      </c>
      <c r="B11" s="9">
        <v>1527.7359999999999</v>
      </c>
    </row>
    <row r="12" spans="1:7" x14ac:dyDescent="0.25">
      <c r="A12">
        <v>1990</v>
      </c>
      <c r="B12" s="9">
        <v>1799.45</v>
      </c>
    </row>
    <row r="13" spans="1:7" x14ac:dyDescent="0.25">
      <c r="A13">
        <v>1991</v>
      </c>
      <c r="B13" s="9">
        <v>1885.38</v>
      </c>
    </row>
    <row r="14" spans="1:7" x14ac:dyDescent="0.25">
      <c r="A14">
        <v>1992</v>
      </c>
      <c r="B14" s="9">
        <v>1822.51</v>
      </c>
    </row>
    <row r="15" spans="1:7" x14ac:dyDescent="0.25">
      <c r="A15">
        <v>1993</v>
      </c>
      <c r="B15" s="9">
        <v>1796.3400000000001</v>
      </c>
    </row>
    <row r="16" spans="1:7" x14ac:dyDescent="0.25">
      <c r="A16">
        <v>1994</v>
      </c>
      <c r="B16" s="9">
        <v>1744.6699999999998</v>
      </c>
    </row>
    <row r="17" spans="1:3" x14ac:dyDescent="0.25">
      <c r="A17">
        <v>1995</v>
      </c>
      <c r="B17" s="9">
        <v>1731.1000000000001</v>
      </c>
    </row>
    <row r="18" spans="1:3" x14ac:dyDescent="0.25">
      <c r="A18">
        <v>1996</v>
      </c>
      <c r="B18" s="9">
        <v>1677.6299999999999</v>
      </c>
    </row>
    <row r="19" spans="1:3" x14ac:dyDescent="0.25">
      <c r="A19" s="27">
        <v>1997</v>
      </c>
      <c r="B19" s="28">
        <v>1609.69</v>
      </c>
      <c r="C19" s="27"/>
    </row>
    <row r="20" spans="1:3" x14ac:dyDescent="0.25">
      <c r="A20">
        <v>1998</v>
      </c>
      <c r="B20" s="29">
        <v>1512</v>
      </c>
    </row>
    <row r="21" spans="1:3" x14ac:dyDescent="0.25">
      <c r="A21">
        <v>1999</v>
      </c>
      <c r="B21" s="30">
        <v>2431</v>
      </c>
    </row>
    <row r="22" spans="1:3" x14ac:dyDescent="0.25">
      <c r="A22">
        <v>2000</v>
      </c>
      <c r="B22" s="30">
        <v>2502</v>
      </c>
    </row>
    <row r="23" spans="1:3" x14ac:dyDescent="0.25">
      <c r="A23">
        <v>2001</v>
      </c>
      <c r="B23" s="30">
        <v>4195</v>
      </c>
    </row>
    <row r="24" spans="1:3" x14ac:dyDescent="0.25">
      <c r="A24">
        <v>2002</v>
      </c>
      <c r="B24" s="30">
        <v>4603</v>
      </c>
    </row>
    <row r="25" spans="1:3" x14ac:dyDescent="0.25">
      <c r="A25">
        <v>2003</v>
      </c>
      <c r="B25" s="30">
        <v>6268</v>
      </c>
    </row>
    <row r="26" spans="1:3" x14ac:dyDescent="0.25">
      <c r="A26">
        <v>2004</v>
      </c>
      <c r="B26" s="30">
        <v>6665</v>
      </c>
    </row>
    <row r="27" spans="1:3" x14ac:dyDescent="0.25">
      <c r="A27">
        <v>2005</v>
      </c>
      <c r="B27" s="30">
        <v>9046</v>
      </c>
    </row>
    <row r="28" spans="1:3" x14ac:dyDescent="0.25">
      <c r="A28">
        <v>2006</v>
      </c>
      <c r="B28" s="30">
        <v>11512</v>
      </c>
    </row>
    <row r="29" spans="1:3" x14ac:dyDescent="0.25">
      <c r="A29">
        <v>2007</v>
      </c>
      <c r="B29" s="30">
        <v>16765</v>
      </c>
    </row>
    <row r="30" spans="1:3" x14ac:dyDescent="0.25">
      <c r="A30">
        <v>2008</v>
      </c>
      <c r="B30" s="30">
        <v>25135</v>
      </c>
    </row>
    <row r="31" spans="1:3" x14ac:dyDescent="0.25">
      <c r="A31">
        <v>2009</v>
      </c>
      <c r="B31" s="30">
        <v>35130</v>
      </c>
    </row>
    <row r="32" spans="1:3" x14ac:dyDescent="0.25">
      <c r="A32">
        <v>2010</v>
      </c>
      <c r="B32" s="30">
        <v>40346</v>
      </c>
    </row>
    <row r="33" spans="1:2" x14ac:dyDescent="0.25">
      <c r="A33">
        <v>2011</v>
      </c>
      <c r="B33" s="30">
        <v>46779</v>
      </c>
    </row>
    <row r="34" spans="1:2" x14ac:dyDescent="0.25">
      <c r="A34">
        <v>2012</v>
      </c>
      <c r="B34" s="30">
        <v>60067</v>
      </c>
    </row>
    <row r="35" spans="1:2" x14ac:dyDescent="0.25">
      <c r="A35">
        <v>2013</v>
      </c>
      <c r="B35" s="30">
        <v>61137</v>
      </c>
    </row>
    <row r="36" spans="1:2" x14ac:dyDescent="0.25">
      <c r="A36">
        <v>2014</v>
      </c>
      <c r="B36" s="30">
        <v>65874</v>
      </c>
    </row>
    <row r="37" spans="1:2" x14ac:dyDescent="0.25">
      <c r="A37">
        <v>2015</v>
      </c>
      <c r="B37" s="30">
        <v>73891</v>
      </c>
    </row>
    <row r="38" spans="1:2" x14ac:dyDescent="0.25">
      <c r="A38">
        <v>2016</v>
      </c>
      <c r="B38" s="30">
        <v>82037</v>
      </c>
    </row>
    <row r="39" spans="1:2" x14ac:dyDescent="0.25">
      <c r="A39">
        <v>2017</v>
      </c>
      <c r="B39" s="30">
        <v>88964</v>
      </c>
    </row>
    <row r="40" spans="1:2" x14ac:dyDescent="0.25">
      <c r="A40">
        <v>2018</v>
      </c>
      <c r="B40" s="30">
        <v>96383</v>
      </c>
    </row>
    <row r="41" spans="1:2" x14ac:dyDescent="0.25">
      <c r="A41">
        <v>2019</v>
      </c>
      <c r="B41" s="30">
        <v>105591</v>
      </c>
    </row>
    <row r="42" spans="1:2" x14ac:dyDescent="0.25">
      <c r="A42">
        <v>2020</v>
      </c>
      <c r="B42" s="30">
        <v>122464</v>
      </c>
    </row>
    <row r="43" spans="1:2" x14ac:dyDescent="0.25">
      <c r="A43">
        <v>2021</v>
      </c>
      <c r="B43" s="30">
        <v>135886</v>
      </c>
    </row>
    <row r="44" spans="1:2" x14ac:dyDescent="0.25">
      <c r="A44">
        <v>2022</v>
      </c>
      <c r="B44" s="30">
        <v>144173</v>
      </c>
    </row>
    <row r="45" spans="1:2" x14ac:dyDescent="0.25">
      <c r="A45">
        <v>2023</v>
      </c>
      <c r="B45" s="30">
        <v>150492</v>
      </c>
    </row>
    <row r="46" spans="1:2" x14ac:dyDescent="0.25">
      <c r="A46" s="4">
        <v>2024</v>
      </c>
      <c r="B46" s="19">
        <v>154401.027</v>
      </c>
    </row>
    <row r="47" spans="1:2" x14ac:dyDescent="0.25">
      <c r="A47" s="4">
        <v>2025</v>
      </c>
      <c r="B47" s="19">
        <v>170250.011</v>
      </c>
    </row>
    <row r="48" spans="1:2" x14ac:dyDescent="0.25">
      <c r="A48" s="4">
        <v>2026</v>
      </c>
      <c r="B48" s="19">
        <v>189952.465</v>
      </c>
    </row>
    <row r="49" spans="1:2" x14ac:dyDescent="0.25">
      <c r="A49" s="4">
        <v>2027</v>
      </c>
      <c r="B49" s="19">
        <v>214671.03200000001</v>
      </c>
    </row>
    <row r="50" spans="1:2" x14ac:dyDescent="0.25">
      <c r="A50" s="4">
        <v>2028</v>
      </c>
      <c r="B50" s="19">
        <v>245544.43</v>
      </c>
    </row>
    <row r="51" spans="1:2" x14ac:dyDescent="0.25">
      <c r="A51" s="4">
        <v>2029</v>
      </c>
      <c r="B51" s="19">
        <v>272734.56900000002</v>
      </c>
    </row>
    <row r="52" spans="1:2" x14ac:dyDescent="0.25">
      <c r="A52" s="4">
        <v>2030</v>
      </c>
      <c r="B52" s="19">
        <v>292518.62699999998</v>
      </c>
    </row>
    <row r="53" spans="1:2" x14ac:dyDescent="0.25">
      <c r="A53" s="4">
        <v>2031</v>
      </c>
      <c r="B53" s="19">
        <v>300289.28700000001</v>
      </c>
    </row>
    <row r="54" spans="1:2" x14ac:dyDescent="0.25">
      <c r="A54" s="4">
        <v>2032</v>
      </c>
      <c r="B54" s="19">
        <v>304921.33699999994</v>
      </c>
    </row>
    <row r="55" spans="1:2" x14ac:dyDescent="0.25">
      <c r="A55" s="4">
        <v>2033</v>
      </c>
      <c r="B55" s="19">
        <v>319332.56099999999</v>
      </c>
    </row>
    <row r="56" spans="1:2" x14ac:dyDescent="0.25">
      <c r="A56" s="4">
        <v>2034</v>
      </c>
      <c r="B56" s="19">
        <v>321639.56799999997</v>
      </c>
    </row>
    <row r="57" spans="1:2" x14ac:dyDescent="0.25">
      <c r="A57" s="4">
        <v>2035</v>
      </c>
      <c r="B57" s="19">
        <v>322791.69799999997</v>
      </c>
    </row>
    <row r="58" spans="1:2" x14ac:dyDescent="0.25">
      <c r="A58" s="4">
        <v>2036</v>
      </c>
      <c r="B58" s="19">
        <v>324319.43900000001</v>
      </c>
    </row>
    <row r="59" spans="1:2" x14ac:dyDescent="0.25">
      <c r="A59" s="4">
        <v>2037</v>
      </c>
      <c r="B59" s="19">
        <v>325314.79999999993</v>
      </c>
    </row>
    <row r="60" spans="1:2" x14ac:dyDescent="0.25">
      <c r="A60" s="4">
        <v>2038</v>
      </c>
      <c r="B60" s="19">
        <v>326215.46499999997</v>
      </c>
    </row>
    <row r="61" spans="1:2" x14ac:dyDescent="0.25">
      <c r="A61" s="4">
        <v>2039</v>
      </c>
      <c r="B61" s="19">
        <v>327155.55900000001</v>
      </c>
    </row>
    <row r="62" spans="1:2" x14ac:dyDescent="0.25">
      <c r="A62" s="4">
        <v>2040</v>
      </c>
      <c r="B62" s="19">
        <v>328284.25199999998</v>
      </c>
    </row>
    <row r="63" spans="1:2" x14ac:dyDescent="0.25">
      <c r="A63" s="4">
        <v>2041</v>
      </c>
      <c r="B63" s="19">
        <v>328625.5</v>
      </c>
    </row>
    <row r="64" spans="1:2" x14ac:dyDescent="0.25">
      <c r="A64" s="4">
        <v>2042</v>
      </c>
      <c r="B64" s="19">
        <v>329205.54700000002</v>
      </c>
    </row>
    <row r="65" spans="1:2" x14ac:dyDescent="0.25">
      <c r="A65" s="4">
        <v>2043</v>
      </c>
      <c r="B65" s="19">
        <v>331426.49399999995</v>
      </c>
    </row>
    <row r="66" spans="1:2" x14ac:dyDescent="0.25">
      <c r="A66" s="4">
        <v>2044</v>
      </c>
      <c r="B66" s="19">
        <v>333457.68299999996</v>
      </c>
    </row>
    <row r="67" spans="1:2" x14ac:dyDescent="0.25">
      <c r="A67" s="4">
        <v>2045</v>
      </c>
      <c r="B67" s="19">
        <v>336098.85800000001</v>
      </c>
    </row>
    <row r="68" spans="1:2" x14ac:dyDescent="0.25">
      <c r="A68" s="4">
        <v>2046</v>
      </c>
      <c r="B68" s="19">
        <v>338811.16799999995</v>
      </c>
    </row>
    <row r="69" spans="1:2" x14ac:dyDescent="0.25">
      <c r="A69" s="4">
        <v>2047</v>
      </c>
      <c r="B69" s="19">
        <v>342814.43400000001</v>
      </c>
    </row>
    <row r="70" spans="1:2" x14ac:dyDescent="0.25">
      <c r="A70" s="4">
        <v>2048</v>
      </c>
      <c r="B70" s="19">
        <v>346929.39399999997</v>
      </c>
    </row>
    <row r="71" spans="1:2" x14ac:dyDescent="0.25">
      <c r="A71" s="4">
        <v>2049</v>
      </c>
      <c r="B71" s="19">
        <v>349038.58499999996</v>
      </c>
    </row>
    <row r="72" spans="1:2" x14ac:dyDescent="0.25">
      <c r="A72" s="4">
        <v>2050</v>
      </c>
      <c r="B72" s="19">
        <v>352366.98499999999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20CD-6C5A-47C0-8C6C-4F6A20052FF8}">
  <dimension ref="A1:B71"/>
  <sheetViews>
    <sheetView workbookViewId="0">
      <selection activeCell="O14" sqref="O14"/>
    </sheetView>
  </sheetViews>
  <sheetFormatPr defaultRowHeight="15" x14ac:dyDescent="0.25"/>
  <cols>
    <col min="2" max="2" width="23.140625" customWidth="1"/>
  </cols>
  <sheetData>
    <row r="1" spans="1:2" x14ac:dyDescent="0.25">
      <c r="A1" s="5" t="s">
        <v>1</v>
      </c>
      <c r="B1" s="6" t="s">
        <v>18</v>
      </c>
    </row>
    <row r="2" spans="1:2" x14ac:dyDescent="0.25">
      <c r="A2" s="4" t="s">
        <v>21</v>
      </c>
      <c r="B2" s="20" t="s">
        <v>20</v>
      </c>
    </row>
    <row r="4" spans="1:2" ht="30" x14ac:dyDescent="0.25">
      <c r="A4" s="24" t="s">
        <v>0</v>
      </c>
      <c r="B4" s="25" t="s">
        <v>26</v>
      </c>
    </row>
    <row r="5" spans="1:2" x14ac:dyDescent="0.25">
      <c r="A5">
        <v>1984</v>
      </c>
      <c r="B5" s="26"/>
    </row>
    <row r="6" spans="1:2" x14ac:dyDescent="0.25">
      <c r="A6">
        <v>1985</v>
      </c>
      <c r="B6" s="26">
        <v>0.89999999999999503</v>
      </c>
    </row>
    <row r="7" spans="1:2" x14ac:dyDescent="0.25">
      <c r="A7">
        <v>1986</v>
      </c>
      <c r="B7" s="26">
        <v>1.7640000000000029</v>
      </c>
    </row>
    <row r="8" spans="1:2" x14ac:dyDescent="0.25">
      <c r="A8">
        <v>1987</v>
      </c>
      <c r="B8" s="26">
        <v>5.5</v>
      </c>
    </row>
    <row r="9" spans="1:2" x14ac:dyDescent="0.25">
      <c r="A9">
        <v>1988</v>
      </c>
      <c r="B9" s="26">
        <v>870.32148756456934</v>
      </c>
    </row>
    <row r="10" spans="1:2" x14ac:dyDescent="0.25">
      <c r="A10">
        <v>1989</v>
      </c>
      <c r="B10" s="26">
        <v>632.64951243543055</v>
      </c>
    </row>
    <row r="11" spans="1:2" x14ac:dyDescent="0.25">
      <c r="A11">
        <v>1990</v>
      </c>
      <c r="B11" s="26">
        <v>271.71400000000017</v>
      </c>
    </row>
    <row r="12" spans="1:2" x14ac:dyDescent="0.25">
      <c r="A12">
        <v>1991</v>
      </c>
      <c r="B12" s="26">
        <v>85.930000000000064</v>
      </c>
    </row>
    <row r="13" spans="1:2" x14ac:dyDescent="0.25">
      <c r="A13">
        <v>1992</v>
      </c>
      <c r="B13" s="26">
        <v>-62.870000000000118</v>
      </c>
    </row>
    <row r="14" spans="1:2" x14ac:dyDescent="0.25">
      <c r="A14">
        <v>1993</v>
      </c>
      <c r="B14" s="26">
        <v>-26.169999999999845</v>
      </c>
    </row>
    <row r="15" spans="1:2" x14ac:dyDescent="0.25">
      <c r="A15">
        <v>1994</v>
      </c>
      <c r="B15" s="26">
        <v>-51.6700000000003</v>
      </c>
    </row>
    <row r="16" spans="1:2" x14ac:dyDescent="0.25">
      <c r="A16">
        <v>1995</v>
      </c>
      <c r="B16" s="26">
        <v>-13.569999999999709</v>
      </c>
    </row>
    <row r="17" spans="1:2" x14ac:dyDescent="0.25">
      <c r="A17">
        <v>1996</v>
      </c>
      <c r="B17" s="26">
        <v>-53.470000000000255</v>
      </c>
    </row>
    <row r="18" spans="1:2" x14ac:dyDescent="0.25">
      <c r="A18">
        <v>1997</v>
      </c>
      <c r="B18" s="26">
        <v>-67.939999999999827</v>
      </c>
    </row>
    <row r="19" spans="1:2" x14ac:dyDescent="0.25">
      <c r="A19">
        <v>1998</v>
      </c>
      <c r="B19" s="26">
        <v>110.31999999999994</v>
      </c>
    </row>
    <row r="20" spans="1:2" x14ac:dyDescent="0.25">
      <c r="A20">
        <v>1999</v>
      </c>
      <c r="B20" s="26">
        <v>531.79999999999995</v>
      </c>
    </row>
    <row r="21" spans="1:2" x14ac:dyDescent="0.25">
      <c r="A21">
        <v>2000</v>
      </c>
      <c r="B21" s="26">
        <v>125.19000000000005</v>
      </c>
    </row>
    <row r="22" spans="1:2" x14ac:dyDescent="0.25">
      <c r="A22">
        <v>2001</v>
      </c>
      <c r="B22" s="26">
        <v>1487</v>
      </c>
    </row>
    <row r="23" spans="1:2" x14ac:dyDescent="0.25">
      <c r="A23">
        <v>2002</v>
      </c>
      <c r="B23" s="26">
        <v>553</v>
      </c>
    </row>
    <row r="24" spans="1:2" x14ac:dyDescent="0.25">
      <c r="A24">
        <v>2003</v>
      </c>
      <c r="B24" s="26">
        <v>1578</v>
      </c>
    </row>
    <row r="25" spans="1:2" x14ac:dyDescent="0.25">
      <c r="A25">
        <v>2004</v>
      </c>
      <c r="B25" s="26">
        <v>461</v>
      </c>
    </row>
    <row r="26" spans="1:2" x14ac:dyDescent="0.25">
      <c r="A26">
        <v>2005</v>
      </c>
      <c r="B26" s="26">
        <v>2250.41</v>
      </c>
    </row>
    <row r="27" spans="1:2" x14ac:dyDescent="0.25">
      <c r="A27">
        <v>2006</v>
      </c>
      <c r="B27" s="26">
        <v>2622.3799999999992</v>
      </c>
    </row>
    <row r="28" spans="1:2" x14ac:dyDescent="0.25">
      <c r="A28">
        <v>2007</v>
      </c>
      <c r="B28" s="26">
        <v>5186.3099999999995</v>
      </c>
    </row>
    <row r="29" spans="1:2" x14ac:dyDescent="0.25">
      <c r="A29">
        <v>2008</v>
      </c>
      <c r="B29" s="26">
        <v>8136.2000000000007</v>
      </c>
    </row>
    <row r="30" spans="1:2" x14ac:dyDescent="0.25">
      <c r="A30">
        <v>2009</v>
      </c>
      <c r="B30" s="26">
        <v>9644.5000000000036</v>
      </c>
    </row>
    <row r="31" spans="1:2" x14ac:dyDescent="0.25">
      <c r="A31">
        <v>2010</v>
      </c>
      <c r="B31" s="26">
        <v>4838.6999999999971</v>
      </c>
    </row>
    <row r="32" spans="1:2" x14ac:dyDescent="0.25">
      <c r="A32">
        <v>2011</v>
      </c>
      <c r="B32" s="26">
        <v>6541.4000000000015</v>
      </c>
    </row>
    <row r="33" spans="1:2" x14ac:dyDescent="0.25">
      <c r="A33">
        <v>2012</v>
      </c>
      <c r="B33" s="26">
        <v>13398.900000000001</v>
      </c>
    </row>
    <row r="34" spans="1:2" x14ac:dyDescent="0.25">
      <c r="A34">
        <v>2013</v>
      </c>
      <c r="B34" s="26">
        <v>898.59999999999854</v>
      </c>
    </row>
    <row r="35" spans="1:2" x14ac:dyDescent="0.25">
      <c r="A35">
        <v>2014</v>
      </c>
      <c r="B35" s="26">
        <v>4258.0999999999985</v>
      </c>
    </row>
    <row r="36" spans="1:2" x14ac:dyDescent="0.25">
      <c r="A36">
        <v>2015</v>
      </c>
      <c r="B36" s="26">
        <v>8341.9000000000087</v>
      </c>
    </row>
    <row r="37" spans="1:2" x14ac:dyDescent="0.25">
      <c r="A37">
        <v>2016</v>
      </c>
      <c r="B37" s="26">
        <v>8713.1999999999971</v>
      </c>
    </row>
    <row r="38" spans="1:2" x14ac:dyDescent="0.25">
      <c r="A38">
        <v>2017</v>
      </c>
      <c r="B38" s="26">
        <v>6310.8999999999942</v>
      </c>
    </row>
    <row r="39" spans="1:2" x14ac:dyDescent="0.25">
      <c r="A39">
        <v>2018</v>
      </c>
      <c r="B39" s="26">
        <v>6820.1999999999971</v>
      </c>
    </row>
    <row r="40" spans="1:2" x14ac:dyDescent="0.25">
      <c r="A40">
        <v>2019</v>
      </c>
      <c r="B40" s="26">
        <v>9153.5000000000146</v>
      </c>
    </row>
    <row r="41" spans="1:2" x14ac:dyDescent="0.25">
      <c r="A41">
        <v>2020</v>
      </c>
      <c r="B41" s="26">
        <v>14807.499999999985</v>
      </c>
    </row>
    <row r="42" spans="1:2" x14ac:dyDescent="0.25">
      <c r="A42">
        <v>2021</v>
      </c>
      <c r="B42" s="26">
        <v>14374.699999999997</v>
      </c>
    </row>
    <row r="43" spans="1:2" x14ac:dyDescent="0.25">
      <c r="A43">
        <v>2022</v>
      </c>
      <c r="B43" s="26">
        <v>8648.7999999999884</v>
      </c>
    </row>
    <row r="44" spans="1:2" x14ac:dyDescent="0.25">
      <c r="A44">
        <v>2023</v>
      </c>
      <c r="B44" s="26">
        <v>6237.6000000000349</v>
      </c>
    </row>
    <row r="45" spans="1:2" x14ac:dyDescent="0.25">
      <c r="A45" s="4">
        <v>2024</v>
      </c>
      <c r="B45" s="26">
        <v>4391.0069999999832</v>
      </c>
    </row>
    <row r="46" spans="1:2" x14ac:dyDescent="0.25">
      <c r="A46" s="4">
        <v>2025</v>
      </c>
      <c r="B46" s="26">
        <v>15848.983999999997</v>
      </c>
    </row>
    <row r="47" spans="1:2" x14ac:dyDescent="0.25">
      <c r="A47" s="4">
        <v>2026</v>
      </c>
      <c r="B47" s="26">
        <v>19702.453999999998</v>
      </c>
    </row>
    <row r="48" spans="1:2" x14ac:dyDescent="0.25">
      <c r="A48" s="4">
        <v>2027</v>
      </c>
      <c r="B48" s="26">
        <v>24718.56700000001</v>
      </c>
    </row>
    <row r="49" spans="1:2" x14ac:dyDescent="0.25">
      <c r="A49" s="4">
        <v>2028</v>
      </c>
      <c r="B49" s="26">
        <v>30873.397999999986</v>
      </c>
    </row>
    <row r="50" spans="1:2" x14ac:dyDescent="0.25">
      <c r="A50" s="4">
        <v>2029</v>
      </c>
      <c r="B50" s="26">
        <v>27190.138999999996</v>
      </c>
    </row>
    <row r="51" spans="1:2" x14ac:dyDescent="0.25">
      <c r="A51" s="4">
        <v>2030</v>
      </c>
      <c r="B51" s="26">
        <v>19784.058000000019</v>
      </c>
    </row>
    <row r="52" spans="1:2" x14ac:dyDescent="0.25">
      <c r="A52" s="4">
        <v>2031</v>
      </c>
      <c r="B52" s="26">
        <v>7770.6599999999744</v>
      </c>
    </row>
    <row r="53" spans="1:2" x14ac:dyDescent="0.25">
      <c r="A53" s="4">
        <v>2032</v>
      </c>
      <c r="B53" s="26">
        <v>4632.0499999999884</v>
      </c>
    </row>
    <row r="54" spans="1:2" x14ac:dyDescent="0.25">
      <c r="A54" s="4">
        <v>2033</v>
      </c>
      <c r="B54" s="26">
        <v>14411.223999999987</v>
      </c>
    </row>
    <row r="55" spans="1:2" x14ac:dyDescent="0.25">
      <c r="A55" s="4">
        <v>2034</v>
      </c>
      <c r="B55" s="26">
        <v>2307.0070000000414</v>
      </c>
    </row>
    <row r="56" spans="1:2" x14ac:dyDescent="0.25">
      <c r="A56" s="4">
        <v>2035</v>
      </c>
      <c r="B56" s="26">
        <v>1152.1300000000047</v>
      </c>
    </row>
    <row r="57" spans="1:2" x14ac:dyDescent="0.25">
      <c r="A57" s="4">
        <v>2036</v>
      </c>
      <c r="B57" s="26">
        <v>1527.7410000000382</v>
      </c>
    </row>
    <row r="58" spans="1:2" x14ac:dyDescent="0.25">
      <c r="A58" s="4">
        <v>2037</v>
      </c>
      <c r="B58" s="26">
        <v>995.36099999991711</v>
      </c>
    </row>
    <row r="59" spans="1:2" x14ac:dyDescent="0.25">
      <c r="A59" s="4">
        <v>2038</v>
      </c>
      <c r="B59" s="26">
        <v>900.66500000003725</v>
      </c>
    </row>
    <row r="60" spans="1:2" x14ac:dyDescent="0.25">
      <c r="A60" s="4">
        <v>2039</v>
      </c>
      <c r="B60" s="26">
        <v>940.09400000004098</v>
      </c>
    </row>
    <row r="61" spans="1:2" x14ac:dyDescent="0.25">
      <c r="A61" s="4">
        <v>2040</v>
      </c>
      <c r="B61" s="26">
        <v>1128.6929999999702</v>
      </c>
    </row>
    <row r="62" spans="1:2" x14ac:dyDescent="0.25">
      <c r="A62" s="4">
        <v>2041</v>
      </c>
      <c r="B62" s="26">
        <v>341.24800000002142</v>
      </c>
    </row>
    <row r="63" spans="1:2" x14ac:dyDescent="0.25">
      <c r="A63" s="4">
        <v>2042</v>
      </c>
      <c r="B63" s="26">
        <v>580.04699999996228</v>
      </c>
    </row>
    <row r="64" spans="1:2" x14ac:dyDescent="0.25">
      <c r="A64" s="4">
        <v>2043</v>
      </c>
      <c r="B64" s="26">
        <v>2220.9469999999856</v>
      </c>
    </row>
    <row r="65" spans="1:2" x14ac:dyDescent="0.25">
      <c r="A65" s="4">
        <v>2044</v>
      </c>
      <c r="B65" s="26">
        <v>2031.189000000013</v>
      </c>
    </row>
    <row r="66" spans="1:2" x14ac:dyDescent="0.25">
      <c r="A66" s="4">
        <v>2045</v>
      </c>
      <c r="B66" s="26">
        <v>2641.1749999999884</v>
      </c>
    </row>
    <row r="67" spans="1:2" x14ac:dyDescent="0.25">
      <c r="A67" s="4">
        <v>2046</v>
      </c>
      <c r="B67" s="26">
        <v>2712.3099999999977</v>
      </c>
    </row>
    <row r="68" spans="1:2" x14ac:dyDescent="0.25">
      <c r="A68" s="4">
        <v>2047</v>
      </c>
      <c r="B68" s="26">
        <v>4003.2660000000033</v>
      </c>
    </row>
    <row r="69" spans="1:2" x14ac:dyDescent="0.25">
      <c r="A69" s="4">
        <v>2048</v>
      </c>
      <c r="B69" s="26">
        <v>4114.960000000021</v>
      </c>
    </row>
    <row r="70" spans="1:2" x14ac:dyDescent="0.25">
      <c r="A70" s="4">
        <v>2049</v>
      </c>
      <c r="B70" s="26">
        <v>2109.1909999999916</v>
      </c>
    </row>
    <row r="71" spans="1:2" x14ac:dyDescent="0.25">
      <c r="A71" s="4">
        <v>2050</v>
      </c>
      <c r="B71" s="26">
        <v>3328.3999999999651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380-33C2-4B1E-8390-66AA4E840788}">
  <dimension ref="A1:B44"/>
  <sheetViews>
    <sheetView workbookViewId="0">
      <selection activeCell="G47" sqref="G47"/>
    </sheetView>
  </sheetViews>
  <sheetFormatPr defaultRowHeight="15" x14ac:dyDescent="0.25"/>
  <cols>
    <col min="2" max="2" width="17.7109375" style="13" customWidth="1"/>
  </cols>
  <sheetData>
    <row r="1" spans="1:2" s="5" customFormat="1" x14ac:dyDescent="0.25">
      <c r="A1" s="5" t="s">
        <v>1</v>
      </c>
      <c r="B1" s="6" t="s">
        <v>3</v>
      </c>
    </row>
    <row r="4" spans="1:2" ht="30" x14ac:dyDescent="0.25">
      <c r="A4" s="2" t="s">
        <v>0</v>
      </c>
      <c r="B4" s="12" t="s">
        <v>4</v>
      </c>
    </row>
    <row r="5" spans="1:2" x14ac:dyDescent="0.25">
      <c r="A5">
        <v>1984</v>
      </c>
      <c r="B5" s="13">
        <v>0.35441161790446907</v>
      </c>
    </row>
    <row r="6" spans="1:2" x14ac:dyDescent="0.25">
      <c r="A6">
        <v>1985</v>
      </c>
      <c r="B6" s="13">
        <v>0.33313108773947347</v>
      </c>
    </row>
    <row r="7" spans="1:2" x14ac:dyDescent="0.25">
      <c r="A7">
        <v>1986</v>
      </c>
      <c r="B7" s="13">
        <v>0.30076791255972568</v>
      </c>
    </row>
    <row r="8" spans="1:2" x14ac:dyDescent="0.25">
      <c r="A8">
        <v>1987</v>
      </c>
      <c r="B8" s="13">
        <v>0.29429527752377599</v>
      </c>
    </row>
    <row r="9" spans="1:2" x14ac:dyDescent="0.25">
      <c r="A9">
        <v>1988</v>
      </c>
      <c r="B9" s="13">
        <v>0.22840385285780954</v>
      </c>
    </row>
    <row r="10" spans="1:2" x14ac:dyDescent="0.25">
      <c r="A10">
        <v>1989</v>
      </c>
      <c r="B10" s="13">
        <v>0.21288493309285347</v>
      </c>
    </row>
    <row r="11" spans="1:2" x14ac:dyDescent="0.25">
      <c r="A11">
        <v>1990</v>
      </c>
      <c r="B11" s="13">
        <v>0.23536465208688229</v>
      </c>
    </row>
    <row r="12" spans="1:2" x14ac:dyDescent="0.25">
      <c r="A12">
        <v>1991</v>
      </c>
      <c r="B12" s="13">
        <v>0.22827440015709055</v>
      </c>
    </row>
    <row r="13" spans="1:2" x14ac:dyDescent="0.25">
      <c r="A13">
        <v>1992</v>
      </c>
      <c r="B13" s="13">
        <v>0.21823226387979483</v>
      </c>
    </row>
    <row r="14" spans="1:2" x14ac:dyDescent="0.25">
      <c r="A14">
        <v>1993</v>
      </c>
      <c r="B14" s="13">
        <v>0.22957589874938364</v>
      </c>
    </row>
    <row r="15" spans="1:2" x14ac:dyDescent="0.25">
      <c r="A15">
        <v>1994</v>
      </c>
      <c r="B15" s="13">
        <v>0.21623984132773288</v>
      </c>
    </row>
    <row r="16" spans="1:2" x14ac:dyDescent="0.25">
      <c r="A16">
        <v>1995</v>
      </c>
      <c r="B16" s="13">
        <v>0.22607207868517784</v>
      </c>
    </row>
    <row r="17" spans="1:2" x14ac:dyDescent="0.25">
      <c r="A17">
        <v>1996</v>
      </c>
      <c r="B17" s="13">
        <v>0.20189528409056301</v>
      </c>
    </row>
    <row r="18" spans="1:2" x14ac:dyDescent="0.25">
      <c r="A18">
        <v>1997</v>
      </c>
      <c r="B18" s="13">
        <v>0.17665792092530933</v>
      </c>
    </row>
    <row r="19" spans="1:2" x14ac:dyDescent="0.25">
      <c r="A19">
        <v>1998</v>
      </c>
      <c r="B19" s="13">
        <v>0.13027772763553949</v>
      </c>
    </row>
    <row r="20" spans="1:2" x14ac:dyDescent="0.25">
      <c r="A20">
        <v>1999</v>
      </c>
      <c r="B20" s="13">
        <v>0.12535557171466527</v>
      </c>
    </row>
    <row r="21" spans="1:2" x14ac:dyDescent="0.25">
      <c r="A21">
        <v>2000</v>
      </c>
      <c r="B21" s="13">
        <v>0.10918550649796167</v>
      </c>
    </row>
    <row r="22" spans="1:2" x14ac:dyDescent="0.25">
      <c r="A22">
        <v>2001</v>
      </c>
      <c r="B22" s="13">
        <v>0.10265327955210363</v>
      </c>
    </row>
    <row r="23" spans="1:2" x14ac:dyDescent="0.25">
      <c r="A23">
        <v>2002</v>
      </c>
      <c r="B23" s="13">
        <v>9.7112662631262253E-2</v>
      </c>
    </row>
    <row r="24" spans="1:2" x14ac:dyDescent="0.25">
      <c r="A24">
        <v>2003</v>
      </c>
      <c r="B24" s="13">
        <v>8.5950733013336708E-2</v>
      </c>
    </row>
    <row r="25" spans="1:2" x14ac:dyDescent="0.25">
      <c r="A25">
        <v>2004</v>
      </c>
      <c r="B25" s="13">
        <v>9.510601484543918E-2</v>
      </c>
    </row>
    <row r="26" spans="1:2" x14ac:dyDescent="0.25">
      <c r="A26">
        <v>2005</v>
      </c>
      <c r="B26" s="13">
        <v>8.3801543943620729E-2</v>
      </c>
    </row>
    <row r="27" spans="1:2" x14ac:dyDescent="0.25">
      <c r="A27">
        <v>2006</v>
      </c>
      <c r="B27" s="13">
        <v>9.4679075160226278E-2</v>
      </c>
    </row>
    <row r="28" spans="1:2" x14ac:dyDescent="0.25">
      <c r="A28">
        <v>2007</v>
      </c>
      <c r="B28" s="13">
        <v>9.3647231488487331E-2</v>
      </c>
    </row>
    <row r="29" spans="1:2" x14ac:dyDescent="0.25">
      <c r="A29">
        <v>2008</v>
      </c>
      <c r="B29" s="13">
        <v>0.10689578203601389</v>
      </c>
    </row>
    <row r="30" spans="1:2" x14ac:dyDescent="0.25">
      <c r="A30">
        <v>2009</v>
      </c>
      <c r="B30" s="13">
        <v>0.1195404934744639</v>
      </c>
    </row>
    <row r="31" spans="1:2" x14ac:dyDescent="0.25">
      <c r="A31">
        <v>2010</v>
      </c>
      <c r="B31" s="13">
        <v>0.11127231534663919</v>
      </c>
    </row>
    <row r="32" spans="1:2" x14ac:dyDescent="0.25">
      <c r="A32">
        <v>2011</v>
      </c>
      <c r="B32" s="13">
        <v>0.1175257048142124</v>
      </c>
    </row>
    <row r="33" spans="1:2" x14ac:dyDescent="0.25">
      <c r="A33">
        <v>2012</v>
      </c>
      <c r="B33" s="13">
        <v>9.9621877914001261E-2</v>
      </c>
    </row>
    <row r="34" spans="1:2" x14ac:dyDescent="0.25">
      <c r="A34">
        <v>2013</v>
      </c>
      <c r="B34" s="13">
        <v>8.1946107364603477E-2</v>
      </c>
    </row>
    <row r="35" spans="1:2" x14ac:dyDescent="0.25">
      <c r="A35">
        <v>2014</v>
      </c>
      <c r="B35" s="13">
        <v>6.7516898357376953E-2</v>
      </c>
    </row>
    <row r="36" spans="1:2" x14ac:dyDescent="0.25">
      <c r="A36">
        <v>2015</v>
      </c>
      <c r="B36" s="13">
        <v>6.1307446262637157E-2</v>
      </c>
    </row>
    <row r="37" spans="1:2" x14ac:dyDescent="0.25">
      <c r="A37">
        <v>2016</v>
      </c>
      <c r="B37" s="13">
        <v>5.6328252060987717E-2</v>
      </c>
    </row>
    <row r="38" spans="1:2" x14ac:dyDescent="0.25">
      <c r="A38">
        <v>2017</v>
      </c>
      <c r="B38" s="13">
        <v>4.9377870007480978E-2</v>
      </c>
    </row>
    <row r="39" spans="1:2" x14ac:dyDescent="0.25">
      <c r="A39">
        <v>2018</v>
      </c>
      <c r="B39" s="13">
        <v>4.5500127225649126E-2</v>
      </c>
    </row>
    <row r="40" spans="1:2" x14ac:dyDescent="0.25">
      <c r="A40">
        <v>2019</v>
      </c>
      <c r="B40" s="13">
        <v>4.0880553944970442E-2</v>
      </c>
    </row>
    <row r="41" spans="1:2" x14ac:dyDescent="0.25">
      <c r="A41">
        <v>2020</v>
      </c>
      <c r="B41" s="13">
        <v>3.6429575049642914E-2</v>
      </c>
    </row>
    <row r="42" spans="1:2" x14ac:dyDescent="0.25">
      <c r="A42">
        <v>2021</v>
      </c>
      <c r="B42" s="13">
        <v>3.1546680914035709E-2</v>
      </c>
    </row>
    <row r="43" spans="1:2" x14ac:dyDescent="0.25">
      <c r="A43">
        <v>2022</v>
      </c>
      <c r="B43" s="13">
        <v>2.9099338145853523E-2</v>
      </c>
    </row>
    <row r="44" spans="1:2" x14ac:dyDescent="0.25">
      <c r="A44">
        <v>2023</v>
      </c>
      <c r="B44" s="13">
        <v>3.8393180992733304E-2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993A-B1AA-4DA7-9A6E-5A974FD6DDB1}">
  <dimension ref="A1:B44"/>
  <sheetViews>
    <sheetView workbookViewId="0">
      <selection activeCell="J49" sqref="J49"/>
    </sheetView>
  </sheetViews>
  <sheetFormatPr defaultRowHeight="15" x14ac:dyDescent="0.25"/>
  <cols>
    <col min="2" max="2" width="15.140625" style="13" customWidth="1"/>
  </cols>
  <sheetData>
    <row r="1" spans="1:2" x14ac:dyDescent="0.25">
      <c r="A1" s="5" t="s">
        <v>1</v>
      </c>
      <c r="B1" s="6" t="s">
        <v>3</v>
      </c>
    </row>
    <row r="4" spans="1:2" ht="30" x14ac:dyDescent="0.25">
      <c r="A4" s="2" t="s">
        <v>0</v>
      </c>
      <c r="B4" s="12" t="s">
        <v>6</v>
      </c>
    </row>
    <row r="5" spans="1:2" x14ac:dyDescent="0.25">
      <c r="A5">
        <v>1984</v>
      </c>
      <c r="B5" s="13">
        <v>0.19</v>
      </c>
    </row>
    <row r="6" spans="1:2" x14ac:dyDescent="0.25">
      <c r="A6">
        <v>1985</v>
      </c>
      <c r="B6" s="13">
        <v>0.2</v>
      </c>
    </row>
    <row r="7" spans="1:2" x14ac:dyDescent="0.25">
      <c r="A7">
        <v>1986</v>
      </c>
      <c r="B7" s="13">
        <v>0.2</v>
      </c>
    </row>
    <row r="8" spans="1:2" x14ac:dyDescent="0.25">
      <c r="A8">
        <v>1987</v>
      </c>
      <c r="B8" s="13">
        <v>0.2</v>
      </c>
    </row>
    <row r="9" spans="1:2" x14ac:dyDescent="0.25">
      <c r="A9">
        <v>1988</v>
      </c>
      <c r="B9" s="13">
        <v>0.2</v>
      </c>
    </row>
    <row r="10" spans="1:2" x14ac:dyDescent="0.25">
      <c r="A10">
        <v>1989</v>
      </c>
      <c r="B10" s="13">
        <v>0.2</v>
      </c>
    </row>
    <row r="11" spans="1:2" x14ac:dyDescent="0.25">
      <c r="A11">
        <v>1990</v>
      </c>
      <c r="B11" s="13">
        <v>0.2</v>
      </c>
    </row>
    <row r="12" spans="1:2" x14ac:dyDescent="0.25">
      <c r="A12">
        <v>1991</v>
      </c>
      <c r="B12" s="13">
        <v>0.2</v>
      </c>
    </row>
    <row r="13" spans="1:2" x14ac:dyDescent="0.25">
      <c r="A13">
        <v>1992</v>
      </c>
      <c r="B13" s="13">
        <v>0.207875</v>
      </c>
    </row>
    <row r="14" spans="1:2" x14ac:dyDescent="0.25">
      <c r="A14">
        <v>1993</v>
      </c>
      <c r="B14" s="13">
        <v>0.21575</v>
      </c>
    </row>
    <row r="15" spans="1:2" x14ac:dyDescent="0.25">
      <c r="A15">
        <v>1994</v>
      </c>
      <c r="B15" s="13">
        <v>0.22362499999999999</v>
      </c>
    </row>
    <row r="16" spans="1:2" x14ac:dyDescent="0.25">
      <c r="A16">
        <v>1995</v>
      </c>
      <c r="B16" s="13">
        <v>0.23149999999999998</v>
      </c>
    </row>
    <row r="17" spans="1:2" x14ac:dyDescent="0.25">
      <c r="A17">
        <v>1996</v>
      </c>
      <c r="B17" s="13">
        <v>0.23937499999999998</v>
      </c>
    </row>
    <row r="18" spans="1:2" x14ac:dyDescent="0.25">
      <c r="A18">
        <v>1997</v>
      </c>
      <c r="B18" s="13">
        <v>0.24724999999999997</v>
      </c>
    </row>
    <row r="19" spans="1:2" x14ac:dyDescent="0.25">
      <c r="A19">
        <v>1998</v>
      </c>
      <c r="B19" s="13">
        <v>0.25512499999999999</v>
      </c>
    </row>
    <row r="20" spans="1:2" x14ac:dyDescent="0.25">
      <c r="A20">
        <v>1999</v>
      </c>
      <c r="B20" s="13">
        <v>0.26300000000000001</v>
      </c>
    </row>
    <row r="21" spans="1:2" x14ac:dyDescent="0.25">
      <c r="A21">
        <v>2000</v>
      </c>
      <c r="B21" s="13">
        <v>0.27800000000000002</v>
      </c>
    </row>
    <row r="22" spans="1:2" x14ac:dyDescent="0.25">
      <c r="A22">
        <v>2001</v>
      </c>
      <c r="B22" s="13">
        <v>0.29492056489576329</v>
      </c>
    </row>
    <row r="23" spans="1:2" x14ac:dyDescent="0.25">
      <c r="A23">
        <v>2002</v>
      </c>
      <c r="B23" s="13">
        <v>0.30718716455696204</v>
      </c>
    </row>
    <row r="24" spans="1:2" x14ac:dyDescent="0.25">
      <c r="A24">
        <v>2003</v>
      </c>
      <c r="B24" s="13">
        <v>0.31350754942965781</v>
      </c>
    </row>
    <row r="25" spans="1:2" x14ac:dyDescent="0.25">
      <c r="A25">
        <v>2004</v>
      </c>
      <c r="B25" s="13">
        <v>0.32857879501084603</v>
      </c>
    </row>
    <row r="26" spans="1:2" x14ac:dyDescent="0.25">
      <c r="A26">
        <v>2005</v>
      </c>
      <c r="B26" s="13">
        <v>0.33441034668888897</v>
      </c>
    </row>
    <row r="27" spans="1:2" x14ac:dyDescent="0.25">
      <c r="A27">
        <v>2006</v>
      </c>
      <c r="B27" s="13">
        <v>0.30462853286313385</v>
      </c>
    </row>
    <row r="28" spans="1:2" x14ac:dyDescent="0.25">
      <c r="A28">
        <v>2007</v>
      </c>
      <c r="B28" s="13">
        <v>0.34204271612032394</v>
      </c>
    </row>
    <row r="29" spans="1:2" x14ac:dyDescent="0.25">
      <c r="A29">
        <v>2008</v>
      </c>
      <c r="B29" s="13">
        <v>0.33539966846730584</v>
      </c>
    </row>
    <row r="30" spans="1:2" x14ac:dyDescent="0.25">
      <c r="A30">
        <v>2009</v>
      </c>
      <c r="B30" s="13">
        <v>0.30885249051713676</v>
      </c>
    </row>
    <row r="31" spans="1:2" x14ac:dyDescent="0.25">
      <c r="A31">
        <v>2010</v>
      </c>
      <c r="B31" s="13">
        <v>0.32903653077209227</v>
      </c>
    </row>
    <row r="32" spans="1:2" x14ac:dyDescent="0.25">
      <c r="A32">
        <v>2011</v>
      </c>
      <c r="B32" s="13">
        <v>0.30535951624026353</v>
      </c>
    </row>
    <row r="33" spans="1:2" x14ac:dyDescent="0.25">
      <c r="A33">
        <v>2012</v>
      </c>
      <c r="B33" s="13">
        <v>0.31340372406137867</v>
      </c>
    </row>
    <row r="34" spans="1:2" x14ac:dyDescent="0.25">
      <c r="A34">
        <v>2013</v>
      </c>
      <c r="B34" s="13">
        <v>0.34554262486775433</v>
      </c>
    </row>
    <row r="35" spans="1:2" x14ac:dyDescent="0.25">
      <c r="A35">
        <v>2014</v>
      </c>
      <c r="B35" s="13">
        <v>0.39976246102261626</v>
      </c>
    </row>
    <row r="36" spans="1:2" x14ac:dyDescent="0.25">
      <c r="A36">
        <v>2015</v>
      </c>
      <c r="B36" s="13">
        <v>0.39409483286516855</v>
      </c>
    </row>
    <row r="37" spans="1:2" x14ac:dyDescent="0.25">
      <c r="A37">
        <v>2016</v>
      </c>
      <c r="B37" s="13">
        <v>0.41007530668872644</v>
      </c>
    </row>
    <row r="38" spans="1:2" x14ac:dyDescent="0.25">
      <c r="A38">
        <v>2017</v>
      </c>
      <c r="B38" s="13">
        <v>0.4205573078459714</v>
      </c>
    </row>
    <row r="39" spans="1:2" x14ac:dyDescent="0.25">
      <c r="A39">
        <v>2018</v>
      </c>
      <c r="B39" s="13">
        <v>0.43588512912774635</v>
      </c>
    </row>
    <row r="40" spans="1:2" x14ac:dyDescent="0.25">
      <c r="A40">
        <v>2019</v>
      </c>
      <c r="B40" s="13">
        <v>0.43796108505389292</v>
      </c>
    </row>
    <row r="41" spans="1:2" x14ac:dyDescent="0.25">
      <c r="A41">
        <v>2020</v>
      </c>
      <c r="B41" s="13">
        <v>0.42516910496820481</v>
      </c>
    </row>
    <row r="42" spans="1:2" x14ac:dyDescent="0.25">
      <c r="A42">
        <v>2021</v>
      </c>
      <c r="B42" s="13">
        <v>0.45101743619988915</v>
      </c>
    </row>
    <row r="43" spans="1:2" x14ac:dyDescent="0.25">
      <c r="A43">
        <v>2022</v>
      </c>
      <c r="B43" s="13">
        <v>0.43856952778338626</v>
      </c>
    </row>
    <row r="44" spans="1:2" x14ac:dyDescent="0.25">
      <c r="A44">
        <v>2023</v>
      </c>
      <c r="B44" s="13">
        <v>0.39868697185027374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D2AB-7638-488E-894D-2F65AE62D947}">
  <dimension ref="A1:M288"/>
  <sheetViews>
    <sheetView tabSelected="1" workbookViewId="0">
      <selection activeCell="K6" sqref="K6"/>
    </sheetView>
  </sheetViews>
  <sheetFormatPr defaultRowHeight="15" x14ac:dyDescent="0.25"/>
  <cols>
    <col min="1" max="1" width="11" customWidth="1"/>
    <col min="2" max="2" width="16.42578125" style="26" customWidth="1"/>
    <col min="3" max="3" width="13.28515625" customWidth="1"/>
    <col min="4" max="4" width="17.140625" style="36" customWidth="1"/>
    <col min="5" max="5" width="15.42578125" style="33" bestFit="1" customWidth="1"/>
    <col min="6" max="6" width="17.140625" style="38" customWidth="1"/>
    <col min="7" max="7" width="18.42578125" style="32" bestFit="1" customWidth="1"/>
    <col min="8" max="9" width="18.42578125" style="40" customWidth="1"/>
    <col min="10" max="10" width="12" customWidth="1"/>
    <col min="11" max="11" width="13.42578125" customWidth="1"/>
  </cols>
  <sheetData>
    <row r="1" spans="1:13" x14ac:dyDescent="0.25">
      <c r="A1" s="5" t="s">
        <v>1</v>
      </c>
      <c r="B1" s="34" t="s">
        <v>7</v>
      </c>
    </row>
    <row r="4" spans="1:13" ht="30" x14ac:dyDescent="0.25">
      <c r="A4" s="8" t="s">
        <v>22</v>
      </c>
      <c r="B4" s="35" t="s">
        <v>8</v>
      </c>
      <c r="C4" s="17" t="s">
        <v>16</v>
      </c>
      <c r="D4" s="37" t="s">
        <v>32</v>
      </c>
      <c r="E4" s="33" t="s">
        <v>16</v>
      </c>
      <c r="F4" s="39" t="s">
        <v>35</v>
      </c>
      <c r="G4" s="32" t="s">
        <v>16</v>
      </c>
      <c r="H4" s="41" t="s">
        <v>38</v>
      </c>
      <c r="I4" s="40" t="s">
        <v>16</v>
      </c>
      <c r="J4" s="8"/>
      <c r="K4" s="18" t="s">
        <v>17</v>
      </c>
    </row>
    <row r="5" spans="1:13" x14ac:dyDescent="0.25">
      <c r="A5">
        <v>2.1000000000000001E-2</v>
      </c>
      <c r="B5" s="26">
        <v>1662</v>
      </c>
      <c r="C5" t="str">
        <f>_xlfn.CONCAT("(",A5,",",B5,")")</f>
        <v>(0.021,1662)</v>
      </c>
      <c r="D5" s="36">
        <f>B5/10</f>
        <v>166.2</v>
      </c>
      <c r="E5" s="33" t="str">
        <f>_xlfn.CONCAT("(",A5,",",D5,")")</f>
        <v>(0.021,166.2)</v>
      </c>
      <c r="F5" s="38">
        <f>B5/5</f>
        <v>332.4</v>
      </c>
      <c r="G5" s="32" t="str">
        <f>_xlfn.CONCAT("(",A5,",",F5,")")</f>
        <v>(0.021,332.4)</v>
      </c>
      <c r="H5" s="40">
        <f>B5/2</f>
        <v>831</v>
      </c>
      <c r="I5" s="40" t="str">
        <f>_xlfn.CONCAT("(",A5,",",H5,")")</f>
        <v>(0.021,831)</v>
      </c>
      <c r="K5" t="str">
        <f>_xlfn.TEXTJOIN(", ",TRUE,C5:C288)</f>
        <v>(0.021,1662), (0.022,10758), (0.023,34266), (0.024,74496), (0.025,160230), (0.026,287196), (0.027,461874), (0.028,663006), (0.029,889548), (0.03,1135554), (0.031,1379892), (0.032,1624860), (0.033,1849260), (0.034,2063766), (0.035,2272884), (0.036,2478150), (0.037,2665836), (0.038,2828454), (0.039,2975850), (0.04,3105138), (0.041,3225006), (0.042,3337662), (0.043,3436272), (0.044,3523956), (0.045,3607458), (0.046,3689922), (0.047,3766272), (0.048,3835158), (0.049,3902886), (0.05,3967740), (0.051,4035036), (0.052,4091862), (0.053,4154574), (0.054,4205532), (0.055,4257906), (0.056,4315686), (0.057,4364442), (0.058,4416480), (0.059,4467354), (0.06,4525530), (0.061,4580532), (0.062,4628898), (0.063,4680966), (0.064,4727322), (0.065,4775604), (0.066,4820436), (0.067,4868430), (0.068,4911756), (0.069,4957986), (0.07,4997274), (0.071,5037852), (0.072,5077578), (0.073,5108502), (0.074,5146302), (0.075,5179824), (0.076,5209314), (0.077,5239584), (0.078,5267352), (0.079,5296974), (0.08,5322642), (0.081,5347920), (0.082,5373108), (0.083,5395710), (0.084,5420532), (0.085,5443764), (0.086,5465880), (0.087,5486052), (0.088,5504922), (0.089,5527008), (0.09,5543208), (0.091,5559576), (0.092,5577120), (0.093,5594376), (0.094,5610258), (0.095,5622678), (0.096,5638626), (0.097,5653428), (0.098,5664810), (0.099,5677356), (0.1,5687094), (0.101,5698638), (0.102,5710416), (0.103,5720304), (0.104,5728890), (0.105,5738316), (0.106,5744976), (0.107,5753946), (0.108,5761500), (0.109,5771112), (0.11,5777610), (0.111,5783154), (0.112,5789232), (0.113,5795166), (0.114,5801394), (0.115,5805384), (0.116,5811300), (0.117,5816016), (0.118,5821728), (0.119,5826372), (0.12,5831250), (0.121,5835786), (0.122,5839962), (0.123,5843388), (0.124,5846436), (0.125,5850738), (0.126,5855142), (0.127,5857992), (0.128,5862240), (0.129,5865066), (0.13,5868300), (0.131,5870712), (0.132,5872968), (0.133,5876064), (0.134,5879742), (0.135,5882790), (0.136,5885952), (0.137,5889282), (0.138,5891514), (0.139,5894064), (0.14,5895204), (0.141,5897622), (0.142,5898858), (0.143,5901018), (0.144,5902050), (0.145,5903610), (0.146,5906328), (0.147,5908374), (0.148,5909544), (0.149,5911122), (0.15,5912532), (0.151,5913912), (0.152,5915466), (0.153,5916708), (0.154,5918190), (0.155,5918922), (0.156,5919828), (0.157,5920860), (0.158,5921946), (0.159,5922438), (0.16,5923458), (0.161,5925324), (0.162,5926416), (0.163,5927418), (0.164,5928216), (0.165,5928846), (0.166,5929254), (0.167,5930232), (0.168,5930808), (0.169,5931900), (0.17,5932170), (0.171,5933598), (0.172,5934606), (0.173,5935230), (0.174,5936682), (0.175,5937432), (0.176,5937858), (0.177,5937990), (0.178,5938650), (0.179,5939334), (0.18,5939772), (0.181,5940180), (0.182,5940294), (0.183,5940858), (0.184,5940912), (0.185,5941932), (0.186,5942466), (0.188,5943636), (0.189,5943972), (0.19,5944698), (0.191,5945148), (0.192,5945592), (0.193,5945676), (0.195,5945898), (0.196,5946828), (0.197,5947410), (0.198,5947680), (0.199,5948136), (0.2,5948334), (0.201,5948784), (0.202,5949018), (0.203,5949216), (0.204,5949498), (0.205,5949606), (0.206,5949774), (0.207,5950446), (0.208,5951196), (0.209,5951394), (0.21,5951544), (0.211,5951838), (0.212,5951898), (0.213,5952264), (0.214,5952684), (0.215,5953032), (0.216,5953272), (0.217,5953434), (0.218,5953644), (0.219,5953740), (0.22,5954526), (0.221,5954838), (0.222,5955036), (0.223,5955120), (0.225,5955348), (0.226,5955426), (0.227,5955486), (0.228,5955528), (0.229,5955684), (0.23,5955930), (0.231,5955978), (0.232,5956212), (0.233,5956482), (0.234,5956686), (0.235,5956782), (0.237,5957100), (0.238,5957148), (0.239,5957766), (0.24,5958006), (0.241,5958150), (0.243,5958252), (0.244,5958732), (0.245,5958936), (0.246,5959170), (0.248,5959332), (0.25,5959398), (0.251,5959704), (0.252,5959782), (0.255,5959830), (0.256,5959992), (0.257,5960082), (0.258,5960172), (0.259,5960286), (0.261,5960382), (0.263,5960484), (0.264,5960958), (0.266,5960976), (0.267,5961030), (0.268,5961096), (0.27,5961132), (0.272,5961420), (0.273,5961624), (0.274,5961834), (0.275,5961894), (0.278,5961942), (0.279,5962140), (0.28,5962200), (0.284,5962284), (0.287,5962314), (0.288,5962362), (0.291,5962464), (0.293,5962698), (0.295,5962782), (0.304,5962998), (0.307,5963082), (0.313,5963106), (0.314,5963166), (0.316,5963226), (0.328,5963280), (0.331,5963340), (0.332,5963424), (0.333,5963508), (0.334,5963574), (0.338,5963670), (0.343,5963802), (0.344,5963958), (0.346,5964072), (0.353,5964180), (0.355,5964300), (0.36,5964336), (0.361,5964552), (0.362,5964684), (0.365,5964774), (0.367,5964942), (0.372,5965140), (0.382,5965182), (0.398,5965236), (0.405,5965290), (0.413,5965344), (0.417,5965410), (0.426,5965524), (0.435,5965566), (0.461,5965608), (0.499,5965770), (0.509,5965836), (0.581,5965896), (0.674,5965932)</v>
      </c>
    </row>
    <row r="6" spans="1:13" x14ac:dyDescent="0.25">
      <c r="A6">
        <v>2.1999999999999999E-2</v>
      </c>
      <c r="B6" s="26">
        <v>10758</v>
      </c>
      <c r="C6" t="str">
        <f t="shared" ref="C6:C69" si="0">_xlfn.CONCAT("(",A6,",",B6,")")</f>
        <v>(0.022,10758)</v>
      </c>
      <c r="D6" s="36">
        <f t="shared" ref="D6:D69" si="1">B6/10</f>
        <v>1075.8</v>
      </c>
      <c r="E6" s="33" t="str">
        <f t="shared" ref="E6:E69" si="2">_xlfn.CONCAT("(",A6,",",D6,")")</f>
        <v>(0.022,1075.8)</v>
      </c>
      <c r="F6" s="38">
        <f t="shared" ref="F6:F69" si="3">B6/5</f>
        <v>2151.6</v>
      </c>
      <c r="G6" s="32" t="str">
        <f t="shared" ref="G6:G69" si="4">_xlfn.CONCAT("(",A6,",",F6,")")</f>
        <v>(0.022,2151.6)</v>
      </c>
      <c r="H6" s="40">
        <f t="shared" ref="H6:H69" si="5">B6/2</f>
        <v>5379</v>
      </c>
      <c r="I6" s="40" t="str">
        <f t="shared" ref="I6:I69" si="6">_xlfn.CONCAT("(",A6,",",H6,")")</f>
        <v>(0.022,5379)</v>
      </c>
      <c r="K6" s="18" t="s">
        <v>23</v>
      </c>
    </row>
    <row r="7" spans="1:13" x14ac:dyDescent="0.25">
      <c r="A7">
        <v>2.3E-2</v>
      </c>
      <c r="B7" s="26">
        <v>34266</v>
      </c>
      <c r="C7" t="str">
        <f t="shared" si="0"/>
        <v>(0.023,34266)</v>
      </c>
      <c r="D7" s="36">
        <f t="shared" si="1"/>
        <v>3426.6</v>
      </c>
      <c r="E7" s="33" t="str">
        <f t="shared" si="2"/>
        <v>(0.023,3426.6)</v>
      </c>
      <c r="F7" s="38">
        <f t="shared" si="3"/>
        <v>6853.2</v>
      </c>
      <c r="G7" s="32" t="str">
        <f t="shared" si="4"/>
        <v>(0.023,6853.2)</v>
      </c>
      <c r="H7" s="40">
        <f t="shared" si="5"/>
        <v>17133</v>
      </c>
      <c r="I7" s="40" t="str">
        <f t="shared" si="6"/>
        <v>(0.023,17133)</v>
      </c>
    </row>
    <row r="8" spans="1:13" x14ac:dyDescent="0.25">
      <c r="A8">
        <v>2.4E-2</v>
      </c>
      <c r="B8" s="26">
        <v>74496</v>
      </c>
      <c r="C8" t="str">
        <f t="shared" si="0"/>
        <v>(0.024,74496)</v>
      </c>
      <c r="D8" s="36">
        <f t="shared" si="1"/>
        <v>7449.6</v>
      </c>
      <c r="E8" s="33" t="str">
        <f t="shared" si="2"/>
        <v>(0.024,7449.6)</v>
      </c>
      <c r="F8" s="38">
        <f t="shared" si="3"/>
        <v>14899.2</v>
      </c>
      <c r="G8" s="32" t="str">
        <f t="shared" si="4"/>
        <v>(0.024,14899.2)</v>
      </c>
      <c r="H8" s="40">
        <f t="shared" si="5"/>
        <v>37248</v>
      </c>
      <c r="I8" s="40" t="str">
        <f t="shared" si="6"/>
        <v>(0.024,37248)</v>
      </c>
      <c r="K8" s="33" t="s">
        <v>31</v>
      </c>
    </row>
    <row r="9" spans="1:13" x14ac:dyDescent="0.25">
      <c r="A9">
        <v>2.5000000000000001E-2</v>
      </c>
      <c r="B9" s="26">
        <v>160230</v>
      </c>
      <c r="C9" t="str">
        <f t="shared" si="0"/>
        <v>(0.025,160230)</v>
      </c>
      <c r="D9" s="36">
        <f t="shared" si="1"/>
        <v>16023</v>
      </c>
      <c r="E9" s="33" t="str">
        <f t="shared" si="2"/>
        <v>(0.025,16023)</v>
      </c>
      <c r="F9" s="38">
        <f t="shared" si="3"/>
        <v>32046</v>
      </c>
      <c r="G9" s="32" t="str">
        <f t="shared" si="4"/>
        <v>(0.025,32046)</v>
      </c>
      <c r="H9" s="40">
        <f t="shared" si="5"/>
        <v>80115</v>
      </c>
      <c r="I9" s="40" t="str">
        <f t="shared" si="6"/>
        <v>(0.025,80115)</v>
      </c>
      <c r="K9" s="33" t="str">
        <f>_xlfn.TEXTJOIN(", ",TRUE,E5:E288)</f>
        <v>(0.021,166.2), (0.022,1075.8), (0.023,3426.6), (0.024,7449.6), (0.025,16023), (0.026,28719.6), (0.027,46187.4), (0.028,66300.6), (0.029,88954.8), (0.03,113555.4), (0.031,137989.2), (0.032,162486), (0.033,184926), (0.034,206376.6), (0.035,227288.4), (0.036,247815), (0.037,266583.6), (0.038,282845.4), (0.039,297585), (0.04,310513.8), (0.041,322500.6), (0.042,333766.2), (0.043,343627.2), (0.044,352395.6), (0.045,360745.8), (0.046,368992.2), (0.047,376627.2), (0.048,383515.8), (0.049,390288.6), (0.05,396774), (0.051,403503.6), (0.052,409186.2), (0.053,415457.4), (0.054,420553.2), (0.055,425790.6), (0.056,431568.6), (0.057,436444.2), (0.058,441648), (0.059,446735.4), (0.06,452553), (0.061,458053.2), (0.062,462889.8), (0.063,468096.6), (0.064,472732.2), (0.065,477560.4), (0.066,482043.6), (0.067,486843), (0.068,491175.6), (0.069,495798.6), (0.07,499727.4), (0.071,503785.2), (0.072,507757.8), (0.073,510850.2), (0.074,514630.2), (0.075,517982.4), (0.076,520931.4), (0.077,523958.4), (0.078,526735.2), (0.079,529697.4), (0.08,532264.2), (0.081,534792), (0.082,537310.8), (0.083,539571), (0.084,542053.2), (0.085,544376.4), (0.086,546588), (0.087,548605.2), (0.088,550492.2), (0.089,552700.8), (0.09,554320.8), (0.091,555957.6), (0.092,557712), (0.093,559437.6), (0.094,561025.8), (0.095,562267.8), (0.096,563862.6), (0.097,565342.8), (0.098,566481), (0.099,567735.6), (0.1,568709.4), (0.101,569863.8), (0.102,571041.6), (0.103,572030.4), (0.104,572889), (0.105,573831.6), (0.106,574497.6), (0.107,575394.6), (0.108,576150), (0.109,577111.2), (0.11,577761), (0.111,578315.4), (0.112,578923.2), (0.113,579516.6), (0.114,580139.4), (0.115,580538.4), (0.116,581130), (0.117,581601.6), (0.118,582172.8), (0.119,582637.2), (0.12,583125), (0.121,583578.6), (0.122,583996.2), (0.123,584338.8), (0.124,584643.6), (0.125,585073.8), (0.126,585514.2), (0.127,585799.2), (0.128,586224), (0.129,586506.6), (0.13,586830), (0.131,587071.2), (0.132,587296.8), (0.133,587606.4), (0.134,587974.2), (0.135,588279), (0.136,588595.2), (0.137,588928.2), (0.138,589151.4), (0.139,589406.4), (0.14,589520.4), (0.141,589762.2), (0.142,589885.8), (0.143,590101.8), (0.144,590205), (0.145,590361), (0.146,590632.8), (0.147,590837.4), (0.148,590954.4), (0.149,591112.2), (0.15,591253.2), (0.151,591391.2), (0.152,591546.6), (0.153,591670.8), (0.154,591819), (0.155,591892.2), (0.156,591982.8), (0.157,592086), (0.158,592194.6), (0.159,592243.8), (0.16,592345.8), (0.161,592532.4), (0.162,592641.6), (0.163,592741.8), (0.164,592821.6), (0.165,592884.6), (0.166,592925.4), (0.167,593023.2), (0.168,593080.8), (0.169,593190), (0.17,593217), (0.171,593359.8), (0.172,593460.6), (0.173,593523), (0.174,593668.2), (0.175,593743.2), (0.176,593785.8), (0.177,593799), (0.178,593865), (0.179,593933.4), (0.18,593977.2), (0.181,594018), (0.182,594029.4), (0.183,594085.8), (0.184,594091.2), (0.185,594193.2), (0.186,594246.6), (0.188,594363.6), (0.189,594397.2), (0.19,594469.8), (0.191,594514.8), (0.192,594559.2), (0.193,594567.6), (0.195,594589.8), (0.196,594682.8), (0.197,594741), (0.198,594768), (0.199,594813.6), (0.2,594833.4), (0.201,594878.4), (0.202,594901.8), (0.203,594921.6), (0.204,594949.8), (0.205,594960.6), (0.206,594977.4), (0.207,595044.6), (0.208,595119.6), (0.209,595139.4), (0.21,595154.4), (0.211,595183.8), (0.212,595189.8), (0.213,595226.4), (0.214,595268.4), (0.215,595303.2), (0.216,595327.2), (0.217,595343.4), (0.218,595364.4), (0.219,595374), (0.22,595452.6), (0.221,595483.8), (0.222,595503.6), (0.223,595512), (0.225,595534.8), (0.226,595542.6), (0.227,595548.6), (0.228,595552.8), (0.229,595568.4), (0.23,595593), (0.231,595597.8), (0.232,595621.2), (0.233,595648.2), (0.234,595668.6), (0.235,595678.2), (0.237,595710), (0.238,595714.8), (0.239,595776.6), (0.24,595800.6), (0.241,595815), (0.243,595825.2), (0.244,595873.2), (0.245,595893.6), (0.246,595917), (0.248,595933.2), (0.25,595939.8), (0.251,595970.4), (0.252,595978.2), (0.255,595983), (0.256,595999.2), (0.257,596008.2), (0.258,596017.2), (0.259,596028.6), (0.261,596038.2), (0.263,596048.4), (0.264,596095.8), (0.266,596097.6), (0.267,596103), (0.268,596109.6), (0.27,596113.2), (0.272,596142), (0.273,596162.4), (0.274,596183.4), (0.275,596189.4), (0.278,596194.2), (0.279,596214), (0.28,596220), (0.284,596228.4), (0.287,596231.4), (0.288,596236.2), (0.291,596246.4), (0.293,596269.8), (0.295,596278.2), (0.304,596299.8), (0.307,596308.2), (0.313,596310.6), (0.314,596316.6), (0.316,596322.6), (0.328,596328), (0.331,596334), (0.332,596342.4), (0.333,596350.8), (0.334,596357.4), (0.338,596367), (0.343,596380.2), (0.344,596395.8), (0.346,596407.2), (0.353,596418), (0.355,596430), (0.36,596433.6), (0.361,596455.2), (0.362,596468.4), (0.365,596477.4), (0.367,596494.2), (0.372,596514), (0.382,596518.2), (0.398,596523.6), (0.405,596529), (0.413,596534.4), (0.417,596541), (0.426,596552.4), (0.435,596556.6), (0.461,596560.8), (0.499,596577), (0.509,596583.6), (0.581,596589.6), (0.674,596593.2)</v>
      </c>
      <c r="M9" s="7"/>
    </row>
    <row r="10" spans="1:13" x14ac:dyDescent="0.25">
      <c r="A10">
        <v>2.5999999999999999E-2</v>
      </c>
      <c r="B10" s="26">
        <v>287196</v>
      </c>
      <c r="C10" t="str">
        <f t="shared" si="0"/>
        <v>(0.026,287196)</v>
      </c>
      <c r="D10" s="36">
        <f t="shared" si="1"/>
        <v>28719.599999999999</v>
      </c>
      <c r="E10" s="33" t="str">
        <f t="shared" si="2"/>
        <v>(0.026,28719.6)</v>
      </c>
      <c r="F10" s="38">
        <f t="shared" si="3"/>
        <v>57439.199999999997</v>
      </c>
      <c r="G10" s="32" t="str">
        <f t="shared" si="4"/>
        <v>(0.026,57439.2)</v>
      </c>
      <c r="H10" s="40">
        <f t="shared" si="5"/>
        <v>143598</v>
      </c>
      <c r="I10" s="40" t="str">
        <f t="shared" si="6"/>
        <v>(0.026,143598)</v>
      </c>
      <c r="K10" s="18" t="s">
        <v>33</v>
      </c>
    </row>
    <row r="11" spans="1:13" x14ac:dyDescent="0.25">
      <c r="A11">
        <v>2.7E-2</v>
      </c>
      <c r="B11" s="26">
        <v>461874</v>
      </c>
      <c r="C11" t="str">
        <f t="shared" si="0"/>
        <v>(0.027,461874)</v>
      </c>
      <c r="D11" s="36">
        <f t="shared" si="1"/>
        <v>46187.4</v>
      </c>
      <c r="E11" s="33" t="str">
        <f t="shared" si="2"/>
        <v>(0.027,46187.4)</v>
      </c>
      <c r="F11" s="38">
        <f t="shared" si="3"/>
        <v>92374.8</v>
      </c>
      <c r="G11" s="32" t="str">
        <f t="shared" si="4"/>
        <v>(0.027,92374.8)</v>
      </c>
      <c r="H11" s="40">
        <f t="shared" si="5"/>
        <v>230937</v>
      </c>
      <c r="I11" s="40" t="str">
        <f t="shared" si="6"/>
        <v>(0.027,230937)</v>
      </c>
    </row>
    <row r="12" spans="1:13" x14ac:dyDescent="0.25">
      <c r="A12">
        <v>2.8000000000000001E-2</v>
      </c>
      <c r="B12" s="26">
        <v>663006</v>
      </c>
      <c r="C12" t="str">
        <f t="shared" si="0"/>
        <v>(0.028,663006)</v>
      </c>
      <c r="D12" s="36">
        <f t="shared" si="1"/>
        <v>66300.600000000006</v>
      </c>
      <c r="E12" s="33" t="str">
        <f t="shared" si="2"/>
        <v>(0.028,66300.6)</v>
      </c>
      <c r="F12" s="38">
        <f t="shared" si="3"/>
        <v>132601.20000000001</v>
      </c>
      <c r="G12" s="32" t="str">
        <f t="shared" si="4"/>
        <v>(0.028,132601.2)</v>
      </c>
      <c r="H12" s="40">
        <f t="shared" si="5"/>
        <v>331503</v>
      </c>
      <c r="I12" s="40" t="str">
        <f t="shared" si="6"/>
        <v>(0.028,331503)</v>
      </c>
    </row>
    <row r="13" spans="1:13" x14ac:dyDescent="0.25">
      <c r="A13">
        <v>2.9000000000000001E-2</v>
      </c>
      <c r="B13" s="26">
        <v>889548</v>
      </c>
      <c r="C13" t="str">
        <f t="shared" si="0"/>
        <v>(0.029,889548)</v>
      </c>
      <c r="D13" s="36">
        <f t="shared" si="1"/>
        <v>88954.8</v>
      </c>
      <c r="E13" s="33" t="str">
        <f t="shared" si="2"/>
        <v>(0.029,88954.8)</v>
      </c>
      <c r="F13" s="38">
        <f t="shared" si="3"/>
        <v>177909.6</v>
      </c>
      <c r="G13" s="32" t="str">
        <f t="shared" si="4"/>
        <v>(0.029,177909.6)</v>
      </c>
      <c r="H13" s="40">
        <f t="shared" si="5"/>
        <v>444774</v>
      </c>
      <c r="I13" s="40" t="str">
        <f t="shared" si="6"/>
        <v>(0.029,444774)</v>
      </c>
    </row>
    <row r="14" spans="1:13" x14ac:dyDescent="0.25">
      <c r="A14">
        <v>0.03</v>
      </c>
      <c r="B14" s="26">
        <v>1135554</v>
      </c>
      <c r="C14" t="str">
        <f t="shared" si="0"/>
        <v>(0.03,1135554)</v>
      </c>
      <c r="D14" s="36">
        <f t="shared" si="1"/>
        <v>113555.4</v>
      </c>
      <c r="E14" s="33" t="str">
        <f t="shared" si="2"/>
        <v>(0.03,113555.4)</v>
      </c>
      <c r="F14" s="38">
        <f t="shared" si="3"/>
        <v>227110.8</v>
      </c>
      <c r="G14" s="32" t="str">
        <f t="shared" si="4"/>
        <v>(0.03,227110.8)</v>
      </c>
      <c r="H14" s="40">
        <f t="shared" si="5"/>
        <v>567777</v>
      </c>
      <c r="I14" s="40" t="str">
        <f t="shared" si="6"/>
        <v>(0.03,567777)</v>
      </c>
    </row>
    <row r="15" spans="1:13" x14ac:dyDescent="0.25">
      <c r="A15">
        <v>3.1E-2</v>
      </c>
      <c r="B15" s="26">
        <v>1379892</v>
      </c>
      <c r="C15" t="str">
        <f t="shared" si="0"/>
        <v>(0.031,1379892)</v>
      </c>
      <c r="D15" s="36">
        <f t="shared" si="1"/>
        <v>137989.20000000001</v>
      </c>
      <c r="E15" s="33" t="str">
        <f t="shared" si="2"/>
        <v>(0.031,137989.2)</v>
      </c>
      <c r="F15" s="38">
        <f t="shared" si="3"/>
        <v>275978.40000000002</v>
      </c>
      <c r="G15" s="32" t="str">
        <f t="shared" si="4"/>
        <v>(0.031,275978.4)</v>
      </c>
      <c r="H15" s="40">
        <f t="shared" si="5"/>
        <v>689946</v>
      </c>
      <c r="I15" s="40" t="str">
        <f t="shared" si="6"/>
        <v>(0.031,689946)</v>
      </c>
    </row>
    <row r="16" spans="1:13" x14ac:dyDescent="0.25">
      <c r="A16">
        <v>3.2000000000000001E-2</v>
      </c>
      <c r="B16" s="26">
        <v>1624860</v>
      </c>
      <c r="C16" t="str">
        <f t="shared" si="0"/>
        <v>(0.032,1624860)</v>
      </c>
      <c r="D16" s="36">
        <f t="shared" si="1"/>
        <v>162486</v>
      </c>
      <c r="E16" s="33" t="str">
        <f t="shared" si="2"/>
        <v>(0.032,162486)</v>
      </c>
      <c r="F16" s="38">
        <f t="shared" si="3"/>
        <v>324972</v>
      </c>
      <c r="G16" s="32" t="str">
        <f t="shared" si="4"/>
        <v>(0.032,324972)</v>
      </c>
      <c r="H16" s="40">
        <f t="shared" si="5"/>
        <v>812430</v>
      </c>
      <c r="I16" s="40" t="str">
        <f t="shared" si="6"/>
        <v>(0.032,812430)</v>
      </c>
    </row>
    <row r="17" spans="1:11" x14ac:dyDescent="0.25">
      <c r="A17">
        <v>3.3000000000000002E-2</v>
      </c>
      <c r="B17" s="26">
        <v>1849260</v>
      </c>
      <c r="C17" t="str">
        <f t="shared" si="0"/>
        <v>(0.033,1849260)</v>
      </c>
      <c r="D17" s="36">
        <f t="shared" si="1"/>
        <v>184926</v>
      </c>
      <c r="E17" s="33" t="str">
        <f t="shared" si="2"/>
        <v>(0.033,184926)</v>
      </c>
      <c r="F17" s="38">
        <f t="shared" si="3"/>
        <v>369852</v>
      </c>
      <c r="G17" s="32" t="str">
        <f t="shared" si="4"/>
        <v>(0.033,369852)</v>
      </c>
      <c r="H17" s="40">
        <f t="shared" si="5"/>
        <v>924630</v>
      </c>
      <c r="I17" s="40" t="str">
        <f t="shared" si="6"/>
        <v>(0.033,924630)</v>
      </c>
    </row>
    <row r="18" spans="1:11" x14ac:dyDescent="0.25">
      <c r="A18">
        <v>3.4000000000000002E-2</v>
      </c>
      <c r="B18" s="26">
        <v>2063766</v>
      </c>
      <c r="C18" t="str">
        <f t="shared" si="0"/>
        <v>(0.034,2063766)</v>
      </c>
      <c r="D18" s="36">
        <f t="shared" si="1"/>
        <v>206376.6</v>
      </c>
      <c r="E18" s="33" t="str">
        <f t="shared" si="2"/>
        <v>(0.034,206376.6)</v>
      </c>
      <c r="F18" s="38">
        <f t="shared" si="3"/>
        <v>412753.2</v>
      </c>
      <c r="G18" s="32" t="str">
        <f t="shared" si="4"/>
        <v>(0.034,412753.2)</v>
      </c>
      <c r="H18" s="40">
        <f t="shared" si="5"/>
        <v>1031883</v>
      </c>
      <c r="I18" s="40" t="str">
        <f t="shared" si="6"/>
        <v>(0.034,1031883)</v>
      </c>
    </row>
    <row r="19" spans="1:11" x14ac:dyDescent="0.25">
      <c r="A19">
        <v>3.5000000000000003E-2</v>
      </c>
      <c r="B19" s="26">
        <v>2272884</v>
      </c>
      <c r="C19" t="str">
        <f t="shared" si="0"/>
        <v>(0.035,2272884)</v>
      </c>
      <c r="D19" s="36">
        <f t="shared" si="1"/>
        <v>227288.4</v>
      </c>
      <c r="E19" s="33" t="str">
        <f t="shared" si="2"/>
        <v>(0.035,227288.4)</v>
      </c>
      <c r="F19" s="38">
        <f t="shared" si="3"/>
        <v>454576.8</v>
      </c>
      <c r="G19" s="32" t="str">
        <f t="shared" si="4"/>
        <v>(0.035,454576.8)</v>
      </c>
      <c r="H19" s="40">
        <f t="shared" si="5"/>
        <v>1136442</v>
      </c>
      <c r="I19" s="40" t="str">
        <f t="shared" si="6"/>
        <v>(0.035,1136442)</v>
      </c>
    </row>
    <row r="20" spans="1:11" x14ac:dyDescent="0.25">
      <c r="A20">
        <v>3.5999999999999997E-2</v>
      </c>
      <c r="B20" s="26">
        <v>2478150</v>
      </c>
      <c r="C20" t="str">
        <f t="shared" si="0"/>
        <v>(0.036,2478150)</v>
      </c>
      <c r="D20" s="36">
        <f t="shared" si="1"/>
        <v>247815</v>
      </c>
      <c r="E20" s="33" t="str">
        <f t="shared" si="2"/>
        <v>(0.036,247815)</v>
      </c>
      <c r="F20" s="38">
        <f t="shared" si="3"/>
        <v>495630</v>
      </c>
      <c r="G20" s="32" t="str">
        <f t="shared" si="4"/>
        <v>(0.036,495630)</v>
      </c>
      <c r="H20" s="40">
        <f t="shared" si="5"/>
        <v>1239075</v>
      </c>
      <c r="I20" s="40" t="str">
        <f t="shared" si="6"/>
        <v>(0.036,1239075)</v>
      </c>
    </row>
    <row r="21" spans="1:11" x14ac:dyDescent="0.25">
      <c r="A21">
        <v>3.6999999999999998E-2</v>
      </c>
      <c r="B21" s="26">
        <v>2665836</v>
      </c>
      <c r="C21" t="str">
        <f t="shared" si="0"/>
        <v>(0.037,2665836)</v>
      </c>
      <c r="D21" s="36">
        <f t="shared" si="1"/>
        <v>266583.59999999998</v>
      </c>
      <c r="E21" s="33" t="str">
        <f t="shared" si="2"/>
        <v>(0.037,266583.6)</v>
      </c>
      <c r="F21" s="38">
        <f t="shared" si="3"/>
        <v>533167.19999999995</v>
      </c>
      <c r="G21" s="32" t="str">
        <f t="shared" si="4"/>
        <v>(0.037,533167.2)</v>
      </c>
      <c r="H21" s="40">
        <f t="shared" si="5"/>
        <v>1332918</v>
      </c>
      <c r="I21" s="40" t="str">
        <f t="shared" si="6"/>
        <v>(0.037,1332918)</v>
      </c>
    </row>
    <row r="22" spans="1:11" x14ac:dyDescent="0.25">
      <c r="A22">
        <v>3.7999999999999999E-2</v>
      </c>
      <c r="B22" s="26">
        <v>2828454</v>
      </c>
      <c r="C22" t="str">
        <f t="shared" si="0"/>
        <v>(0.038,2828454)</v>
      </c>
      <c r="D22" s="36">
        <f t="shared" si="1"/>
        <v>282845.40000000002</v>
      </c>
      <c r="E22" s="33" t="str">
        <f t="shared" si="2"/>
        <v>(0.038,282845.4)</v>
      </c>
      <c r="F22" s="38">
        <f t="shared" si="3"/>
        <v>565690.80000000005</v>
      </c>
      <c r="G22" s="32" t="str">
        <f t="shared" si="4"/>
        <v>(0.038,565690.8)</v>
      </c>
      <c r="H22" s="40">
        <f t="shared" si="5"/>
        <v>1414227</v>
      </c>
      <c r="I22" s="40" t="str">
        <f t="shared" si="6"/>
        <v>(0.038,1414227)</v>
      </c>
    </row>
    <row r="23" spans="1:11" x14ac:dyDescent="0.25">
      <c r="A23">
        <v>3.9E-2</v>
      </c>
      <c r="B23" s="26">
        <v>2975850</v>
      </c>
      <c r="C23" t="str">
        <f t="shared" si="0"/>
        <v>(0.039,2975850)</v>
      </c>
      <c r="D23" s="36">
        <f t="shared" si="1"/>
        <v>297585</v>
      </c>
      <c r="E23" s="33" t="str">
        <f t="shared" si="2"/>
        <v>(0.039,297585)</v>
      </c>
      <c r="F23" s="38">
        <f t="shared" si="3"/>
        <v>595170</v>
      </c>
      <c r="G23" s="32" t="str">
        <f t="shared" si="4"/>
        <v>(0.039,595170)</v>
      </c>
      <c r="H23" s="40">
        <f t="shared" si="5"/>
        <v>1487925</v>
      </c>
      <c r="I23" s="40" t="str">
        <f t="shared" si="6"/>
        <v>(0.039,1487925)</v>
      </c>
    </row>
    <row r="24" spans="1:11" x14ac:dyDescent="0.25">
      <c r="A24">
        <v>0.04</v>
      </c>
      <c r="B24" s="26">
        <v>3105138</v>
      </c>
      <c r="C24" t="str">
        <f t="shared" si="0"/>
        <v>(0.04,3105138)</v>
      </c>
      <c r="D24" s="36">
        <f t="shared" si="1"/>
        <v>310513.8</v>
      </c>
      <c r="E24" s="33" t="str">
        <f t="shared" si="2"/>
        <v>(0.04,310513.8)</v>
      </c>
      <c r="F24" s="38">
        <f t="shared" si="3"/>
        <v>621027.6</v>
      </c>
      <c r="G24" s="32" t="str">
        <f t="shared" si="4"/>
        <v>(0.04,621027.6)</v>
      </c>
      <c r="H24" s="40">
        <f t="shared" si="5"/>
        <v>1552569</v>
      </c>
      <c r="I24" s="40" t="str">
        <f t="shared" si="6"/>
        <v>(0.04,1552569)</v>
      </c>
    </row>
    <row r="25" spans="1:11" x14ac:dyDescent="0.25">
      <c r="A25">
        <v>4.1000000000000002E-2</v>
      </c>
      <c r="B25" s="26">
        <v>3225006</v>
      </c>
      <c r="C25" t="str">
        <f t="shared" si="0"/>
        <v>(0.041,3225006)</v>
      </c>
      <c r="D25" s="36">
        <f t="shared" si="1"/>
        <v>322500.59999999998</v>
      </c>
      <c r="E25" s="33" t="str">
        <f t="shared" si="2"/>
        <v>(0.041,322500.6)</v>
      </c>
      <c r="F25" s="38">
        <f t="shared" si="3"/>
        <v>645001.19999999995</v>
      </c>
      <c r="G25" s="32" t="str">
        <f t="shared" si="4"/>
        <v>(0.041,645001.2)</v>
      </c>
      <c r="H25" s="40">
        <f t="shared" si="5"/>
        <v>1612503</v>
      </c>
      <c r="I25" s="40" t="str">
        <f t="shared" si="6"/>
        <v>(0.041,1612503)</v>
      </c>
    </row>
    <row r="26" spans="1:11" x14ac:dyDescent="0.25">
      <c r="A26">
        <v>4.2000000000000003E-2</v>
      </c>
      <c r="B26" s="26">
        <v>3337662</v>
      </c>
      <c r="C26" t="str">
        <f t="shared" si="0"/>
        <v>(0.042,3337662)</v>
      </c>
      <c r="D26" s="36">
        <f t="shared" si="1"/>
        <v>333766.2</v>
      </c>
      <c r="E26" s="33" t="str">
        <f t="shared" si="2"/>
        <v>(0.042,333766.2)</v>
      </c>
      <c r="F26" s="38">
        <f t="shared" si="3"/>
        <v>667532.4</v>
      </c>
      <c r="G26" s="32" t="str">
        <f t="shared" si="4"/>
        <v>(0.042,667532.4)</v>
      </c>
      <c r="H26" s="40">
        <f t="shared" si="5"/>
        <v>1668831</v>
      </c>
      <c r="I26" s="40" t="str">
        <f t="shared" si="6"/>
        <v>(0.042,1668831)</v>
      </c>
    </row>
    <row r="27" spans="1:11" x14ac:dyDescent="0.25">
      <c r="A27">
        <v>4.2999999999999997E-2</v>
      </c>
      <c r="B27" s="26">
        <v>3436272</v>
      </c>
      <c r="C27" t="str">
        <f t="shared" si="0"/>
        <v>(0.043,3436272)</v>
      </c>
      <c r="D27" s="36">
        <f t="shared" si="1"/>
        <v>343627.2</v>
      </c>
      <c r="E27" s="33" t="str">
        <f t="shared" si="2"/>
        <v>(0.043,343627.2)</v>
      </c>
      <c r="F27" s="38">
        <f t="shared" si="3"/>
        <v>687254.4</v>
      </c>
      <c r="G27" s="32" t="str">
        <f t="shared" si="4"/>
        <v>(0.043,687254.4)</v>
      </c>
      <c r="H27" s="40">
        <f t="shared" si="5"/>
        <v>1718136</v>
      </c>
      <c r="I27" s="40" t="str">
        <f t="shared" si="6"/>
        <v>(0.043,1718136)</v>
      </c>
    </row>
    <row r="28" spans="1:11" x14ac:dyDescent="0.25">
      <c r="A28">
        <v>4.3999999999999997E-2</v>
      </c>
      <c r="B28" s="26">
        <v>3523956</v>
      </c>
      <c r="C28" t="str">
        <f t="shared" si="0"/>
        <v>(0.044,3523956)</v>
      </c>
      <c r="D28" s="36">
        <f t="shared" si="1"/>
        <v>352395.6</v>
      </c>
      <c r="E28" s="33" t="str">
        <f t="shared" si="2"/>
        <v>(0.044,352395.6)</v>
      </c>
      <c r="F28" s="38">
        <f t="shared" si="3"/>
        <v>704791.2</v>
      </c>
      <c r="G28" s="32" t="str">
        <f t="shared" si="4"/>
        <v>(0.044,704791.2)</v>
      </c>
      <c r="H28" s="40">
        <f t="shared" si="5"/>
        <v>1761978</v>
      </c>
      <c r="I28" s="40" t="str">
        <f t="shared" si="6"/>
        <v>(0.044,1761978)</v>
      </c>
    </row>
    <row r="29" spans="1:11" x14ac:dyDescent="0.25">
      <c r="A29">
        <v>4.4999999999999998E-2</v>
      </c>
      <c r="B29" s="26">
        <v>3607458</v>
      </c>
      <c r="C29" t="str">
        <f t="shared" si="0"/>
        <v>(0.045,3607458)</v>
      </c>
      <c r="D29" s="36">
        <f t="shared" si="1"/>
        <v>360745.8</v>
      </c>
      <c r="E29" s="33" t="str">
        <f t="shared" si="2"/>
        <v>(0.045,360745.8)</v>
      </c>
      <c r="F29" s="38">
        <f t="shared" si="3"/>
        <v>721491.6</v>
      </c>
      <c r="G29" s="32" t="str">
        <f t="shared" si="4"/>
        <v>(0.045,721491.6)</v>
      </c>
      <c r="H29" s="40">
        <f t="shared" si="5"/>
        <v>1803729</v>
      </c>
      <c r="I29" s="40" t="str">
        <f t="shared" si="6"/>
        <v>(0.045,1803729)</v>
      </c>
    </row>
    <row r="30" spans="1:11" x14ac:dyDescent="0.25">
      <c r="A30">
        <v>4.5999999999999999E-2</v>
      </c>
      <c r="B30" s="26">
        <v>3689922</v>
      </c>
      <c r="C30" t="str">
        <f t="shared" si="0"/>
        <v>(0.046,3689922)</v>
      </c>
      <c r="D30" s="36">
        <f t="shared" si="1"/>
        <v>368992.2</v>
      </c>
      <c r="E30" s="33" t="str">
        <f t="shared" si="2"/>
        <v>(0.046,368992.2)</v>
      </c>
      <c r="F30" s="38">
        <f t="shared" si="3"/>
        <v>737984.4</v>
      </c>
      <c r="G30" s="32" t="str">
        <f t="shared" si="4"/>
        <v>(0.046,737984.4)</v>
      </c>
      <c r="H30" s="40">
        <f t="shared" si="5"/>
        <v>1844961</v>
      </c>
      <c r="I30" s="40" t="str">
        <f t="shared" si="6"/>
        <v>(0.046,1844961)</v>
      </c>
    </row>
    <row r="31" spans="1:11" x14ac:dyDescent="0.25">
      <c r="A31">
        <v>4.7E-2</v>
      </c>
      <c r="B31" s="26">
        <v>3766272</v>
      </c>
      <c r="C31" t="str">
        <f t="shared" si="0"/>
        <v>(0.047,3766272)</v>
      </c>
      <c r="D31" s="36">
        <f t="shared" si="1"/>
        <v>376627.20000000001</v>
      </c>
      <c r="E31" s="33" t="str">
        <f t="shared" si="2"/>
        <v>(0.047,376627.2)</v>
      </c>
      <c r="F31" s="38">
        <f t="shared" si="3"/>
        <v>753254.40000000002</v>
      </c>
      <c r="G31" s="32" t="str">
        <f t="shared" si="4"/>
        <v>(0.047,753254.4)</v>
      </c>
      <c r="H31" s="40">
        <f t="shared" si="5"/>
        <v>1883136</v>
      </c>
      <c r="I31" s="40" t="str">
        <f t="shared" si="6"/>
        <v>(0.047,1883136)</v>
      </c>
      <c r="K31" s="32" t="s">
        <v>34</v>
      </c>
    </row>
    <row r="32" spans="1:11" x14ac:dyDescent="0.25">
      <c r="A32">
        <v>4.8000000000000001E-2</v>
      </c>
      <c r="B32" s="26">
        <v>3835158</v>
      </c>
      <c r="C32" t="str">
        <f t="shared" si="0"/>
        <v>(0.048,3835158)</v>
      </c>
      <c r="D32" s="36">
        <f t="shared" si="1"/>
        <v>383515.8</v>
      </c>
      <c r="E32" s="33" t="str">
        <f t="shared" si="2"/>
        <v>(0.048,383515.8)</v>
      </c>
      <c r="F32" s="38">
        <f t="shared" si="3"/>
        <v>767031.6</v>
      </c>
      <c r="G32" s="32" t="str">
        <f t="shared" si="4"/>
        <v>(0.048,767031.6)</v>
      </c>
      <c r="H32" s="40">
        <f t="shared" si="5"/>
        <v>1917579</v>
      </c>
      <c r="I32" s="40" t="str">
        <f t="shared" si="6"/>
        <v>(0.048,1917579)</v>
      </c>
      <c r="K32" t="str">
        <f>_xlfn.TEXTJOIN(", ",TRUE,G5:G288)</f>
        <v>(0.021,332.4), (0.022,2151.6), (0.023,6853.2), (0.024,14899.2), (0.025,32046), (0.026,57439.2), (0.027,92374.8), (0.028,132601.2), (0.029,177909.6), (0.03,227110.8), (0.031,275978.4), (0.032,324972), (0.033,369852), (0.034,412753.2), (0.035,454576.8), (0.036,495630), (0.037,533167.2), (0.038,565690.8), (0.039,595170), (0.04,621027.6), (0.041,645001.2), (0.042,667532.4), (0.043,687254.4), (0.044,704791.2), (0.045,721491.6), (0.046,737984.4), (0.047,753254.4), (0.048,767031.6), (0.049,780577.2), (0.05,793548), (0.051,807007.2), (0.052,818372.4), (0.053,830914.8), (0.054,841106.4), (0.055,851581.2), (0.056,863137.2), (0.057,872888.4), (0.058,883296), (0.059,893470.8), (0.06,905106), (0.061,916106.4), (0.062,925779.6), (0.063,936193.2), (0.064,945464.4), (0.065,955120.8), (0.066,964087.2), (0.067,973686), (0.068,982351.2), (0.069,991597.2), (0.07,999454.8), (0.071,1007570.4), (0.072,1015515.6), (0.073,1021700.4), (0.074,1029260.4), (0.075,1035964.8), (0.076,1041862.8), (0.077,1047916.8), (0.078,1053470.4), (0.079,1059394.8), (0.08,1064528.4), (0.081,1069584), (0.082,1074621.6), (0.083,1079142), (0.084,1084106.4), (0.085,1088752.8), (0.086,1093176), (0.087,1097210.4), (0.088,1100984.4), (0.089,1105401.6), (0.09,1108641.6), (0.091,1111915.2), (0.092,1115424), (0.093,1118875.2), (0.094,1122051.6), (0.095,1124535.6), (0.096,1127725.2), (0.097,1130685.6), (0.098,1132962), (0.099,1135471.2), (0.1,1137418.8), (0.101,1139727.6), (0.102,1142083.2), (0.103,1144060.8), (0.104,1145778), (0.105,1147663.2), (0.106,1148995.2), (0.107,1150789.2), (0.108,1152300), (0.109,1154222.4), (0.11,1155522), (0.111,1156630.8), (0.112,1157846.4), (0.113,1159033.2), (0.114,1160278.8), (0.115,1161076.8), (0.116,1162260), (0.117,1163203.2), (0.118,1164345.6), (0.119,1165274.4), (0.12,1166250), (0.121,1167157.2), (0.122,1167992.4), (0.123,1168677.6), (0.124,1169287.2), (0.125,1170147.6), (0.126,1171028.4), (0.127,1171598.4), (0.128,1172448), (0.129,1173013.2), (0.13,1173660), (0.131,1174142.4), (0.132,1174593.6), (0.133,1175212.8), (0.134,1175948.4), (0.135,1176558), (0.136,1177190.4), (0.137,1177856.4), (0.138,1178302.8), (0.139,1178812.8), (0.14,1179040.8), (0.141,1179524.4), (0.142,1179771.6), (0.143,1180203.6), (0.144,1180410), (0.145,1180722), (0.146,1181265.6), (0.147,1181674.8), (0.148,1181908.8), (0.149,1182224.4), (0.15,1182506.4), (0.151,1182782.4), (0.152,1183093.2), (0.153,1183341.6), (0.154,1183638), (0.155,1183784.4), (0.156,1183965.6), (0.157,1184172), (0.158,1184389.2), (0.159,1184487.6), (0.16,1184691.6), (0.161,1185064.8), (0.162,1185283.2), (0.163,1185483.6), (0.164,1185643.2), (0.165,1185769.2), (0.166,1185850.8), (0.167,1186046.4), (0.168,1186161.6), (0.169,1186380), (0.17,1186434), (0.171,1186719.6), (0.172,1186921.2), (0.173,1187046), (0.174,1187336.4), (0.175,1187486.4), (0.176,1187571.6), (0.177,1187598), (0.178,1187730), (0.179,1187866.8), (0.18,1187954.4), (0.181,1188036), (0.182,1188058.8), (0.183,1188171.6), (0.184,1188182.4), (0.185,1188386.4), (0.186,1188493.2), (0.188,1188727.2), (0.189,1188794.4), (0.19,1188939.6), (0.191,1189029.6), (0.192,1189118.4), (0.193,1189135.2), (0.195,1189179.6), (0.196,1189365.6), (0.197,1189482), (0.198,1189536), (0.199,1189627.2), (0.2,1189666.8), (0.201,1189756.8), (0.202,1189803.6), (0.203,1189843.2), (0.204,1189899.6), (0.205,1189921.2), (0.206,1189954.8), (0.207,1190089.2), (0.208,1190239.2), (0.209,1190278.8), (0.21,1190308.8), (0.211,1190367.6), (0.212,1190379.6), (0.213,1190452.8), (0.214,1190536.8), (0.215,1190606.4), (0.216,1190654.4), (0.217,1190686.8), (0.218,1190728.8), (0.219,1190748), (0.22,1190905.2), (0.221,1190967.6), (0.222,1191007.2), (0.223,1191024), (0.225,1191069.6), (0.226,1191085.2), (0.227,1191097.2), (0.228,1191105.6), (0.229,1191136.8), (0.23,1191186), (0.231,1191195.6), (0.232,1191242.4), (0.233,1191296.4), (0.234,1191337.2), (0.235,1191356.4), (0.237,1191420), (0.238,1191429.6), (0.239,1191553.2), (0.24,1191601.2), (0.241,1191630), (0.243,1191650.4), (0.244,1191746.4), (0.245,1191787.2), (0.246,1191834), (0.248,1191866.4), (0.25,1191879.6), (0.251,1191940.8), (0.252,1191956.4), (0.255,1191966), (0.256,1191998.4), (0.257,1192016.4), (0.258,1192034.4), (0.259,1192057.2), (0.261,1192076.4), (0.263,1192096.8), (0.264,1192191.6), (0.266,1192195.2), (0.267,1192206), (0.268,1192219.2), (0.27,1192226.4), (0.272,1192284), (0.273,1192324.8), (0.274,1192366.8), (0.275,1192378.8), (0.278,1192388.4), (0.279,1192428), (0.28,1192440), (0.284,1192456.8), (0.287,1192462.8), (0.288,1192472.4), (0.291,1192492.8), (0.293,1192539.6), (0.295,1192556.4), (0.304,1192599.6), (0.307,1192616.4), (0.313,1192621.2), (0.314,1192633.2), (0.316,1192645.2), (0.328,1192656), (0.331,1192668), (0.332,1192684.8), (0.333,1192701.6), (0.334,1192714.8), (0.338,1192734), (0.343,1192760.4), (0.344,1192791.6), (0.346,1192814.4), (0.353,1192836), (0.355,1192860), (0.36,1192867.2), (0.361,1192910.4), (0.362,1192936.8), (0.365,1192954.8), (0.367,1192988.4), (0.372,1193028), (0.382,1193036.4), (0.398,1193047.2), (0.405,1193058), (0.413,1193068.8), (0.417,1193082), (0.426,1193104.8), (0.435,1193113.2), (0.461,1193121.6), (0.499,1193154), (0.509,1193167.2), (0.581,1193179.2), (0.674,1193186.4)</v>
      </c>
    </row>
    <row r="33" spans="1:11" x14ac:dyDescent="0.25">
      <c r="A33">
        <v>4.9000000000000002E-2</v>
      </c>
      <c r="B33" s="26">
        <v>3902886</v>
      </c>
      <c r="C33" t="str">
        <f t="shared" si="0"/>
        <v>(0.049,3902886)</v>
      </c>
      <c r="D33" s="36">
        <f t="shared" si="1"/>
        <v>390288.6</v>
      </c>
      <c r="E33" s="33" t="str">
        <f t="shared" si="2"/>
        <v>(0.049,390288.6)</v>
      </c>
      <c r="F33" s="38">
        <f t="shared" si="3"/>
        <v>780577.2</v>
      </c>
      <c r="G33" s="32" t="str">
        <f t="shared" si="4"/>
        <v>(0.049,780577.2)</v>
      </c>
      <c r="H33" s="40">
        <f t="shared" si="5"/>
        <v>1951443</v>
      </c>
      <c r="I33" s="40" t="str">
        <f t="shared" si="6"/>
        <v>(0.049,1951443)</v>
      </c>
      <c r="K33" s="18" t="s">
        <v>36</v>
      </c>
    </row>
    <row r="34" spans="1:11" x14ac:dyDescent="0.25">
      <c r="A34">
        <v>0.05</v>
      </c>
      <c r="B34" s="26">
        <v>3967740</v>
      </c>
      <c r="C34" t="str">
        <f t="shared" si="0"/>
        <v>(0.05,3967740)</v>
      </c>
      <c r="D34" s="36">
        <f t="shared" si="1"/>
        <v>396774</v>
      </c>
      <c r="E34" s="33" t="str">
        <f t="shared" si="2"/>
        <v>(0.05,396774)</v>
      </c>
      <c r="F34" s="38">
        <f t="shared" si="3"/>
        <v>793548</v>
      </c>
      <c r="G34" s="32" t="str">
        <f t="shared" si="4"/>
        <v>(0.05,793548)</v>
      </c>
      <c r="H34" s="40">
        <f t="shared" si="5"/>
        <v>1983870</v>
      </c>
      <c r="I34" s="40" t="str">
        <f t="shared" si="6"/>
        <v>(0.05,1983870)</v>
      </c>
    </row>
    <row r="35" spans="1:11" x14ac:dyDescent="0.25">
      <c r="A35">
        <v>5.0999999999999997E-2</v>
      </c>
      <c r="B35" s="26">
        <v>4035036</v>
      </c>
      <c r="C35" t="str">
        <f t="shared" si="0"/>
        <v>(0.051,4035036)</v>
      </c>
      <c r="D35" s="36">
        <f t="shared" si="1"/>
        <v>403503.6</v>
      </c>
      <c r="E35" s="33" t="str">
        <f t="shared" si="2"/>
        <v>(0.051,403503.6)</v>
      </c>
      <c r="F35" s="38">
        <f t="shared" si="3"/>
        <v>807007.2</v>
      </c>
      <c r="G35" s="32" t="str">
        <f t="shared" si="4"/>
        <v>(0.051,807007.2)</v>
      </c>
      <c r="H35" s="40">
        <f t="shared" si="5"/>
        <v>2017518</v>
      </c>
      <c r="I35" s="40" t="str">
        <f t="shared" si="6"/>
        <v>(0.051,2017518)</v>
      </c>
    </row>
    <row r="36" spans="1:11" x14ac:dyDescent="0.25">
      <c r="A36">
        <v>5.1999999999999998E-2</v>
      </c>
      <c r="B36" s="26">
        <v>4091862</v>
      </c>
      <c r="C36" t="str">
        <f t="shared" si="0"/>
        <v>(0.052,4091862)</v>
      </c>
      <c r="D36" s="36">
        <f t="shared" si="1"/>
        <v>409186.2</v>
      </c>
      <c r="E36" s="33" t="str">
        <f t="shared" si="2"/>
        <v>(0.052,409186.2)</v>
      </c>
      <c r="F36" s="38">
        <f t="shared" si="3"/>
        <v>818372.4</v>
      </c>
      <c r="G36" s="32" t="str">
        <f t="shared" si="4"/>
        <v>(0.052,818372.4)</v>
      </c>
      <c r="H36" s="40">
        <f t="shared" si="5"/>
        <v>2045931</v>
      </c>
      <c r="I36" s="40" t="str">
        <f t="shared" si="6"/>
        <v>(0.052,2045931)</v>
      </c>
    </row>
    <row r="37" spans="1:11" x14ac:dyDescent="0.25">
      <c r="A37">
        <v>5.2999999999999999E-2</v>
      </c>
      <c r="B37" s="26">
        <v>4154574</v>
      </c>
      <c r="C37" t="str">
        <f t="shared" si="0"/>
        <v>(0.053,4154574)</v>
      </c>
      <c r="D37" s="36">
        <f t="shared" si="1"/>
        <v>415457.4</v>
      </c>
      <c r="E37" s="33" t="str">
        <f t="shared" si="2"/>
        <v>(0.053,415457.4)</v>
      </c>
      <c r="F37" s="38">
        <f t="shared" si="3"/>
        <v>830914.8</v>
      </c>
      <c r="G37" s="32" t="str">
        <f t="shared" si="4"/>
        <v>(0.053,830914.8)</v>
      </c>
      <c r="H37" s="40">
        <f t="shared" si="5"/>
        <v>2077287</v>
      </c>
      <c r="I37" s="40" t="str">
        <f t="shared" si="6"/>
        <v>(0.053,2077287)</v>
      </c>
    </row>
    <row r="38" spans="1:11" x14ac:dyDescent="0.25">
      <c r="A38">
        <v>5.3999999999999999E-2</v>
      </c>
      <c r="B38" s="26">
        <v>4205532</v>
      </c>
      <c r="C38" t="str">
        <f t="shared" si="0"/>
        <v>(0.054,4205532)</v>
      </c>
      <c r="D38" s="36">
        <f t="shared" si="1"/>
        <v>420553.2</v>
      </c>
      <c r="E38" s="33" t="str">
        <f t="shared" si="2"/>
        <v>(0.054,420553.2)</v>
      </c>
      <c r="F38" s="38">
        <f t="shared" si="3"/>
        <v>841106.4</v>
      </c>
      <c r="G38" s="32" t="str">
        <f t="shared" si="4"/>
        <v>(0.054,841106.4)</v>
      </c>
      <c r="H38" s="40">
        <f t="shared" si="5"/>
        <v>2102766</v>
      </c>
      <c r="I38" s="40" t="str">
        <f t="shared" si="6"/>
        <v>(0.054,2102766)</v>
      </c>
    </row>
    <row r="39" spans="1:11" x14ac:dyDescent="0.25">
      <c r="A39">
        <v>5.5E-2</v>
      </c>
      <c r="B39" s="26">
        <v>4257906</v>
      </c>
      <c r="C39" t="str">
        <f t="shared" si="0"/>
        <v>(0.055,4257906)</v>
      </c>
      <c r="D39" s="36">
        <f t="shared" si="1"/>
        <v>425790.6</v>
      </c>
      <c r="E39" s="33" t="str">
        <f t="shared" si="2"/>
        <v>(0.055,425790.6)</v>
      </c>
      <c r="F39" s="38">
        <f t="shared" si="3"/>
        <v>851581.2</v>
      </c>
      <c r="G39" s="32" t="str">
        <f t="shared" si="4"/>
        <v>(0.055,851581.2)</v>
      </c>
      <c r="H39" s="40">
        <f t="shared" si="5"/>
        <v>2128953</v>
      </c>
      <c r="I39" s="40" t="str">
        <f t="shared" si="6"/>
        <v>(0.055,2128953)</v>
      </c>
    </row>
    <row r="40" spans="1:11" x14ac:dyDescent="0.25">
      <c r="A40">
        <v>5.6000000000000001E-2</v>
      </c>
      <c r="B40" s="26">
        <v>4315686</v>
      </c>
      <c r="C40" t="str">
        <f t="shared" si="0"/>
        <v>(0.056,4315686)</v>
      </c>
      <c r="D40" s="36">
        <f t="shared" si="1"/>
        <v>431568.6</v>
      </c>
      <c r="E40" s="33" t="str">
        <f t="shared" si="2"/>
        <v>(0.056,431568.6)</v>
      </c>
      <c r="F40" s="38">
        <f t="shared" si="3"/>
        <v>863137.2</v>
      </c>
      <c r="G40" s="32" t="str">
        <f t="shared" si="4"/>
        <v>(0.056,863137.2)</v>
      </c>
      <c r="H40" s="40">
        <f t="shared" si="5"/>
        <v>2157843</v>
      </c>
      <c r="I40" s="40" t="str">
        <f t="shared" si="6"/>
        <v>(0.056,2157843)</v>
      </c>
    </row>
    <row r="41" spans="1:11" x14ac:dyDescent="0.25">
      <c r="A41">
        <v>5.7000000000000002E-2</v>
      </c>
      <c r="B41" s="26">
        <v>4364442</v>
      </c>
      <c r="C41" t="str">
        <f t="shared" si="0"/>
        <v>(0.057,4364442)</v>
      </c>
      <c r="D41" s="36">
        <f t="shared" si="1"/>
        <v>436444.2</v>
      </c>
      <c r="E41" s="33" t="str">
        <f t="shared" si="2"/>
        <v>(0.057,436444.2)</v>
      </c>
      <c r="F41" s="38">
        <f t="shared" si="3"/>
        <v>872888.4</v>
      </c>
      <c r="G41" s="32" t="str">
        <f t="shared" si="4"/>
        <v>(0.057,872888.4)</v>
      </c>
      <c r="H41" s="40">
        <f t="shared" si="5"/>
        <v>2182221</v>
      </c>
      <c r="I41" s="40" t="str">
        <f t="shared" si="6"/>
        <v>(0.057,2182221)</v>
      </c>
    </row>
    <row r="42" spans="1:11" x14ac:dyDescent="0.25">
      <c r="A42">
        <v>5.8000000000000003E-2</v>
      </c>
      <c r="B42" s="26">
        <v>4416480</v>
      </c>
      <c r="C42" t="str">
        <f t="shared" si="0"/>
        <v>(0.058,4416480)</v>
      </c>
      <c r="D42" s="36">
        <f t="shared" si="1"/>
        <v>441648</v>
      </c>
      <c r="E42" s="33" t="str">
        <f t="shared" si="2"/>
        <v>(0.058,441648)</v>
      </c>
      <c r="F42" s="38">
        <f t="shared" si="3"/>
        <v>883296</v>
      </c>
      <c r="G42" s="32" t="str">
        <f t="shared" si="4"/>
        <v>(0.058,883296)</v>
      </c>
      <c r="H42" s="40">
        <f t="shared" si="5"/>
        <v>2208240</v>
      </c>
      <c r="I42" s="40" t="str">
        <f t="shared" si="6"/>
        <v>(0.058,2208240)</v>
      </c>
    </row>
    <row r="43" spans="1:11" x14ac:dyDescent="0.25">
      <c r="A43">
        <v>5.8999999999999997E-2</v>
      </c>
      <c r="B43" s="26">
        <v>4467354</v>
      </c>
      <c r="C43" t="str">
        <f t="shared" si="0"/>
        <v>(0.059,4467354)</v>
      </c>
      <c r="D43" s="36">
        <f t="shared" si="1"/>
        <v>446735.4</v>
      </c>
      <c r="E43" s="33" t="str">
        <f t="shared" si="2"/>
        <v>(0.059,446735.4)</v>
      </c>
      <c r="F43" s="38">
        <f t="shared" si="3"/>
        <v>893470.8</v>
      </c>
      <c r="G43" s="32" t="str">
        <f t="shared" si="4"/>
        <v>(0.059,893470.8)</v>
      </c>
      <c r="H43" s="40">
        <f t="shared" si="5"/>
        <v>2233677</v>
      </c>
      <c r="I43" s="40" t="str">
        <f t="shared" si="6"/>
        <v>(0.059,2233677)</v>
      </c>
    </row>
    <row r="44" spans="1:11" x14ac:dyDescent="0.25">
      <c r="A44">
        <v>0.06</v>
      </c>
      <c r="B44" s="26">
        <v>4525530</v>
      </c>
      <c r="C44" t="str">
        <f t="shared" si="0"/>
        <v>(0.06,4525530)</v>
      </c>
      <c r="D44" s="36">
        <f t="shared" si="1"/>
        <v>452553</v>
      </c>
      <c r="E44" s="33" t="str">
        <f t="shared" si="2"/>
        <v>(0.06,452553)</v>
      </c>
      <c r="F44" s="38">
        <f t="shared" si="3"/>
        <v>905106</v>
      </c>
      <c r="G44" s="32" t="str">
        <f t="shared" si="4"/>
        <v>(0.06,905106)</v>
      </c>
      <c r="H44" s="40">
        <f t="shared" si="5"/>
        <v>2262765</v>
      </c>
      <c r="I44" s="40" t="str">
        <f t="shared" si="6"/>
        <v>(0.06,2262765)</v>
      </c>
    </row>
    <row r="45" spans="1:11" x14ac:dyDescent="0.25">
      <c r="A45">
        <v>6.0999999999999999E-2</v>
      </c>
      <c r="B45" s="26">
        <v>4580532</v>
      </c>
      <c r="C45" t="str">
        <f t="shared" si="0"/>
        <v>(0.061,4580532)</v>
      </c>
      <c r="D45" s="36">
        <f t="shared" si="1"/>
        <v>458053.2</v>
      </c>
      <c r="E45" s="33" t="str">
        <f t="shared" si="2"/>
        <v>(0.061,458053.2)</v>
      </c>
      <c r="F45" s="38">
        <f t="shared" si="3"/>
        <v>916106.4</v>
      </c>
      <c r="G45" s="32" t="str">
        <f t="shared" si="4"/>
        <v>(0.061,916106.4)</v>
      </c>
      <c r="H45" s="40">
        <f t="shared" si="5"/>
        <v>2290266</v>
      </c>
      <c r="I45" s="40" t="str">
        <f t="shared" si="6"/>
        <v>(0.061,2290266)</v>
      </c>
    </row>
    <row r="46" spans="1:11" x14ac:dyDescent="0.25">
      <c r="A46">
        <v>6.2E-2</v>
      </c>
      <c r="B46" s="26">
        <v>4628898</v>
      </c>
      <c r="C46" t="str">
        <f t="shared" si="0"/>
        <v>(0.062,4628898)</v>
      </c>
      <c r="D46" s="36">
        <f t="shared" si="1"/>
        <v>462889.8</v>
      </c>
      <c r="E46" s="33" t="str">
        <f t="shared" si="2"/>
        <v>(0.062,462889.8)</v>
      </c>
      <c r="F46" s="38">
        <f t="shared" si="3"/>
        <v>925779.6</v>
      </c>
      <c r="G46" s="32" t="str">
        <f t="shared" si="4"/>
        <v>(0.062,925779.6)</v>
      </c>
      <c r="H46" s="40">
        <f t="shared" si="5"/>
        <v>2314449</v>
      </c>
      <c r="I46" s="40" t="str">
        <f t="shared" si="6"/>
        <v>(0.062,2314449)</v>
      </c>
    </row>
    <row r="47" spans="1:11" x14ac:dyDescent="0.25">
      <c r="A47">
        <v>6.3E-2</v>
      </c>
      <c r="B47" s="26">
        <v>4680966</v>
      </c>
      <c r="C47" t="str">
        <f t="shared" si="0"/>
        <v>(0.063,4680966)</v>
      </c>
      <c r="D47" s="36">
        <f t="shared" si="1"/>
        <v>468096.6</v>
      </c>
      <c r="E47" s="33" t="str">
        <f t="shared" si="2"/>
        <v>(0.063,468096.6)</v>
      </c>
      <c r="F47" s="38">
        <f t="shared" si="3"/>
        <v>936193.2</v>
      </c>
      <c r="G47" s="32" t="str">
        <f t="shared" si="4"/>
        <v>(0.063,936193.2)</v>
      </c>
      <c r="H47" s="40">
        <f t="shared" si="5"/>
        <v>2340483</v>
      </c>
      <c r="I47" s="40" t="str">
        <f t="shared" si="6"/>
        <v>(0.063,2340483)</v>
      </c>
    </row>
    <row r="48" spans="1:11" x14ac:dyDescent="0.25">
      <c r="A48">
        <v>6.4000000000000001E-2</v>
      </c>
      <c r="B48" s="26">
        <v>4727322</v>
      </c>
      <c r="C48" t="str">
        <f t="shared" si="0"/>
        <v>(0.064,4727322)</v>
      </c>
      <c r="D48" s="36">
        <f t="shared" si="1"/>
        <v>472732.2</v>
      </c>
      <c r="E48" s="33" t="str">
        <f t="shared" si="2"/>
        <v>(0.064,472732.2)</v>
      </c>
      <c r="F48" s="38">
        <f t="shared" si="3"/>
        <v>945464.4</v>
      </c>
      <c r="G48" s="32" t="str">
        <f t="shared" si="4"/>
        <v>(0.064,945464.4)</v>
      </c>
      <c r="H48" s="40">
        <f t="shared" si="5"/>
        <v>2363661</v>
      </c>
      <c r="I48" s="40" t="str">
        <f t="shared" si="6"/>
        <v>(0.064,2363661)</v>
      </c>
    </row>
    <row r="49" spans="1:11" x14ac:dyDescent="0.25">
      <c r="A49">
        <v>6.5000000000000002E-2</v>
      </c>
      <c r="B49" s="26">
        <v>4775604</v>
      </c>
      <c r="C49" t="str">
        <f t="shared" si="0"/>
        <v>(0.065,4775604)</v>
      </c>
      <c r="D49" s="36">
        <f t="shared" si="1"/>
        <v>477560.4</v>
      </c>
      <c r="E49" s="33" t="str">
        <f t="shared" si="2"/>
        <v>(0.065,477560.4)</v>
      </c>
      <c r="F49" s="38">
        <f t="shared" si="3"/>
        <v>955120.8</v>
      </c>
      <c r="G49" s="32" t="str">
        <f t="shared" si="4"/>
        <v>(0.065,955120.8)</v>
      </c>
      <c r="H49" s="40">
        <f t="shared" si="5"/>
        <v>2387802</v>
      </c>
      <c r="I49" s="40" t="str">
        <f t="shared" si="6"/>
        <v>(0.065,2387802)</v>
      </c>
    </row>
    <row r="50" spans="1:11" x14ac:dyDescent="0.25">
      <c r="A50">
        <v>6.6000000000000003E-2</v>
      </c>
      <c r="B50" s="26">
        <v>4820436</v>
      </c>
      <c r="C50" t="str">
        <f t="shared" si="0"/>
        <v>(0.066,4820436)</v>
      </c>
      <c r="D50" s="36">
        <f t="shared" si="1"/>
        <v>482043.6</v>
      </c>
      <c r="E50" s="33" t="str">
        <f t="shared" si="2"/>
        <v>(0.066,482043.6)</v>
      </c>
      <c r="F50" s="38">
        <f t="shared" si="3"/>
        <v>964087.2</v>
      </c>
      <c r="G50" s="32" t="str">
        <f t="shared" si="4"/>
        <v>(0.066,964087.2)</v>
      </c>
      <c r="H50" s="40">
        <f t="shared" si="5"/>
        <v>2410218</v>
      </c>
      <c r="I50" s="40" t="str">
        <f t="shared" si="6"/>
        <v>(0.066,2410218)</v>
      </c>
    </row>
    <row r="51" spans="1:11" x14ac:dyDescent="0.25">
      <c r="A51">
        <v>6.7000000000000004E-2</v>
      </c>
      <c r="B51" s="26">
        <v>4868430</v>
      </c>
      <c r="C51" t="str">
        <f t="shared" si="0"/>
        <v>(0.067,4868430)</v>
      </c>
      <c r="D51" s="36">
        <f t="shared" si="1"/>
        <v>486843</v>
      </c>
      <c r="E51" s="33" t="str">
        <f t="shared" si="2"/>
        <v>(0.067,486843)</v>
      </c>
      <c r="F51" s="38">
        <f t="shared" si="3"/>
        <v>973686</v>
      </c>
      <c r="G51" s="32" t="str">
        <f t="shared" si="4"/>
        <v>(0.067,973686)</v>
      </c>
      <c r="H51" s="40">
        <f t="shared" si="5"/>
        <v>2434215</v>
      </c>
      <c r="I51" s="40" t="str">
        <f t="shared" si="6"/>
        <v>(0.067,2434215)</v>
      </c>
    </row>
    <row r="52" spans="1:11" x14ac:dyDescent="0.25">
      <c r="A52">
        <v>6.8000000000000005E-2</v>
      </c>
      <c r="B52" s="26">
        <v>4911756</v>
      </c>
      <c r="C52" t="str">
        <f t="shared" si="0"/>
        <v>(0.068,4911756)</v>
      </c>
      <c r="D52" s="36">
        <f t="shared" si="1"/>
        <v>491175.6</v>
      </c>
      <c r="E52" s="33" t="str">
        <f t="shared" si="2"/>
        <v>(0.068,491175.6)</v>
      </c>
      <c r="F52" s="38">
        <f t="shared" si="3"/>
        <v>982351.2</v>
      </c>
      <c r="G52" s="32" t="str">
        <f t="shared" si="4"/>
        <v>(0.068,982351.2)</v>
      </c>
      <c r="H52" s="40">
        <f t="shared" si="5"/>
        <v>2455878</v>
      </c>
      <c r="I52" s="40" t="str">
        <f t="shared" si="6"/>
        <v>(0.068,2455878)</v>
      </c>
      <c r="K52" s="40" t="s">
        <v>37</v>
      </c>
    </row>
    <row r="53" spans="1:11" x14ac:dyDescent="0.25">
      <c r="A53">
        <v>6.9000000000000006E-2</v>
      </c>
      <c r="B53" s="26">
        <v>4957986</v>
      </c>
      <c r="C53" t="str">
        <f t="shared" si="0"/>
        <v>(0.069,4957986)</v>
      </c>
      <c r="D53" s="36">
        <f t="shared" si="1"/>
        <v>495798.6</v>
      </c>
      <c r="E53" s="33" t="str">
        <f t="shared" si="2"/>
        <v>(0.069,495798.6)</v>
      </c>
      <c r="F53" s="38">
        <f t="shared" si="3"/>
        <v>991597.2</v>
      </c>
      <c r="G53" s="32" t="str">
        <f t="shared" si="4"/>
        <v>(0.069,991597.2)</v>
      </c>
      <c r="H53" s="40">
        <f t="shared" si="5"/>
        <v>2478993</v>
      </c>
      <c r="I53" s="40" t="str">
        <f t="shared" si="6"/>
        <v>(0.069,2478993)</v>
      </c>
      <c r="K53" t="str">
        <f>_xlfn.TEXTJOIN(", ",TRUE,I5:I288)</f>
        <v>(0.021,831), (0.022,5379), (0.023,17133), (0.024,37248), (0.025,80115), (0.026,143598), (0.027,230937), (0.028,331503), (0.029,444774), (0.03,567777), (0.031,689946), (0.032,812430), (0.033,924630), (0.034,1031883), (0.035,1136442), (0.036,1239075), (0.037,1332918), (0.038,1414227), (0.039,1487925), (0.04,1552569), (0.041,1612503), (0.042,1668831), (0.043,1718136), (0.044,1761978), (0.045,1803729), (0.046,1844961), (0.047,1883136), (0.048,1917579), (0.049,1951443), (0.05,1983870), (0.051,2017518), (0.052,2045931), (0.053,2077287), (0.054,2102766), (0.055,2128953), (0.056,2157843), (0.057,2182221), (0.058,2208240), (0.059,2233677), (0.06,2262765), (0.061,2290266), (0.062,2314449), (0.063,2340483), (0.064,2363661), (0.065,2387802), (0.066,2410218), (0.067,2434215), (0.068,2455878), (0.069,2478993), (0.07,2498637), (0.071,2518926), (0.072,2538789), (0.073,2554251), (0.074,2573151), (0.075,2589912), (0.076,2604657), (0.077,2619792), (0.078,2633676), (0.079,2648487), (0.08,2661321), (0.081,2673960), (0.082,2686554), (0.083,2697855), (0.084,2710266), (0.085,2721882), (0.086,2732940), (0.087,2743026), (0.088,2752461), (0.089,2763504), (0.09,2771604), (0.091,2779788), (0.092,2788560), (0.093,2797188), (0.094,2805129), (0.095,2811339), (0.096,2819313), (0.097,2826714), (0.098,2832405), (0.099,2838678), (0.1,2843547), (0.101,2849319), (0.102,2855208), (0.103,2860152), (0.104,2864445), (0.105,2869158), (0.106,2872488), (0.107,2876973), (0.108,2880750), (0.109,2885556), (0.11,2888805), (0.111,2891577), (0.112,2894616), (0.113,2897583), (0.114,2900697), (0.115,2902692), (0.116,2905650), (0.117,2908008), (0.118,2910864), (0.119,2913186), (0.12,2915625), (0.121,2917893), (0.122,2919981), (0.123,2921694), (0.124,2923218), (0.125,2925369), (0.126,2927571), (0.127,2928996), (0.128,2931120), (0.129,2932533), (0.13,2934150), (0.131,2935356), (0.132,2936484), (0.133,2938032), (0.134,2939871), (0.135,2941395), (0.136,2942976), (0.137,2944641), (0.138,2945757), (0.139,2947032), (0.14,2947602), (0.141,2948811), (0.142,2949429), (0.143,2950509), (0.144,2951025), (0.145,2951805), (0.146,2953164), (0.147,2954187), (0.148,2954772), (0.149,2955561), (0.15,2956266), (0.151,2956956), (0.152,2957733), (0.153,2958354), (0.154,2959095), (0.155,2959461), (0.156,2959914), (0.157,2960430), (0.158,2960973), (0.159,2961219), (0.16,2961729), (0.161,2962662), (0.162,2963208), (0.163,2963709), (0.164,2964108), (0.165,2964423), (0.166,2964627), (0.167,2965116), (0.168,2965404), (0.169,2965950), (0.17,2966085), (0.171,2966799), (0.172,2967303), (0.173,2967615), (0.174,2968341), (0.175,2968716), (0.176,2968929), (0.177,2968995), (0.178,2969325), (0.179,2969667), (0.18,2969886), (0.181,2970090), (0.182,2970147), (0.183,2970429), (0.184,2970456), (0.185,2970966), (0.186,2971233), (0.188,2971818), (0.189,2971986), (0.19,2972349), (0.191,2972574), (0.192,2972796), (0.193,2972838), (0.195,2972949), (0.196,2973414), (0.197,2973705), (0.198,2973840), (0.199,2974068), (0.2,2974167), (0.201,2974392), (0.202,2974509), (0.203,2974608), (0.204,2974749), (0.205,2974803), (0.206,2974887), (0.207,2975223), (0.208,2975598), (0.209,2975697), (0.21,2975772), (0.211,2975919), (0.212,2975949), (0.213,2976132), (0.214,2976342), (0.215,2976516), (0.216,2976636), (0.217,2976717), (0.218,2976822), (0.219,2976870), (0.22,2977263), (0.221,2977419), (0.222,2977518), (0.223,2977560), (0.225,2977674), (0.226,2977713), (0.227,2977743), (0.228,2977764), (0.229,2977842), (0.23,2977965), (0.231,2977989), (0.232,2978106), (0.233,2978241), (0.234,2978343), (0.235,2978391), (0.237,2978550), (0.238,2978574), (0.239,2978883), (0.24,2979003), (0.241,2979075), (0.243,2979126), (0.244,2979366), (0.245,2979468), (0.246,2979585), (0.248,2979666), (0.25,2979699), (0.251,2979852), (0.252,2979891), (0.255,2979915), (0.256,2979996), (0.257,2980041), (0.258,2980086), (0.259,2980143), (0.261,2980191), (0.263,2980242), (0.264,2980479), (0.266,2980488), (0.267,2980515), (0.268,2980548), (0.27,2980566), (0.272,2980710), (0.273,2980812), (0.274,2980917), (0.275,2980947), (0.278,2980971), (0.279,2981070), (0.28,2981100), (0.284,2981142), (0.287,2981157), (0.288,2981181), (0.291,2981232), (0.293,2981349), (0.295,2981391), (0.304,2981499), (0.307,2981541), (0.313,2981553), (0.314,2981583), (0.316,2981613), (0.328,2981640), (0.331,2981670), (0.332,2981712), (0.333,2981754), (0.334,2981787), (0.338,2981835), (0.343,2981901), (0.344,2981979), (0.346,2982036), (0.353,2982090), (0.355,2982150), (0.36,2982168), (0.361,2982276), (0.362,2982342), (0.365,2982387), (0.367,2982471), (0.372,2982570), (0.382,2982591), (0.398,2982618), (0.405,2982645), (0.413,2982672), (0.417,2982705), (0.426,2982762), (0.435,2982783), (0.461,2982804), (0.499,2982885), (0.509,2982918), (0.581,2982948), (0.674,2982966)</v>
      </c>
    </row>
    <row r="54" spans="1:11" x14ac:dyDescent="0.25">
      <c r="A54">
        <v>7.0000000000000007E-2</v>
      </c>
      <c r="B54" s="26">
        <v>4997274</v>
      </c>
      <c r="C54" t="str">
        <f t="shared" si="0"/>
        <v>(0.07,4997274)</v>
      </c>
      <c r="D54" s="36">
        <f t="shared" si="1"/>
        <v>499727.4</v>
      </c>
      <c r="E54" s="33" t="str">
        <f t="shared" si="2"/>
        <v>(0.07,499727.4)</v>
      </c>
      <c r="F54" s="38">
        <f t="shared" si="3"/>
        <v>999454.8</v>
      </c>
      <c r="G54" s="32" t="str">
        <f t="shared" si="4"/>
        <v>(0.07,999454.8)</v>
      </c>
      <c r="H54" s="40">
        <f t="shared" si="5"/>
        <v>2498637</v>
      </c>
      <c r="I54" s="40" t="str">
        <f t="shared" si="6"/>
        <v>(0.07,2498637)</v>
      </c>
      <c r="K54" s="18" t="s">
        <v>39</v>
      </c>
    </row>
    <row r="55" spans="1:11" x14ac:dyDescent="0.25">
      <c r="A55">
        <v>7.0999999999999994E-2</v>
      </c>
      <c r="B55" s="26">
        <v>5037852</v>
      </c>
      <c r="C55" t="str">
        <f t="shared" si="0"/>
        <v>(0.071,5037852)</v>
      </c>
      <c r="D55" s="36">
        <f t="shared" si="1"/>
        <v>503785.2</v>
      </c>
      <c r="E55" s="33" t="str">
        <f t="shared" si="2"/>
        <v>(0.071,503785.2)</v>
      </c>
      <c r="F55" s="38">
        <f t="shared" si="3"/>
        <v>1007570.4</v>
      </c>
      <c r="G55" s="32" t="str">
        <f t="shared" si="4"/>
        <v>(0.071,1007570.4)</v>
      </c>
      <c r="H55" s="40">
        <f t="shared" si="5"/>
        <v>2518926</v>
      </c>
      <c r="I55" s="40" t="str">
        <f t="shared" si="6"/>
        <v>(0.071,2518926)</v>
      </c>
    </row>
    <row r="56" spans="1:11" x14ac:dyDescent="0.25">
      <c r="A56">
        <v>7.1999999999999995E-2</v>
      </c>
      <c r="B56" s="26">
        <v>5077578</v>
      </c>
      <c r="C56" t="str">
        <f t="shared" si="0"/>
        <v>(0.072,5077578)</v>
      </c>
      <c r="D56" s="36">
        <f t="shared" si="1"/>
        <v>507757.8</v>
      </c>
      <c r="E56" s="33" t="str">
        <f t="shared" si="2"/>
        <v>(0.072,507757.8)</v>
      </c>
      <c r="F56" s="38">
        <f t="shared" si="3"/>
        <v>1015515.6</v>
      </c>
      <c r="G56" s="32" t="str">
        <f t="shared" si="4"/>
        <v>(0.072,1015515.6)</v>
      </c>
      <c r="H56" s="40">
        <f t="shared" si="5"/>
        <v>2538789</v>
      </c>
      <c r="I56" s="40" t="str">
        <f t="shared" si="6"/>
        <v>(0.072,2538789)</v>
      </c>
    </row>
    <row r="57" spans="1:11" x14ac:dyDescent="0.25">
      <c r="A57">
        <v>7.2999999999999995E-2</v>
      </c>
      <c r="B57" s="26">
        <v>5108502</v>
      </c>
      <c r="C57" t="str">
        <f t="shared" si="0"/>
        <v>(0.073,5108502)</v>
      </c>
      <c r="D57" s="36">
        <f t="shared" si="1"/>
        <v>510850.2</v>
      </c>
      <c r="E57" s="33" t="str">
        <f t="shared" si="2"/>
        <v>(0.073,510850.2)</v>
      </c>
      <c r="F57" s="38">
        <f t="shared" si="3"/>
        <v>1021700.4</v>
      </c>
      <c r="G57" s="32" t="str">
        <f t="shared" si="4"/>
        <v>(0.073,1021700.4)</v>
      </c>
      <c r="H57" s="40">
        <f t="shared" si="5"/>
        <v>2554251</v>
      </c>
      <c r="I57" s="40" t="str">
        <f t="shared" si="6"/>
        <v>(0.073,2554251)</v>
      </c>
    </row>
    <row r="58" spans="1:11" x14ac:dyDescent="0.25">
      <c r="A58">
        <v>7.3999999999999996E-2</v>
      </c>
      <c r="B58" s="26">
        <v>5146302</v>
      </c>
      <c r="C58" t="str">
        <f t="shared" si="0"/>
        <v>(0.074,5146302)</v>
      </c>
      <c r="D58" s="36">
        <f t="shared" si="1"/>
        <v>514630.2</v>
      </c>
      <c r="E58" s="33" t="str">
        <f t="shared" si="2"/>
        <v>(0.074,514630.2)</v>
      </c>
      <c r="F58" s="38">
        <f t="shared" si="3"/>
        <v>1029260.4</v>
      </c>
      <c r="G58" s="32" t="str">
        <f t="shared" si="4"/>
        <v>(0.074,1029260.4)</v>
      </c>
      <c r="H58" s="40">
        <f t="shared" si="5"/>
        <v>2573151</v>
      </c>
      <c r="I58" s="40" t="str">
        <f t="shared" si="6"/>
        <v>(0.074,2573151)</v>
      </c>
    </row>
    <row r="59" spans="1:11" x14ac:dyDescent="0.25">
      <c r="A59">
        <v>7.4999999999999997E-2</v>
      </c>
      <c r="B59" s="26">
        <v>5179824</v>
      </c>
      <c r="C59" t="str">
        <f t="shared" si="0"/>
        <v>(0.075,5179824)</v>
      </c>
      <c r="D59" s="36">
        <f t="shared" si="1"/>
        <v>517982.4</v>
      </c>
      <c r="E59" s="33" t="str">
        <f t="shared" si="2"/>
        <v>(0.075,517982.4)</v>
      </c>
      <c r="F59" s="38">
        <f t="shared" si="3"/>
        <v>1035964.8</v>
      </c>
      <c r="G59" s="32" t="str">
        <f t="shared" si="4"/>
        <v>(0.075,1035964.8)</v>
      </c>
      <c r="H59" s="40">
        <f t="shared" si="5"/>
        <v>2589912</v>
      </c>
      <c r="I59" s="40" t="str">
        <f t="shared" si="6"/>
        <v>(0.075,2589912)</v>
      </c>
    </row>
    <row r="60" spans="1:11" x14ac:dyDescent="0.25">
      <c r="A60">
        <v>7.5999999999999998E-2</v>
      </c>
      <c r="B60" s="26">
        <v>5209314</v>
      </c>
      <c r="C60" t="str">
        <f t="shared" si="0"/>
        <v>(0.076,5209314)</v>
      </c>
      <c r="D60" s="36">
        <f t="shared" si="1"/>
        <v>520931.4</v>
      </c>
      <c r="E60" s="33" t="str">
        <f t="shared" si="2"/>
        <v>(0.076,520931.4)</v>
      </c>
      <c r="F60" s="38">
        <f t="shared" si="3"/>
        <v>1041862.8</v>
      </c>
      <c r="G60" s="32" t="str">
        <f t="shared" si="4"/>
        <v>(0.076,1041862.8)</v>
      </c>
      <c r="H60" s="40">
        <f t="shared" si="5"/>
        <v>2604657</v>
      </c>
      <c r="I60" s="40" t="str">
        <f t="shared" si="6"/>
        <v>(0.076,2604657)</v>
      </c>
    </row>
    <row r="61" spans="1:11" x14ac:dyDescent="0.25">
      <c r="A61">
        <v>7.6999999999999999E-2</v>
      </c>
      <c r="B61" s="26">
        <v>5239584</v>
      </c>
      <c r="C61" t="str">
        <f t="shared" si="0"/>
        <v>(0.077,5239584)</v>
      </c>
      <c r="D61" s="36">
        <f t="shared" si="1"/>
        <v>523958.4</v>
      </c>
      <c r="E61" s="33" t="str">
        <f t="shared" si="2"/>
        <v>(0.077,523958.4)</v>
      </c>
      <c r="F61" s="38">
        <f t="shared" si="3"/>
        <v>1047916.8</v>
      </c>
      <c r="G61" s="32" t="str">
        <f t="shared" si="4"/>
        <v>(0.077,1047916.8)</v>
      </c>
      <c r="H61" s="40">
        <f t="shared" si="5"/>
        <v>2619792</v>
      </c>
      <c r="I61" s="40" t="str">
        <f t="shared" si="6"/>
        <v>(0.077,2619792)</v>
      </c>
    </row>
    <row r="62" spans="1:11" x14ac:dyDescent="0.25">
      <c r="A62">
        <v>7.8E-2</v>
      </c>
      <c r="B62" s="26">
        <v>5267352</v>
      </c>
      <c r="C62" t="str">
        <f t="shared" si="0"/>
        <v>(0.078,5267352)</v>
      </c>
      <c r="D62" s="36">
        <f t="shared" si="1"/>
        <v>526735.19999999995</v>
      </c>
      <c r="E62" s="33" t="str">
        <f t="shared" si="2"/>
        <v>(0.078,526735.2)</v>
      </c>
      <c r="F62" s="38">
        <f t="shared" si="3"/>
        <v>1053470.3999999999</v>
      </c>
      <c r="G62" s="32" t="str">
        <f t="shared" si="4"/>
        <v>(0.078,1053470.4)</v>
      </c>
      <c r="H62" s="40">
        <f t="shared" si="5"/>
        <v>2633676</v>
      </c>
      <c r="I62" s="40" t="str">
        <f t="shared" si="6"/>
        <v>(0.078,2633676)</v>
      </c>
    </row>
    <row r="63" spans="1:11" x14ac:dyDescent="0.25">
      <c r="A63">
        <v>7.9000000000000001E-2</v>
      </c>
      <c r="B63" s="26">
        <v>5296974</v>
      </c>
      <c r="C63" t="str">
        <f t="shared" si="0"/>
        <v>(0.079,5296974)</v>
      </c>
      <c r="D63" s="36">
        <f t="shared" si="1"/>
        <v>529697.4</v>
      </c>
      <c r="E63" s="33" t="str">
        <f t="shared" si="2"/>
        <v>(0.079,529697.4)</v>
      </c>
      <c r="F63" s="38">
        <f t="shared" si="3"/>
        <v>1059394.8</v>
      </c>
      <c r="G63" s="32" t="str">
        <f t="shared" si="4"/>
        <v>(0.079,1059394.8)</v>
      </c>
      <c r="H63" s="40">
        <f t="shared" si="5"/>
        <v>2648487</v>
      </c>
      <c r="I63" s="40" t="str">
        <f t="shared" si="6"/>
        <v>(0.079,2648487)</v>
      </c>
    </row>
    <row r="64" spans="1:11" x14ac:dyDescent="0.25">
      <c r="A64">
        <v>0.08</v>
      </c>
      <c r="B64" s="26">
        <v>5322642</v>
      </c>
      <c r="C64" t="str">
        <f t="shared" si="0"/>
        <v>(0.08,5322642)</v>
      </c>
      <c r="D64" s="36">
        <f t="shared" si="1"/>
        <v>532264.19999999995</v>
      </c>
      <c r="E64" s="33" t="str">
        <f t="shared" si="2"/>
        <v>(0.08,532264.2)</v>
      </c>
      <c r="F64" s="38">
        <f t="shared" si="3"/>
        <v>1064528.3999999999</v>
      </c>
      <c r="G64" s="32" t="str">
        <f t="shared" si="4"/>
        <v>(0.08,1064528.4)</v>
      </c>
      <c r="H64" s="40">
        <f t="shared" si="5"/>
        <v>2661321</v>
      </c>
      <c r="I64" s="40" t="str">
        <f t="shared" si="6"/>
        <v>(0.08,2661321)</v>
      </c>
    </row>
    <row r="65" spans="1:9" x14ac:dyDescent="0.25">
      <c r="A65">
        <v>8.1000000000000003E-2</v>
      </c>
      <c r="B65" s="26">
        <v>5347920</v>
      </c>
      <c r="C65" t="str">
        <f t="shared" si="0"/>
        <v>(0.081,5347920)</v>
      </c>
      <c r="D65" s="36">
        <f t="shared" si="1"/>
        <v>534792</v>
      </c>
      <c r="E65" s="33" t="str">
        <f t="shared" si="2"/>
        <v>(0.081,534792)</v>
      </c>
      <c r="F65" s="38">
        <f t="shared" si="3"/>
        <v>1069584</v>
      </c>
      <c r="G65" s="32" t="str">
        <f t="shared" si="4"/>
        <v>(0.081,1069584)</v>
      </c>
      <c r="H65" s="40">
        <f t="shared" si="5"/>
        <v>2673960</v>
      </c>
      <c r="I65" s="40" t="str">
        <f t="shared" si="6"/>
        <v>(0.081,2673960)</v>
      </c>
    </row>
    <row r="66" spans="1:9" x14ac:dyDescent="0.25">
      <c r="A66">
        <v>8.2000000000000003E-2</v>
      </c>
      <c r="B66" s="26">
        <v>5373108</v>
      </c>
      <c r="C66" t="str">
        <f t="shared" si="0"/>
        <v>(0.082,5373108)</v>
      </c>
      <c r="D66" s="36">
        <f t="shared" si="1"/>
        <v>537310.80000000005</v>
      </c>
      <c r="E66" s="33" t="str">
        <f t="shared" si="2"/>
        <v>(0.082,537310.8)</v>
      </c>
      <c r="F66" s="38">
        <f t="shared" si="3"/>
        <v>1074621.6000000001</v>
      </c>
      <c r="G66" s="32" t="str">
        <f t="shared" si="4"/>
        <v>(0.082,1074621.6)</v>
      </c>
      <c r="H66" s="40">
        <f t="shared" si="5"/>
        <v>2686554</v>
      </c>
      <c r="I66" s="40" t="str">
        <f t="shared" si="6"/>
        <v>(0.082,2686554)</v>
      </c>
    </row>
    <row r="67" spans="1:9" x14ac:dyDescent="0.25">
      <c r="A67">
        <v>8.3000000000000004E-2</v>
      </c>
      <c r="B67" s="26">
        <v>5395710</v>
      </c>
      <c r="C67" t="str">
        <f t="shared" si="0"/>
        <v>(0.083,5395710)</v>
      </c>
      <c r="D67" s="36">
        <f t="shared" si="1"/>
        <v>539571</v>
      </c>
      <c r="E67" s="33" t="str">
        <f t="shared" si="2"/>
        <v>(0.083,539571)</v>
      </c>
      <c r="F67" s="38">
        <f t="shared" si="3"/>
        <v>1079142</v>
      </c>
      <c r="G67" s="32" t="str">
        <f t="shared" si="4"/>
        <v>(0.083,1079142)</v>
      </c>
      <c r="H67" s="40">
        <f t="shared" si="5"/>
        <v>2697855</v>
      </c>
      <c r="I67" s="40" t="str">
        <f t="shared" si="6"/>
        <v>(0.083,2697855)</v>
      </c>
    </row>
    <row r="68" spans="1:9" x14ac:dyDescent="0.25">
      <c r="A68">
        <v>8.4000000000000005E-2</v>
      </c>
      <c r="B68" s="26">
        <v>5420532</v>
      </c>
      <c r="C68" t="str">
        <f t="shared" si="0"/>
        <v>(0.084,5420532)</v>
      </c>
      <c r="D68" s="36">
        <f t="shared" si="1"/>
        <v>542053.19999999995</v>
      </c>
      <c r="E68" s="33" t="str">
        <f t="shared" si="2"/>
        <v>(0.084,542053.2)</v>
      </c>
      <c r="F68" s="38">
        <f t="shared" si="3"/>
        <v>1084106.3999999999</v>
      </c>
      <c r="G68" s="32" t="str">
        <f t="shared" si="4"/>
        <v>(0.084,1084106.4)</v>
      </c>
      <c r="H68" s="40">
        <f t="shared" si="5"/>
        <v>2710266</v>
      </c>
      <c r="I68" s="40" t="str">
        <f t="shared" si="6"/>
        <v>(0.084,2710266)</v>
      </c>
    </row>
    <row r="69" spans="1:9" x14ac:dyDescent="0.25">
      <c r="A69">
        <v>8.5000000000000006E-2</v>
      </c>
      <c r="B69" s="26">
        <v>5443764</v>
      </c>
      <c r="C69" t="str">
        <f t="shared" si="0"/>
        <v>(0.085,5443764)</v>
      </c>
      <c r="D69" s="36">
        <f t="shared" si="1"/>
        <v>544376.4</v>
      </c>
      <c r="E69" s="33" t="str">
        <f t="shared" si="2"/>
        <v>(0.085,544376.4)</v>
      </c>
      <c r="F69" s="38">
        <f t="shared" si="3"/>
        <v>1088752.8</v>
      </c>
      <c r="G69" s="32" t="str">
        <f t="shared" si="4"/>
        <v>(0.085,1088752.8)</v>
      </c>
      <c r="H69" s="40">
        <f t="shared" si="5"/>
        <v>2721882</v>
      </c>
      <c r="I69" s="40" t="str">
        <f t="shared" si="6"/>
        <v>(0.085,2721882)</v>
      </c>
    </row>
    <row r="70" spans="1:9" x14ac:dyDescent="0.25">
      <c r="A70">
        <v>8.5999999999999993E-2</v>
      </c>
      <c r="B70" s="26">
        <v>5465880</v>
      </c>
      <c r="C70" t="str">
        <f t="shared" ref="C70:C133" si="7">_xlfn.CONCAT("(",A70,",",B70,")")</f>
        <v>(0.086,5465880)</v>
      </c>
      <c r="D70" s="36">
        <f t="shared" ref="D70:D133" si="8">B70/10</f>
        <v>546588</v>
      </c>
      <c r="E70" s="33" t="str">
        <f t="shared" ref="E70:E133" si="9">_xlfn.CONCAT("(",A70,",",D70,")")</f>
        <v>(0.086,546588)</v>
      </c>
      <c r="F70" s="38">
        <f t="shared" ref="F70:F133" si="10">B70/5</f>
        <v>1093176</v>
      </c>
      <c r="G70" s="32" t="str">
        <f t="shared" ref="G70:G133" si="11">_xlfn.CONCAT("(",A70,",",F70,")")</f>
        <v>(0.086,1093176)</v>
      </c>
      <c r="H70" s="40">
        <f t="shared" ref="H70:H133" si="12">B70/2</f>
        <v>2732940</v>
      </c>
      <c r="I70" s="40" t="str">
        <f t="shared" ref="I70:I133" si="13">_xlfn.CONCAT("(",A70,",",H70,")")</f>
        <v>(0.086,2732940)</v>
      </c>
    </row>
    <row r="71" spans="1:9" x14ac:dyDescent="0.25">
      <c r="A71">
        <v>8.6999999999999994E-2</v>
      </c>
      <c r="B71" s="26">
        <v>5486052</v>
      </c>
      <c r="C71" t="str">
        <f t="shared" si="7"/>
        <v>(0.087,5486052)</v>
      </c>
      <c r="D71" s="36">
        <f t="shared" si="8"/>
        <v>548605.19999999995</v>
      </c>
      <c r="E71" s="33" t="str">
        <f t="shared" si="9"/>
        <v>(0.087,548605.2)</v>
      </c>
      <c r="F71" s="38">
        <f t="shared" si="10"/>
        <v>1097210.3999999999</v>
      </c>
      <c r="G71" s="32" t="str">
        <f t="shared" si="11"/>
        <v>(0.087,1097210.4)</v>
      </c>
      <c r="H71" s="40">
        <f t="shared" si="12"/>
        <v>2743026</v>
      </c>
      <c r="I71" s="40" t="str">
        <f t="shared" si="13"/>
        <v>(0.087,2743026)</v>
      </c>
    </row>
    <row r="72" spans="1:9" x14ac:dyDescent="0.25">
      <c r="A72">
        <v>8.7999999999999995E-2</v>
      </c>
      <c r="B72" s="26">
        <v>5504922</v>
      </c>
      <c r="C72" t="str">
        <f t="shared" si="7"/>
        <v>(0.088,5504922)</v>
      </c>
      <c r="D72" s="36">
        <f t="shared" si="8"/>
        <v>550492.19999999995</v>
      </c>
      <c r="E72" s="33" t="str">
        <f t="shared" si="9"/>
        <v>(0.088,550492.2)</v>
      </c>
      <c r="F72" s="38">
        <f t="shared" si="10"/>
        <v>1100984.3999999999</v>
      </c>
      <c r="G72" s="32" t="str">
        <f t="shared" si="11"/>
        <v>(0.088,1100984.4)</v>
      </c>
      <c r="H72" s="40">
        <f t="shared" si="12"/>
        <v>2752461</v>
      </c>
      <c r="I72" s="40" t="str">
        <f t="shared" si="13"/>
        <v>(0.088,2752461)</v>
      </c>
    </row>
    <row r="73" spans="1:9" x14ac:dyDescent="0.25">
      <c r="A73">
        <v>8.8999999999999996E-2</v>
      </c>
      <c r="B73" s="26">
        <v>5527008</v>
      </c>
      <c r="C73" t="str">
        <f t="shared" si="7"/>
        <v>(0.089,5527008)</v>
      </c>
      <c r="D73" s="36">
        <f t="shared" si="8"/>
        <v>552700.80000000005</v>
      </c>
      <c r="E73" s="33" t="str">
        <f t="shared" si="9"/>
        <v>(0.089,552700.8)</v>
      </c>
      <c r="F73" s="38">
        <f t="shared" si="10"/>
        <v>1105401.6000000001</v>
      </c>
      <c r="G73" s="32" t="str">
        <f t="shared" si="11"/>
        <v>(0.089,1105401.6)</v>
      </c>
      <c r="H73" s="40">
        <f t="shared" si="12"/>
        <v>2763504</v>
      </c>
      <c r="I73" s="40" t="str">
        <f t="shared" si="13"/>
        <v>(0.089,2763504)</v>
      </c>
    </row>
    <row r="74" spans="1:9" x14ac:dyDescent="0.25">
      <c r="A74">
        <v>0.09</v>
      </c>
      <c r="B74" s="26">
        <v>5543208</v>
      </c>
      <c r="C74" t="str">
        <f t="shared" si="7"/>
        <v>(0.09,5543208)</v>
      </c>
      <c r="D74" s="36">
        <f t="shared" si="8"/>
        <v>554320.80000000005</v>
      </c>
      <c r="E74" s="33" t="str">
        <f t="shared" si="9"/>
        <v>(0.09,554320.8)</v>
      </c>
      <c r="F74" s="38">
        <f t="shared" si="10"/>
        <v>1108641.6000000001</v>
      </c>
      <c r="G74" s="32" t="str">
        <f t="shared" si="11"/>
        <v>(0.09,1108641.6)</v>
      </c>
      <c r="H74" s="40">
        <f t="shared" si="12"/>
        <v>2771604</v>
      </c>
      <c r="I74" s="40" t="str">
        <f t="shared" si="13"/>
        <v>(0.09,2771604)</v>
      </c>
    </row>
    <row r="75" spans="1:9" x14ac:dyDescent="0.25">
      <c r="A75">
        <v>9.0999999999999998E-2</v>
      </c>
      <c r="B75" s="26">
        <v>5559576</v>
      </c>
      <c r="C75" t="str">
        <f t="shared" si="7"/>
        <v>(0.091,5559576)</v>
      </c>
      <c r="D75" s="36">
        <f t="shared" si="8"/>
        <v>555957.6</v>
      </c>
      <c r="E75" s="33" t="str">
        <f t="shared" si="9"/>
        <v>(0.091,555957.6)</v>
      </c>
      <c r="F75" s="38">
        <f t="shared" si="10"/>
        <v>1111915.2</v>
      </c>
      <c r="G75" s="32" t="str">
        <f t="shared" si="11"/>
        <v>(0.091,1111915.2)</v>
      </c>
      <c r="H75" s="40">
        <f t="shared" si="12"/>
        <v>2779788</v>
      </c>
      <c r="I75" s="40" t="str">
        <f t="shared" si="13"/>
        <v>(0.091,2779788)</v>
      </c>
    </row>
    <row r="76" spans="1:9" x14ac:dyDescent="0.25">
      <c r="A76">
        <v>9.1999999999999998E-2</v>
      </c>
      <c r="B76" s="26">
        <v>5577120</v>
      </c>
      <c r="C76" t="str">
        <f t="shared" si="7"/>
        <v>(0.092,5577120)</v>
      </c>
      <c r="D76" s="36">
        <f t="shared" si="8"/>
        <v>557712</v>
      </c>
      <c r="E76" s="33" t="str">
        <f t="shared" si="9"/>
        <v>(0.092,557712)</v>
      </c>
      <c r="F76" s="38">
        <f t="shared" si="10"/>
        <v>1115424</v>
      </c>
      <c r="G76" s="32" t="str">
        <f t="shared" si="11"/>
        <v>(0.092,1115424)</v>
      </c>
      <c r="H76" s="40">
        <f t="shared" si="12"/>
        <v>2788560</v>
      </c>
      <c r="I76" s="40" t="str">
        <f t="shared" si="13"/>
        <v>(0.092,2788560)</v>
      </c>
    </row>
    <row r="77" spans="1:9" x14ac:dyDescent="0.25">
      <c r="A77">
        <v>9.2999999999999999E-2</v>
      </c>
      <c r="B77" s="26">
        <v>5594376</v>
      </c>
      <c r="C77" t="str">
        <f t="shared" si="7"/>
        <v>(0.093,5594376)</v>
      </c>
      <c r="D77" s="36">
        <f t="shared" si="8"/>
        <v>559437.6</v>
      </c>
      <c r="E77" s="33" t="str">
        <f t="shared" si="9"/>
        <v>(0.093,559437.6)</v>
      </c>
      <c r="F77" s="38">
        <f t="shared" si="10"/>
        <v>1118875.2</v>
      </c>
      <c r="G77" s="32" t="str">
        <f t="shared" si="11"/>
        <v>(0.093,1118875.2)</v>
      </c>
      <c r="H77" s="40">
        <f t="shared" si="12"/>
        <v>2797188</v>
      </c>
      <c r="I77" s="40" t="str">
        <f t="shared" si="13"/>
        <v>(0.093,2797188)</v>
      </c>
    </row>
    <row r="78" spans="1:9" x14ac:dyDescent="0.25">
      <c r="A78">
        <v>9.4E-2</v>
      </c>
      <c r="B78" s="26">
        <v>5610258</v>
      </c>
      <c r="C78" t="str">
        <f t="shared" si="7"/>
        <v>(0.094,5610258)</v>
      </c>
      <c r="D78" s="36">
        <f t="shared" si="8"/>
        <v>561025.80000000005</v>
      </c>
      <c r="E78" s="33" t="str">
        <f t="shared" si="9"/>
        <v>(0.094,561025.8)</v>
      </c>
      <c r="F78" s="38">
        <f t="shared" si="10"/>
        <v>1122051.6000000001</v>
      </c>
      <c r="G78" s="32" t="str">
        <f t="shared" si="11"/>
        <v>(0.094,1122051.6)</v>
      </c>
      <c r="H78" s="40">
        <f t="shared" si="12"/>
        <v>2805129</v>
      </c>
      <c r="I78" s="40" t="str">
        <f t="shared" si="13"/>
        <v>(0.094,2805129)</v>
      </c>
    </row>
    <row r="79" spans="1:9" x14ac:dyDescent="0.25">
      <c r="A79">
        <v>9.5000000000000001E-2</v>
      </c>
      <c r="B79" s="26">
        <v>5622678</v>
      </c>
      <c r="C79" t="str">
        <f t="shared" si="7"/>
        <v>(0.095,5622678)</v>
      </c>
      <c r="D79" s="36">
        <f t="shared" si="8"/>
        <v>562267.80000000005</v>
      </c>
      <c r="E79" s="33" t="str">
        <f t="shared" si="9"/>
        <v>(0.095,562267.8)</v>
      </c>
      <c r="F79" s="38">
        <f t="shared" si="10"/>
        <v>1124535.6000000001</v>
      </c>
      <c r="G79" s="32" t="str">
        <f t="shared" si="11"/>
        <v>(0.095,1124535.6)</v>
      </c>
      <c r="H79" s="40">
        <f t="shared" si="12"/>
        <v>2811339</v>
      </c>
      <c r="I79" s="40" t="str">
        <f t="shared" si="13"/>
        <v>(0.095,2811339)</v>
      </c>
    </row>
    <row r="80" spans="1:9" x14ac:dyDescent="0.25">
      <c r="A80">
        <v>9.6000000000000002E-2</v>
      </c>
      <c r="B80" s="26">
        <v>5638626</v>
      </c>
      <c r="C80" t="str">
        <f t="shared" si="7"/>
        <v>(0.096,5638626)</v>
      </c>
      <c r="D80" s="36">
        <f t="shared" si="8"/>
        <v>563862.6</v>
      </c>
      <c r="E80" s="33" t="str">
        <f t="shared" si="9"/>
        <v>(0.096,563862.6)</v>
      </c>
      <c r="F80" s="38">
        <f t="shared" si="10"/>
        <v>1127725.2</v>
      </c>
      <c r="G80" s="32" t="str">
        <f t="shared" si="11"/>
        <v>(0.096,1127725.2)</v>
      </c>
      <c r="H80" s="40">
        <f t="shared" si="12"/>
        <v>2819313</v>
      </c>
      <c r="I80" s="40" t="str">
        <f t="shared" si="13"/>
        <v>(0.096,2819313)</v>
      </c>
    </row>
    <row r="81" spans="1:9" x14ac:dyDescent="0.25">
      <c r="A81">
        <v>9.7000000000000003E-2</v>
      </c>
      <c r="B81" s="26">
        <v>5653428</v>
      </c>
      <c r="C81" t="str">
        <f t="shared" si="7"/>
        <v>(0.097,5653428)</v>
      </c>
      <c r="D81" s="36">
        <f t="shared" si="8"/>
        <v>565342.80000000005</v>
      </c>
      <c r="E81" s="33" t="str">
        <f t="shared" si="9"/>
        <v>(0.097,565342.8)</v>
      </c>
      <c r="F81" s="38">
        <f t="shared" si="10"/>
        <v>1130685.6000000001</v>
      </c>
      <c r="G81" s="32" t="str">
        <f t="shared" si="11"/>
        <v>(0.097,1130685.6)</v>
      </c>
      <c r="H81" s="40">
        <f t="shared" si="12"/>
        <v>2826714</v>
      </c>
      <c r="I81" s="40" t="str">
        <f t="shared" si="13"/>
        <v>(0.097,2826714)</v>
      </c>
    </row>
    <row r="82" spans="1:9" x14ac:dyDescent="0.25">
      <c r="A82">
        <v>9.8000000000000004E-2</v>
      </c>
      <c r="B82" s="26">
        <v>5664810</v>
      </c>
      <c r="C82" t="str">
        <f t="shared" si="7"/>
        <v>(0.098,5664810)</v>
      </c>
      <c r="D82" s="36">
        <f t="shared" si="8"/>
        <v>566481</v>
      </c>
      <c r="E82" s="33" t="str">
        <f t="shared" si="9"/>
        <v>(0.098,566481)</v>
      </c>
      <c r="F82" s="38">
        <f t="shared" si="10"/>
        <v>1132962</v>
      </c>
      <c r="G82" s="32" t="str">
        <f t="shared" si="11"/>
        <v>(0.098,1132962)</v>
      </c>
      <c r="H82" s="40">
        <f t="shared" si="12"/>
        <v>2832405</v>
      </c>
      <c r="I82" s="40" t="str">
        <f t="shared" si="13"/>
        <v>(0.098,2832405)</v>
      </c>
    </row>
    <row r="83" spans="1:9" x14ac:dyDescent="0.25">
      <c r="A83">
        <v>9.9000000000000005E-2</v>
      </c>
      <c r="B83" s="26">
        <v>5677356</v>
      </c>
      <c r="C83" t="str">
        <f t="shared" si="7"/>
        <v>(0.099,5677356)</v>
      </c>
      <c r="D83" s="36">
        <f t="shared" si="8"/>
        <v>567735.6</v>
      </c>
      <c r="E83" s="33" t="str">
        <f t="shared" si="9"/>
        <v>(0.099,567735.6)</v>
      </c>
      <c r="F83" s="38">
        <f t="shared" si="10"/>
        <v>1135471.2</v>
      </c>
      <c r="G83" s="32" t="str">
        <f t="shared" si="11"/>
        <v>(0.099,1135471.2)</v>
      </c>
      <c r="H83" s="40">
        <f t="shared" si="12"/>
        <v>2838678</v>
      </c>
      <c r="I83" s="40" t="str">
        <f t="shared" si="13"/>
        <v>(0.099,2838678)</v>
      </c>
    </row>
    <row r="84" spans="1:9" x14ac:dyDescent="0.25">
      <c r="A84">
        <v>0.1</v>
      </c>
      <c r="B84" s="26">
        <v>5687094</v>
      </c>
      <c r="C84" t="str">
        <f t="shared" si="7"/>
        <v>(0.1,5687094)</v>
      </c>
      <c r="D84" s="36">
        <f t="shared" si="8"/>
        <v>568709.4</v>
      </c>
      <c r="E84" s="33" t="str">
        <f t="shared" si="9"/>
        <v>(0.1,568709.4)</v>
      </c>
      <c r="F84" s="38">
        <f t="shared" si="10"/>
        <v>1137418.8</v>
      </c>
      <c r="G84" s="32" t="str">
        <f t="shared" si="11"/>
        <v>(0.1,1137418.8)</v>
      </c>
      <c r="H84" s="40">
        <f t="shared" si="12"/>
        <v>2843547</v>
      </c>
      <c r="I84" s="40" t="str">
        <f t="shared" si="13"/>
        <v>(0.1,2843547)</v>
      </c>
    </row>
    <row r="85" spans="1:9" x14ac:dyDescent="0.25">
      <c r="A85">
        <v>0.10100000000000001</v>
      </c>
      <c r="B85" s="26">
        <v>5698638</v>
      </c>
      <c r="C85" t="str">
        <f t="shared" si="7"/>
        <v>(0.101,5698638)</v>
      </c>
      <c r="D85" s="36">
        <f t="shared" si="8"/>
        <v>569863.80000000005</v>
      </c>
      <c r="E85" s="33" t="str">
        <f t="shared" si="9"/>
        <v>(0.101,569863.8)</v>
      </c>
      <c r="F85" s="38">
        <f t="shared" si="10"/>
        <v>1139727.6000000001</v>
      </c>
      <c r="G85" s="32" t="str">
        <f t="shared" si="11"/>
        <v>(0.101,1139727.6)</v>
      </c>
      <c r="H85" s="40">
        <f t="shared" si="12"/>
        <v>2849319</v>
      </c>
      <c r="I85" s="40" t="str">
        <f t="shared" si="13"/>
        <v>(0.101,2849319)</v>
      </c>
    </row>
    <row r="86" spans="1:9" x14ac:dyDescent="0.25">
      <c r="A86">
        <v>0.10199999999999999</v>
      </c>
      <c r="B86" s="26">
        <v>5710416</v>
      </c>
      <c r="C86" t="str">
        <f t="shared" si="7"/>
        <v>(0.102,5710416)</v>
      </c>
      <c r="D86" s="36">
        <f t="shared" si="8"/>
        <v>571041.6</v>
      </c>
      <c r="E86" s="33" t="str">
        <f t="shared" si="9"/>
        <v>(0.102,571041.6)</v>
      </c>
      <c r="F86" s="38">
        <f t="shared" si="10"/>
        <v>1142083.2</v>
      </c>
      <c r="G86" s="32" t="str">
        <f t="shared" si="11"/>
        <v>(0.102,1142083.2)</v>
      </c>
      <c r="H86" s="40">
        <f t="shared" si="12"/>
        <v>2855208</v>
      </c>
      <c r="I86" s="40" t="str">
        <f t="shared" si="13"/>
        <v>(0.102,2855208)</v>
      </c>
    </row>
    <row r="87" spans="1:9" x14ac:dyDescent="0.25">
      <c r="A87">
        <v>0.10299999999999999</v>
      </c>
      <c r="B87" s="26">
        <v>5720304</v>
      </c>
      <c r="C87" t="str">
        <f t="shared" si="7"/>
        <v>(0.103,5720304)</v>
      </c>
      <c r="D87" s="36">
        <f t="shared" si="8"/>
        <v>572030.4</v>
      </c>
      <c r="E87" s="33" t="str">
        <f t="shared" si="9"/>
        <v>(0.103,572030.4)</v>
      </c>
      <c r="F87" s="38">
        <f t="shared" si="10"/>
        <v>1144060.8</v>
      </c>
      <c r="G87" s="32" t="str">
        <f t="shared" si="11"/>
        <v>(0.103,1144060.8)</v>
      </c>
      <c r="H87" s="40">
        <f t="shared" si="12"/>
        <v>2860152</v>
      </c>
      <c r="I87" s="40" t="str">
        <f t="shared" si="13"/>
        <v>(0.103,2860152)</v>
      </c>
    </row>
    <row r="88" spans="1:9" x14ac:dyDescent="0.25">
      <c r="A88">
        <v>0.104</v>
      </c>
      <c r="B88" s="26">
        <v>5728890</v>
      </c>
      <c r="C88" t="str">
        <f t="shared" si="7"/>
        <v>(0.104,5728890)</v>
      </c>
      <c r="D88" s="36">
        <f t="shared" si="8"/>
        <v>572889</v>
      </c>
      <c r="E88" s="33" t="str">
        <f t="shared" si="9"/>
        <v>(0.104,572889)</v>
      </c>
      <c r="F88" s="38">
        <f t="shared" si="10"/>
        <v>1145778</v>
      </c>
      <c r="G88" s="32" t="str">
        <f t="shared" si="11"/>
        <v>(0.104,1145778)</v>
      </c>
      <c r="H88" s="40">
        <f t="shared" si="12"/>
        <v>2864445</v>
      </c>
      <c r="I88" s="40" t="str">
        <f t="shared" si="13"/>
        <v>(0.104,2864445)</v>
      </c>
    </row>
    <row r="89" spans="1:9" x14ac:dyDescent="0.25">
      <c r="A89">
        <v>0.105</v>
      </c>
      <c r="B89" s="26">
        <v>5738316</v>
      </c>
      <c r="C89" t="str">
        <f t="shared" si="7"/>
        <v>(0.105,5738316)</v>
      </c>
      <c r="D89" s="36">
        <f t="shared" si="8"/>
        <v>573831.6</v>
      </c>
      <c r="E89" s="33" t="str">
        <f t="shared" si="9"/>
        <v>(0.105,573831.6)</v>
      </c>
      <c r="F89" s="38">
        <f t="shared" si="10"/>
        <v>1147663.2</v>
      </c>
      <c r="G89" s="32" t="str">
        <f t="shared" si="11"/>
        <v>(0.105,1147663.2)</v>
      </c>
      <c r="H89" s="40">
        <f t="shared" si="12"/>
        <v>2869158</v>
      </c>
      <c r="I89" s="40" t="str">
        <f t="shared" si="13"/>
        <v>(0.105,2869158)</v>
      </c>
    </row>
    <row r="90" spans="1:9" x14ac:dyDescent="0.25">
      <c r="A90">
        <v>0.106</v>
      </c>
      <c r="B90" s="26">
        <v>5744976</v>
      </c>
      <c r="C90" t="str">
        <f t="shared" si="7"/>
        <v>(0.106,5744976)</v>
      </c>
      <c r="D90" s="36">
        <f t="shared" si="8"/>
        <v>574497.6</v>
      </c>
      <c r="E90" s="33" t="str">
        <f t="shared" si="9"/>
        <v>(0.106,574497.6)</v>
      </c>
      <c r="F90" s="38">
        <f t="shared" si="10"/>
        <v>1148995.2</v>
      </c>
      <c r="G90" s="32" t="str">
        <f t="shared" si="11"/>
        <v>(0.106,1148995.2)</v>
      </c>
      <c r="H90" s="40">
        <f t="shared" si="12"/>
        <v>2872488</v>
      </c>
      <c r="I90" s="40" t="str">
        <f t="shared" si="13"/>
        <v>(0.106,2872488)</v>
      </c>
    </row>
    <row r="91" spans="1:9" x14ac:dyDescent="0.25">
      <c r="A91">
        <v>0.107</v>
      </c>
      <c r="B91" s="26">
        <v>5753946</v>
      </c>
      <c r="C91" t="str">
        <f t="shared" si="7"/>
        <v>(0.107,5753946)</v>
      </c>
      <c r="D91" s="36">
        <f t="shared" si="8"/>
        <v>575394.6</v>
      </c>
      <c r="E91" s="33" t="str">
        <f t="shared" si="9"/>
        <v>(0.107,575394.6)</v>
      </c>
      <c r="F91" s="38">
        <f t="shared" si="10"/>
        <v>1150789.2</v>
      </c>
      <c r="G91" s="32" t="str">
        <f t="shared" si="11"/>
        <v>(0.107,1150789.2)</v>
      </c>
      <c r="H91" s="40">
        <f t="shared" si="12"/>
        <v>2876973</v>
      </c>
      <c r="I91" s="40" t="str">
        <f t="shared" si="13"/>
        <v>(0.107,2876973)</v>
      </c>
    </row>
    <row r="92" spans="1:9" x14ac:dyDescent="0.25">
      <c r="A92">
        <v>0.108</v>
      </c>
      <c r="B92" s="26">
        <v>5761500</v>
      </c>
      <c r="C92" t="str">
        <f t="shared" si="7"/>
        <v>(0.108,5761500)</v>
      </c>
      <c r="D92" s="36">
        <f t="shared" si="8"/>
        <v>576150</v>
      </c>
      <c r="E92" s="33" t="str">
        <f t="shared" si="9"/>
        <v>(0.108,576150)</v>
      </c>
      <c r="F92" s="38">
        <f t="shared" si="10"/>
        <v>1152300</v>
      </c>
      <c r="G92" s="32" t="str">
        <f t="shared" si="11"/>
        <v>(0.108,1152300)</v>
      </c>
      <c r="H92" s="40">
        <f t="shared" si="12"/>
        <v>2880750</v>
      </c>
      <c r="I92" s="40" t="str">
        <f t="shared" si="13"/>
        <v>(0.108,2880750)</v>
      </c>
    </row>
    <row r="93" spans="1:9" x14ac:dyDescent="0.25">
      <c r="A93">
        <v>0.109</v>
      </c>
      <c r="B93" s="26">
        <v>5771112</v>
      </c>
      <c r="C93" t="str">
        <f t="shared" si="7"/>
        <v>(0.109,5771112)</v>
      </c>
      <c r="D93" s="36">
        <f t="shared" si="8"/>
        <v>577111.19999999995</v>
      </c>
      <c r="E93" s="33" t="str">
        <f t="shared" si="9"/>
        <v>(0.109,577111.2)</v>
      </c>
      <c r="F93" s="38">
        <f t="shared" si="10"/>
        <v>1154222.3999999999</v>
      </c>
      <c r="G93" s="32" t="str">
        <f t="shared" si="11"/>
        <v>(0.109,1154222.4)</v>
      </c>
      <c r="H93" s="40">
        <f t="shared" si="12"/>
        <v>2885556</v>
      </c>
      <c r="I93" s="40" t="str">
        <f t="shared" si="13"/>
        <v>(0.109,2885556)</v>
      </c>
    </row>
    <row r="94" spans="1:9" x14ac:dyDescent="0.25">
      <c r="A94">
        <v>0.11</v>
      </c>
      <c r="B94" s="26">
        <v>5777610</v>
      </c>
      <c r="C94" t="str">
        <f t="shared" si="7"/>
        <v>(0.11,5777610)</v>
      </c>
      <c r="D94" s="36">
        <f t="shared" si="8"/>
        <v>577761</v>
      </c>
      <c r="E94" s="33" t="str">
        <f t="shared" si="9"/>
        <v>(0.11,577761)</v>
      </c>
      <c r="F94" s="38">
        <f t="shared" si="10"/>
        <v>1155522</v>
      </c>
      <c r="G94" s="32" t="str">
        <f t="shared" si="11"/>
        <v>(0.11,1155522)</v>
      </c>
      <c r="H94" s="40">
        <f t="shared" si="12"/>
        <v>2888805</v>
      </c>
      <c r="I94" s="40" t="str">
        <f t="shared" si="13"/>
        <v>(0.11,2888805)</v>
      </c>
    </row>
    <row r="95" spans="1:9" x14ac:dyDescent="0.25">
      <c r="A95">
        <v>0.111</v>
      </c>
      <c r="B95" s="26">
        <v>5783154</v>
      </c>
      <c r="C95" t="str">
        <f t="shared" si="7"/>
        <v>(0.111,5783154)</v>
      </c>
      <c r="D95" s="36">
        <f t="shared" si="8"/>
        <v>578315.4</v>
      </c>
      <c r="E95" s="33" t="str">
        <f t="shared" si="9"/>
        <v>(0.111,578315.4)</v>
      </c>
      <c r="F95" s="38">
        <f t="shared" si="10"/>
        <v>1156630.8</v>
      </c>
      <c r="G95" s="32" t="str">
        <f t="shared" si="11"/>
        <v>(0.111,1156630.8)</v>
      </c>
      <c r="H95" s="40">
        <f t="shared" si="12"/>
        <v>2891577</v>
      </c>
      <c r="I95" s="40" t="str">
        <f t="shared" si="13"/>
        <v>(0.111,2891577)</v>
      </c>
    </row>
    <row r="96" spans="1:9" x14ac:dyDescent="0.25">
      <c r="A96">
        <v>0.112</v>
      </c>
      <c r="B96" s="26">
        <v>5789232</v>
      </c>
      <c r="C96" t="str">
        <f t="shared" si="7"/>
        <v>(0.112,5789232)</v>
      </c>
      <c r="D96" s="36">
        <f t="shared" si="8"/>
        <v>578923.19999999995</v>
      </c>
      <c r="E96" s="33" t="str">
        <f t="shared" si="9"/>
        <v>(0.112,578923.2)</v>
      </c>
      <c r="F96" s="38">
        <f t="shared" si="10"/>
        <v>1157846.3999999999</v>
      </c>
      <c r="G96" s="32" t="str">
        <f t="shared" si="11"/>
        <v>(0.112,1157846.4)</v>
      </c>
      <c r="H96" s="40">
        <f t="shared" si="12"/>
        <v>2894616</v>
      </c>
      <c r="I96" s="40" t="str">
        <f t="shared" si="13"/>
        <v>(0.112,2894616)</v>
      </c>
    </row>
    <row r="97" spans="1:9" x14ac:dyDescent="0.25">
      <c r="A97">
        <v>0.113</v>
      </c>
      <c r="B97" s="26">
        <v>5795166</v>
      </c>
      <c r="C97" t="str">
        <f t="shared" si="7"/>
        <v>(0.113,5795166)</v>
      </c>
      <c r="D97" s="36">
        <f t="shared" si="8"/>
        <v>579516.6</v>
      </c>
      <c r="E97" s="33" t="str">
        <f t="shared" si="9"/>
        <v>(0.113,579516.6)</v>
      </c>
      <c r="F97" s="38">
        <f t="shared" si="10"/>
        <v>1159033.2</v>
      </c>
      <c r="G97" s="32" t="str">
        <f t="shared" si="11"/>
        <v>(0.113,1159033.2)</v>
      </c>
      <c r="H97" s="40">
        <f t="shared" si="12"/>
        <v>2897583</v>
      </c>
      <c r="I97" s="40" t="str">
        <f t="shared" si="13"/>
        <v>(0.113,2897583)</v>
      </c>
    </row>
    <row r="98" spans="1:9" x14ac:dyDescent="0.25">
      <c r="A98">
        <v>0.114</v>
      </c>
      <c r="B98" s="26">
        <v>5801394</v>
      </c>
      <c r="C98" t="str">
        <f t="shared" si="7"/>
        <v>(0.114,5801394)</v>
      </c>
      <c r="D98" s="36">
        <f t="shared" si="8"/>
        <v>580139.4</v>
      </c>
      <c r="E98" s="33" t="str">
        <f t="shared" si="9"/>
        <v>(0.114,580139.4)</v>
      </c>
      <c r="F98" s="38">
        <f t="shared" si="10"/>
        <v>1160278.8</v>
      </c>
      <c r="G98" s="32" t="str">
        <f t="shared" si="11"/>
        <v>(0.114,1160278.8)</v>
      </c>
      <c r="H98" s="40">
        <f t="shared" si="12"/>
        <v>2900697</v>
      </c>
      <c r="I98" s="40" t="str">
        <f t="shared" si="13"/>
        <v>(0.114,2900697)</v>
      </c>
    </row>
    <row r="99" spans="1:9" x14ac:dyDescent="0.25">
      <c r="A99">
        <v>0.115</v>
      </c>
      <c r="B99" s="26">
        <v>5805384</v>
      </c>
      <c r="C99" t="str">
        <f t="shared" si="7"/>
        <v>(0.115,5805384)</v>
      </c>
      <c r="D99" s="36">
        <f t="shared" si="8"/>
        <v>580538.4</v>
      </c>
      <c r="E99" s="33" t="str">
        <f t="shared" si="9"/>
        <v>(0.115,580538.4)</v>
      </c>
      <c r="F99" s="38">
        <f t="shared" si="10"/>
        <v>1161076.8</v>
      </c>
      <c r="G99" s="32" t="str">
        <f t="shared" si="11"/>
        <v>(0.115,1161076.8)</v>
      </c>
      <c r="H99" s="40">
        <f t="shared" si="12"/>
        <v>2902692</v>
      </c>
      <c r="I99" s="40" t="str">
        <f t="shared" si="13"/>
        <v>(0.115,2902692)</v>
      </c>
    </row>
    <row r="100" spans="1:9" x14ac:dyDescent="0.25">
      <c r="A100">
        <v>0.11600000000000001</v>
      </c>
      <c r="B100" s="26">
        <v>5811300</v>
      </c>
      <c r="C100" t="str">
        <f t="shared" si="7"/>
        <v>(0.116,5811300)</v>
      </c>
      <c r="D100" s="36">
        <f t="shared" si="8"/>
        <v>581130</v>
      </c>
      <c r="E100" s="33" t="str">
        <f t="shared" si="9"/>
        <v>(0.116,581130)</v>
      </c>
      <c r="F100" s="38">
        <f t="shared" si="10"/>
        <v>1162260</v>
      </c>
      <c r="G100" s="32" t="str">
        <f t="shared" si="11"/>
        <v>(0.116,1162260)</v>
      </c>
      <c r="H100" s="40">
        <f t="shared" si="12"/>
        <v>2905650</v>
      </c>
      <c r="I100" s="40" t="str">
        <f t="shared" si="13"/>
        <v>(0.116,2905650)</v>
      </c>
    </row>
    <row r="101" spans="1:9" x14ac:dyDescent="0.25">
      <c r="A101">
        <v>0.11700000000000001</v>
      </c>
      <c r="B101" s="26">
        <v>5816016</v>
      </c>
      <c r="C101" t="str">
        <f t="shared" si="7"/>
        <v>(0.117,5816016)</v>
      </c>
      <c r="D101" s="36">
        <f t="shared" si="8"/>
        <v>581601.6</v>
      </c>
      <c r="E101" s="33" t="str">
        <f t="shared" si="9"/>
        <v>(0.117,581601.6)</v>
      </c>
      <c r="F101" s="38">
        <f t="shared" si="10"/>
        <v>1163203.2</v>
      </c>
      <c r="G101" s="32" t="str">
        <f t="shared" si="11"/>
        <v>(0.117,1163203.2)</v>
      </c>
      <c r="H101" s="40">
        <f t="shared" si="12"/>
        <v>2908008</v>
      </c>
      <c r="I101" s="40" t="str">
        <f t="shared" si="13"/>
        <v>(0.117,2908008)</v>
      </c>
    </row>
    <row r="102" spans="1:9" x14ac:dyDescent="0.25">
      <c r="A102">
        <v>0.11799999999999999</v>
      </c>
      <c r="B102" s="26">
        <v>5821728</v>
      </c>
      <c r="C102" t="str">
        <f t="shared" si="7"/>
        <v>(0.118,5821728)</v>
      </c>
      <c r="D102" s="36">
        <f t="shared" si="8"/>
        <v>582172.80000000005</v>
      </c>
      <c r="E102" s="33" t="str">
        <f t="shared" si="9"/>
        <v>(0.118,582172.8)</v>
      </c>
      <c r="F102" s="38">
        <f t="shared" si="10"/>
        <v>1164345.6000000001</v>
      </c>
      <c r="G102" s="32" t="str">
        <f t="shared" si="11"/>
        <v>(0.118,1164345.6)</v>
      </c>
      <c r="H102" s="40">
        <f t="shared" si="12"/>
        <v>2910864</v>
      </c>
      <c r="I102" s="40" t="str">
        <f t="shared" si="13"/>
        <v>(0.118,2910864)</v>
      </c>
    </row>
    <row r="103" spans="1:9" x14ac:dyDescent="0.25">
      <c r="A103">
        <v>0.11899999999999999</v>
      </c>
      <c r="B103" s="26">
        <v>5826372</v>
      </c>
      <c r="C103" t="str">
        <f t="shared" si="7"/>
        <v>(0.119,5826372)</v>
      </c>
      <c r="D103" s="36">
        <f t="shared" si="8"/>
        <v>582637.19999999995</v>
      </c>
      <c r="E103" s="33" t="str">
        <f t="shared" si="9"/>
        <v>(0.119,582637.2)</v>
      </c>
      <c r="F103" s="38">
        <f t="shared" si="10"/>
        <v>1165274.3999999999</v>
      </c>
      <c r="G103" s="32" t="str">
        <f t="shared" si="11"/>
        <v>(0.119,1165274.4)</v>
      </c>
      <c r="H103" s="40">
        <f t="shared" si="12"/>
        <v>2913186</v>
      </c>
      <c r="I103" s="40" t="str">
        <f t="shared" si="13"/>
        <v>(0.119,2913186)</v>
      </c>
    </row>
    <row r="104" spans="1:9" x14ac:dyDescent="0.25">
      <c r="A104">
        <v>0.12</v>
      </c>
      <c r="B104" s="26">
        <v>5831250</v>
      </c>
      <c r="C104" t="str">
        <f t="shared" si="7"/>
        <v>(0.12,5831250)</v>
      </c>
      <c r="D104" s="36">
        <f t="shared" si="8"/>
        <v>583125</v>
      </c>
      <c r="E104" s="33" t="str">
        <f t="shared" si="9"/>
        <v>(0.12,583125)</v>
      </c>
      <c r="F104" s="38">
        <f t="shared" si="10"/>
        <v>1166250</v>
      </c>
      <c r="G104" s="32" t="str">
        <f t="shared" si="11"/>
        <v>(0.12,1166250)</v>
      </c>
      <c r="H104" s="40">
        <f t="shared" si="12"/>
        <v>2915625</v>
      </c>
      <c r="I104" s="40" t="str">
        <f t="shared" si="13"/>
        <v>(0.12,2915625)</v>
      </c>
    </row>
    <row r="105" spans="1:9" x14ac:dyDescent="0.25">
      <c r="A105">
        <v>0.121</v>
      </c>
      <c r="B105" s="26">
        <v>5835786</v>
      </c>
      <c r="C105" t="str">
        <f t="shared" si="7"/>
        <v>(0.121,5835786)</v>
      </c>
      <c r="D105" s="36">
        <f t="shared" si="8"/>
        <v>583578.6</v>
      </c>
      <c r="E105" s="33" t="str">
        <f t="shared" si="9"/>
        <v>(0.121,583578.6)</v>
      </c>
      <c r="F105" s="38">
        <f t="shared" si="10"/>
        <v>1167157.2</v>
      </c>
      <c r="G105" s="32" t="str">
        <f t="shared" si="11"/>
        <v>(0.121,1167157.2)</v>
      </c>
      <c r="H105" s="40">
        <f t="shared" si="12"/>
        <v>2917893</v>
      </c>
      <c r="I105" s="40" t="str">
        <f t="shared" si="13"/>
        <v>(0.121,2917893)</v>
      </c>
    </row>
    <row r="106" spans="1:9" x14ac:dyDescent="0.25">
      <c r="A106">
        <v>0.122</v>
      </c>
      <c r="B106" s="26">
        <v>5839962</v>
      </c>
      <c r="C106" t="str">
        <f t="shared" si="7"/>
        <v>(0.122,5839962)</v>
      </c>
      <c r="D106" s="36">
        <f t="shared" si="8"/>
        <v>583996.19999999995</v>
      </c>
      <c r="E106" s="33" t="str">
        <f t="shared" si="9"/>
        <v>(0.122,583996.2)</v>
      </c>
      <c r="F106" s="38">
        <f t="shared" si="10"/>
        <v>1167992.3999999999</v>
      </c>
      <c r="G106" s="32" t="str">
        <f t="shared" si="11"/>
        <v>(0.122,1167992.4)</v>
      </c>
      <c r="H106" s="40">
        <f t="shared" si="12"/>
        <v>2919981</v>
      </c>
      <c r="I106" s="40" t="str">
        <f t="shared" si="13"/>
        <v>(0.122,2919981)</v>
      </c>
    </row>
    <row r="107" spans="1:9" x14ac:dyDescent="0.25">
      <c r="A107">
        <v>0.123</v>
      </c>
      <c r="B107" s="26">
        <v>5843388</v>
      </c>
      <c r="C107" t="str">
        <f t="shared" si="7"/>
        <v>(0.123,5843388)</v>
      </c>
      <c r="D107" s="36">
        <f t="shared" si="8"/>
        <v>584338.80000000005</v>
      </c>
      <c r="E107" s="33" t="str">
        <f t="shared" si="9"/>
        <v>(0.123,584338.8)</v>
      </c>
      <c r="F107" s="38">
        <f t="shared" si="10"/>
        <v>1168677.6000000001</v>
      </c>
      <c r="G107" s="32" t="str">
        <f t="shared" si="11"/>
        <v>(0.123,1168677.6)</v>
      </c>
      <c r="H107" s="40">
        <f t="shared" si="12"/>
        <v>2921694</v>
      </c>
      <c r="I107" s="40" t="str">
        <f t="shared" si="13"/>
        <v>(0.123,2921694)</v>
      </c>
    </row>
    <row r="108" spans="1:9" x14ac:dyDescent="0.25">
      <c r="A108">
        <v>0.124</v>
      </c>
      <c r="B108" s="26">
        <v>5846436</v>
      </c>
      <c r="C108" t="str">
        <f t="shared" si="7"/>
        <v>(0.124,5846436)</v>
      </c>
      <c r="D108" s="36">
        <f t="shared" si="8"/>
        <v>584643.6</v>
      </c>
      <c r="E108" s="33" t="str">
        <f t="shared" si="9"/>
        <v>(0.124,584643.6)</v>
      </c>
      <c r="F108" s="38">
        <f t="shared" si="10"/>
        <v>1169287.2</v>
      </c>
      <c r="G108" s="32" t="str">
        <f t="shared" si="11"/>
        <v>(0.124,1169287.2)</v>
      </c>
      <c r="H108" s="40">
        <f t="shared" si="12"/>
        <v>2923218</v>
      </c>
      <c r="I108" s="40" t="str">
        <f t="shared" si="13"/>
        <v>(0.124,2923218)</v>
      </c>
    </row>
    <row r="109" spans="1:9" x14ac:dyDescent="0.25">
      <c r="A109">
        <v>0.125</v>
      </c>
      <c r="B109" s="26">
        <v>5850738</v>
      </c>
      <c r="C109" t="str">
        <f t="shared" si="7"/>
        <v>(0.125,5850738)</v>
      </c>
      <c r="D109" s="36">
        <f t="shared" si="8"/>
        <v>585073.80000000005</v>
      </c>
      <c r="E109" s="33" t="str">
        <f t="shared" si="9"/>
        <v>(0.125,585073.8)</v>
      </c>
      <c r="F109" s="38">
        <f t="shared" si="10"/>
        <v>1170147.6000000001</v>
      </c>
      <c r="G109" s="32" t="str">
        <f t="shared" si="11"/>
        <v>(0.125,1170147.6)</v>
      </c>
      <c r="H109" s="40">
        <f t="shared" si="12"/>
        <v>2925369</v>
      </c>
      <c r="I109" s="40" t="str">
        <f t="shared" si="13"/>
        <v>(0.125,2925369)</v>
      </c>
    </row>
    <row r="110" spans="1:9" x14ac:dyDescent="0.25">
      <c r="A110">
        <v>0.126</v>
      </c>
      <c r="B110" s="26">
        <v>5855142</v>
      </c>
      <c r="C110" t="str">
        <f t="shared" si="7"/>
        <v>(0.126,5855142)</v>
      </c>
      <c r="D110" s="36">
        <f t="shared" si="8"/>
        <v>585514.19999999995</v>
      </c>
      <c r="E110" s="33" t="str">
        <f t="shared" si="9"/>
        <v>(0.126,585514.2)</v>
      </c>
      <c r="F110" s="38">
        <f t="shared" si="10"/>
        <v>1171028.3999999999</v>
      </c>
      <c r="G110" s="32" t="str">
        <f t="shared" si="11"/>
        <v>(0.126,1171028.4)</v>
      </c>
      <c r="H110" s="40">
        <f t="shared" si="12"/>
        <v>2927571</v>
      </c>
      <c r="I110" s="40" t="str">
        <f t="shared" si="13"/>
        <v>(0.126,2927571)</v>
      </c>
    </row>
    <row r="111" spans="1:9" x14ac:dyDescent="0.25">
      <c r="A111">
        <v>0.127</v>
      </c>
      <c r="B111" s="26">
        <v>5857992</v>
      </c>
      <c r="C111" t="str">
        <f t="shared" si="7"/>
        <v>(0.127,5857992)</v>
      </c>
      <c r="D111" s="36">
        <f t="shared" si="8"/>
        <v>585799.19999999995</v>
      </c>
      <c r="E111" s="33" t="str">
        <f t="shared" si="9"/>
        <v>(0.127,585799.2)</v>
      </c>
      <c r="F111" s="38">
        <f t="shared" si="10"/>
        <v>1171598.3999999999</v>
      </c>
      <c r="G111" s="32" t="str">
        <f t="shared" si="11"/>
        <v>(0.127,1171598.4)</v>
      </c>
      <c r="H111" s="40">
        <f t="shared" si="12"/>
        <v>2928996</v>
      </c>
      <c r="I111" s="40" t="str">
        <f t="shared" si="13"/>
        <v>(0.127,2928996)</v>
      </c>
    </row>
    <row r="112" spans="1:9" x14ac:dyDescent="0.25">
      <c r="A112">
        <v>0.128</v>
      </c>
      <c r="B112" s="26">
        <v>5862240</v>
      </c>
      <c r="C112" t="str">
        <f t="shared" si="7"/>
        <v>(0.128,5862240)</v>
      </c>
      <c r="D112" s="36">
        <f t="shared" si="8"/>
        <v>586224</v>
      </c>
      <c r="E112" s="33" t="str">
        <f t="shared" si="9"/>
        <v>(0.128,586224)</v>
      </c>
      <c r="F112" s="38">
        <f t="shared" si="10"/>
        <v>1172448</v>
      </c>
      <c r="G112" s="32" t="str">
        <f t="shared" si="11"/>
        <v>(0.128,1172448)</v>
      </c>
      <c r="H112" s="40">
        <f t="shared" si="12"/>
        <v>2931120</v>
      </c>
      <c r="I112" s="40" t="str">
        <f t="shared" si="13"/>
        <v>(0.128,2931120)</v>
      </c>
    </row>
    <row r="113" spans="1:9" x14ac:dyDescent="0.25">
      <c r="A113">
        <v>0.129</v>
      </c>
      <c r="B113" s="26">
        <v>5865066</v>
      </c>
      <c r="C113" t="str">
        <f t="shared" si="7"/>
        <v>(0.129,5865066)</v>
      </c>
      <c r="D113" s="36">
        <f t="shared" si="8"/>
        <v>586506.6</v>
      </c>
      <c r="E113" s="33" t="str">
        <f t="shared" si="9"/>
        <v>(0.129,586506.6)</v>
      </c>
      <c r="F113" s="38">
        <f t="shared" si="10"/>
        <v>1173013.2</v>
      </c>
      <c r="G113" s="32" t="str">
        <f t="shared" si="11"/>
        <v>(0.129,1173013.2)</v>
      </c>
      <c r="H113" s="40">
        <f t="shared" si="12"/>
        <v>2932533</v>
      </c>
      <c r="I113" s="40" t="str">
        <f t="shared" si="13"/>
        <v>(0.129,2932533)</v>
      </c>
    </row>
    <row r="114" spans="1:9" x14ac:dyDescent="0.25">
      <c r="A114">
        <v>0.13</v>
      </c>
      <c r="B114" s="26">
        <v>5868300</v>
      </c>
      <c r="C114" t="str">
        <f t="shared" si="7"/>
        <v>(0.13,5868300)</v>
      </c>
      <c r="D114" s="36">
        <f t="shared" si="8"/>
        <v>586830</v>
      </c>
      <c r="E114" s="33" t="str">
        <f t="shared" si="9"/>
        <v>(0.13,586830)</v>
      </c>
      <c r="F114" s="38">
        <f t="shared" si="10"/>
        <v>1173660</v>
      </c>
      <c r="G114" s="32" t="str">
        <f t="shared" si="11"/>
        <v>(0.13,1173660)</v>
      </c>
      <c r="H114" s="40">
        <f t="shared" si="12"/>
        <v>2934150</v>
      </c>
      <c r="I114" s="40" t="str">
        <f t="shared" si="13"/>
        <v>(0.13,2934150)</v>
      </c>
    </row>
    <row r="115" spans="1:9" x14ac:dyDescent="0.25">
      <c r="A115">
        <v>0.13100000000000001</v>
      </c>
      <c r="B115" s="26">
        <v>5870712</v>
      </c>
      <c r="C115" t="str">
        <f t="shared" si="7"/>
        <v>(0.131,5870712)</v>
      </c>
      <c r="D115" s="36">
        <f t="shared" si="8"/>
        <v>587071.19999999995</v>
      </c>
      <c r="E115" s="33" t="str">
        <f t="shared" si="9"/>
        <v>(0.131,587071.2)</v>
      </c>
      <c r="F115" s="38">
        <f t="shared" si="10"/>
        <v>1174142.3999999999</v>
      </c>
      <c r="G115" s="32" t="str">
        <f t="shared" si="11"/>
        <v>(0.131,1174142.4)</v>
      </c>
      <c r="H115" s="40">
        <f t="shared" si="12"/>
        <v>2935356</v>
      </c>
      <c r="I115" s="40" t="str">
        <f t="shared" si="13"/>
        <v>(0.131,2935356)</v>
      </c>
    </row>
    <row r="116" spans="1:9" x14ac:dyDescent="0.25">
      <c r="A116">
        <v>0.13200000000000001</v>
      </c>
      <c r="B116" s="26">
        <v>5872968</v>
      </c>
      <c r="C116" t="str">
        <f t="shared" si="7"/>
        <v>(0.132,5872968)</v>
      </c>
      <c r="D116" s="36">
        <f t="shared" si="8"/>
        <v>587296.80000000005</v>
      </c>
      <c r="E116" s="33" t="str">
        <f t="shared" si="9"/>
        <v>(0.132,587296.8)</v>
      </c>
      <c r="F116" s="38">
        <f t="shared" si="10"/>
        <v>1174593.6000000001</v>
      </c>
      <c r="G116" s="32" t="str">
        <f t="shared" si="11"/>
        <v>(0.132,1174593.6)</v>
      </c>
      <c r="H116" s="40">
        <f t="shared" si="12"/>
        <v>2936484</v>
      </c>
      <c r="I116" s="40" t="str">
        <f t="shared" si="13"/>
        <v>(0.132,2936484)</v>
      </c>
    </row>
    <row r="117" spans="1:9" x14ac:dyDescent="0.25">
      <c r="A117">
        <v>0.13300000000000001</v>
      </c>
      <c r="B117" s="26">
        <v>5876064</v>
      </c>
      <c r="C117" t="str">
        <f t="shared" si="7"/>
        <v>(0.133,5876064)</v>
      </c>
      <c r="D117" s="36">
        <f t="shared" si="8"/>
        <v>587606.4</v>
      </c>
      <c r="E117" s="33" t="str">
        <f t="shared" si="9"/>
        <v>(0.133,587606.4)</v>
      </c>
      <c r="F117" s="38">
        <f t="shared" si="10"/>
        <v>1175212.8</v>
      </c>
      <c r="G117" s="32" t="str">
        <f t="shared" si="11"/>
        <v>(0.133,1175212.8)</v>
      </c>
      <c r="H117" s="40">
        <f t="shared" si="12"/>
        <v>2938032</v>
      </c>
      <c r="I117" s="40" t="str">
        <f t="shared" si="13"/>
        <v>(0.133,2938032)</v>
      </c>
    </row>
    <row r="118" spans="1:9" x14ac:dyDescent="0.25">
      <c r="A118">
        <v>0.13400000000000001</v>
      </c>
      <c r="B118" s="26">
        <v>5879742</v>
      </c>
      <c r="C118" t="str">
        <f t="shared" si="7"/>
        <v>(0.134,5879742)</v>
      </c>
      <c r="D118" s="36">
        <f t="shared" si="8"/>
        <v>587974.19999999995</v>
      </c>
      <c r="E118" s="33" t="str">
        <f t="shared" si="9"/>
        <v>(0.134,587974.2)</v>
      </c>
      <c r="F118" s="38">
        <f t="shared" si="10"/>
        <v>1175948.3999999999</v>
      </c>
      <c r="G118" s="32" t="str">
        <f t="shared" si="11"/>
        <v>(0.134,1175948.4)</v>
      </c>
      <c r="H118" s="40">
        <f t="shared" si="12"/>
        <v>2939871</v>
      </c>
      <c r="I118" s="40" t="str">
        <f t="shared" si="13"/>
        <v>(0.134,2939871)</v>
      </c>
    </row>
    <row r="119" spans="1:9" x14ac:dyDescent="0.25">
      <c r="A119">
        <v>0.13500000000000001</v>
      </c>
      <c r="B119" s="26">
        <v>5882790</v>
      </c>
      <c r="C119" t="str">
        <f t="shared" si="7"/>
        <v>(0.135,5882790)</v>
      </c>
      <c r="D119" s="36">
        <f t="shared" si="8"/>
        <v>588279</v>
      </c>
      <c r="E119" s="33" t="str">
        <f t="shared" si="9"/>
        <v>(0.135,588279)</v>
      </c>
      <c r="F119" s="38">
        <f t="shared" si="10"/>
        <v>1176558</v>
      </c>
      <c r="G119" s="32" t="str">
        <f t="shared" si="11"/>
        <v>(0.135,1176558)</v>
      </c>
      <c r="H119" s="40">
        <f t="shared" si="12"/>
        <v>2941395</v>
      </c>
      <c r="I119" s="40" t="str">
        <f t="shared" si="13"/>
        <v>(0.135,2941395)</v>
      </c>
    </row>
    <row r="120" spans="1:9" x14ac:dyDescent="0.25">
      <c r="A120">
        <v>0.13600000000000001</v>
      </c>
      <c r="B120" s="26">
        <v>5885952</v>
      </c>
      <c r="C120" t="str">
        <f t="shared" si="7"/>
        <v>(0.136,5885952)</v>
      </c>
      <c r="D120" s="36">
        <f t="shared" si="8"/>
        <v>588595.19999999995</v>
      </c>
      <c r="E120" s="33" t="str">
        <f t="shared" si="9"/>
        <v>(0.136,588595.2)</v>
      </c>
      <c r="F120" s="38">
        <f t="shared" si="10"/>
        <v>1177190.3999999999</v>
      </c>
      <c r="G120" s="32" t="str">
        <f t="shared" si="11"/>
        <v>(0.136,1177190.4)</v>
      </c>
      <c r="H120" s="40">
        <f t="shared" si="12"/>
        <v>2942976</v>
      </c>
      <c r="I120" s="40" t="str">
        <f t="shared" si="13"/>
        <v>(0.136,2942976)</v>
      </c>
    </row>
    <row r="121" spans="1:9" x14ac:dyDescent="0.25">
      <c r="A121">
        <v>0.13700000000000001</v>
      </c>
      <c r="B121" s="26">
        <v>5889282</v>
      </c>
      <c r="C121" t="str">
        <f t="shared" si="7"/>
        <v>(0.137,5889282)</v>
      </c>
      <c r="D121" s="36">
        <f t="shared" si="8"/>
        <v>588928.19999999995</v>
      </c>
      <c r="E121" s="33" t="str">
        <f t="shared" si="9"/>
        <v>(0.137,588928.2)</v>
      </c>
      <c r="F121" s="38">
        <f t="shared" si="10"/>
        <v>1177856.3999999999</v>
      </c>
      <c r="G121" s="32" t="str">
        <f t="shared" si="11"/>
        <v>(0.137,1177856.4)</v>
      </c>
      <c r="H121" s="40">
        <f t="shared" si="12"/>
        <v>2944641</v>
      </c>
      <c r="I121" s="40" t="str">
        <f t="shared" si="13"/>
        <v>(0.137,2944641)</v>
      </c>
    </row>
    <row r="122" spans="1:9" x14ac:dyDescent="0.25">
      <c r="A122">
        <v>0.13800000000000001</v>
      </c>
      <c r="B122" s="26">
        <v>5891514</v>
      </c>
      <c r="C122" t="str">
        <f t="shared" si="7"/>
        <v>(0.138,5891514)</v>
      </c>
      <c r="D122" s="36">
        <f t="shared" si="8"/>
        <v>589151.4</v>
      </c>
      <c r="E122" s="33" t="str">
        <f t="shared" si="9"/>
        <v>(0.138,589151.4)</v>
      </c>
      <c r="F122" s="38">
        <f t="shared" si="10"/>
        <v>1178302.8</v>
      </c>
      <c r="G122" s="32" t="str">
        <f t="shared" si="11"/>
        <v>(0.138,1178302.8)</v>
      </c>
      <c r="H122" s="40">
        <f t="shared" si="12"/>
        <v>2945757</v>
      </c>
      <c r="I122" s="40" t="str">
        <f t="shared" si="13"/>
        <v>(0.138,2945757)</v>
      </c>
    </row>
    <row r="123" spans="1:9" x14ac:dyDescent="0.25">
      <c r="A123">
        <v>0.13900000000000001</v>
      </c>
      <c r="B123" s="26">
        <v>5894064</v>
      </c>
      <c r="C123" t="str">
        <f t="shared" si="7"/>
        <v>(0.139,5894064)</v>
      </c>
      <c r="D123" s="36">
        <f t="shared" si="8"/>
        <v>589406.4</v>
      </c>
      <c r="E123" s="33" t="str">
        <f t="shared" si="9"/>
        <v>(0.139,589406.4)</v>
      </c>
      <c r="F123" s="38">
        <f t="shared" si="10"/>
        <v>1178812.8</v>
      </c>
      <c r="G123" s="32" t="str">
        <f t="shared" si="11"/>
        <v>(0.139,1178812.8)</v>
      </c>
      <c r="H123" s="40">
        <f t="shared" si="12"/>
        <v>2947032</v>
      </c>
      <c r="I123" s="40" t="str">
        <f t="shared" si="13"/>
        <v>(0.139,2947032)</v>
      </c>
    </row>
    <row r="124" spans="1:9" x14ac:dyDescent="0.25">
      <c r="A124">
        <v>0.14000000000000001</v>
      </c>
      <c r="B124" s="26">
        <v>5895204</v>
      </c>
      <c r="C124" t="str">
        <f t="shared" si="7"/>
        <v>(0.14,5895204)</v>
      </c>
      <c r="D124" s="36">
        <f t="shared" si="8"/>
        <v>589520.4</v>
      </c>
      <c r="E124" s="33" t="str">
        <f t="shared" si="9"/>
        <v>(0.14,589520.4)</v>
      </c>
      <c r="F124" s="38">
        <f t="shared" si="10"/>
        <v>1179040.8</v>
      </c>
      <c r="G124" s="32" t="str">
        <f t="shared" si="11"/>
        <v>(0.14,1179040.8)</v>
      </c>
      <c r="H124" s="40">
        <f t="shared" si="12"/>
        <v>2947602</v>
      </c>
      <c r="I124" s="40" t="str">
        <f t="shared" si="13"/>
        <v>(0.14,2947602)</v>
      </c>
    </row>
    <row r="125" spans="1:9" x14ac:dyDescent="0.25">
      <c r="A125">
        <v>0.14099999999999999</v>
      </c>
      <c r="B125" s="26">
        <v>5897622</v>
      </c>
      <c r="C125" t="str">
        <f t="shared" si="7"/>
        <v>(0.141,5897622)</v>
      </c>
      <c r="D125" s="36">
        <f t="shared" si="8"/>
        <v>589762.19999999995</v>
      </c>
      <c r="E125" s="33" t="str">
        <f t="shared" si="9"/>
        <v>(0.141,589762.2)</v>
      </c>
      <c r="F125" s="38">
        <f t="shared" si="10"/>
        <v>1179524.3999999999</v>
      </c>
      <c r="G125" s="32" t="str">
        <f t="shared" si="11"/>
        <v>(0.141,1179524.4)</v>
      </c>
      <c r="H125" s="40">
        <f t="shared" si="12"/>
        <v>2948811</v>
      </c>
      <c r="I125" s="40" t="str">
        <f t="shared" si="13"/>
        <v>(0.141,2948811)</v>
      </c>
    </row>
    <row r="126" spans="1:9" x14ac:dyDescent="0.25">
      <c r="A126">
        <v>0.14199999999999999</v>
      </c>
      <c r="B126" s="26">
        <v>5898858</v>
      </c>
      <c r="C126" t="str">
        <f t="shared" si="7"/>
        <v>(0.142,5898858)</v>
      </c>
      <c r="D126" s="36">
        <f t="shared" si="8"/>
        <v>589885.80000000005</v>
      </c>
      <c r="E126" s="33" t="str">
        <f t="shared" si="9"/>
        <v>(0.142,589885.8)</v>
      </c>
      <c r="F126" s="38">
        <f t="shared" si="10"/>
        <v>1179771.6000000001</v>
      </c>
      <c r="G126" s="32" t="str">
        <f t="shared" si="11"/>
        <v>(0.142,1179771.6)</v>
      </c>
      <c r="H126" s="40">
        <f t="shared" si="12"/>
        <v>2949429</v>
      </c>
      <c r="I126" s="40" t="str">
        <f t="shared" si="13"/>
        <v>(0.142,2949429)</v>
      </c>
    </row>
    <row r="127" spans="1:9" x14ac:dyDescent="0.25">
      <c r="A127">
        <v>0.14299999999999999</v>
      </c>
      <c r="B127" s="26">
        <v>5901018</v>
      </c>
      <c r="C127" t="str">
        <f t="shared" si="7"/>
        <v>(0.143,5901018)</v>
      </c>
      <c r="D127" s="36">
        <f t="shared" si="8"/>
        <v>590101.80000000005</v>
      </c>
      <c r="E127" s="33" t="str">
        <f t="shared" si="9"/>
        <v>(0.143,590101.8)</v>
      </c>
      <c r="F127" s="38">
        <f t="shared" si="10"/>
        <v>1180203.6000000001</v>
      </c>
      <c r="G127" s="32" t="str">
        <f t="shared" si="11"/>
        <v>(0.143,1180203.6)</v>
      </c>
      <c r="H127" s="40">
        <f t="shared" si="12"/>
        <v>2950509</v>
      </c>
      <c r="I127" s="40" t="str">
        <f t="shared" si="13"/>
        <v>(0.143,2950509)</v>
      </c>
    </row>
    <row r="128" spans="1:9" x14ac:dyDescent="0.25">
      <c r="A128">
        <v>0.14399999999999999</v>
      </c>
      <c r="B128" s="26">
        <v>5902050</v>
      </c>
      <c r="C128" t="str">
        <f t="shared" si="7"/>
        <v>(0.144,5902050)</v>
      </c>
      <c r="D128" s="36">
        <f t="shared" si="8"/>
        <v>590205</v>
      </c>
      <c r="E128" s="33" t="str">
        <f t="shared" si="9"/>
        <v>(0.144,590205)</v>
      </c>
      <c r="F128" s="38">
        <f t="shared" si="10"/>
        <v>1180410</v>
      </c>
      <c r="G128" s="32" t="str">
        <f t="shared" si="11"/>
        <v>(0.144,1180410)</v>
      </c>
      <c r="H128" s="40">
        <f t="shared" si="12"/>
        <v>2951025</v>
      </c>
      <c r="I128" s="40" t="str">
        <f t="shared" si="13"/>
        <v>(0.144,2951025)</v>
      </c>
    </row>
    <row r="129" spans="1:9" x14ac:dyDescent="0.25">
      <c r="A129">
        <v>0.14499999999999999</v>
      </c>
      <c r="B129" s="26">
        <v>5903610</v>
      </c>
      <c r="C129" t="str">
        <f t="shared" si="7"/>
        <v>(0.145,5903610)</v>
      </c>
      <c r="D129" s="36">
        <f t="shared" si="8"/>
        <v>590361</v>
      </c>
      <c r="E129" s="33" t="str">
        <f t="shared" si="9"/>
        <v>(0.145,590361)</v>
      </c>
      <c r="F129" s="38">
        <f t="shared" si="10"/>
        <v>1180722</v>
      </c>
      <c r="G129" s="32" t="str">
        <f t="shared" si="11"/>
        <v>(0.145,1180722)</v>
      </c>
      <c r="H129" s="40">
        <f t="shared" si="12"/>
        <v>2951805</v>
      </c>
      <c r="I129" s="40" t="str">
        <f t="shared" si="13"/>
        <v>(0.145,2951805)</v>
      </c>
    </row>
    <row r="130" spans="1:9" x14ac:dyDescent="0.25">
      <c r="A130">
        <v>0.14599999999999999</v>
      </c>
      <c r="B130" s="26">
        <v>5906328</v>
      </c>
      <c r="C130" t="str">
        <f t="shared" si="7"/>
        <v>(0.146,5906328)</v>
      </c>
      <c r="D130" s="36">
        <f t="shared" si="8"/>
        <v>590632.80000000005</v>
      </c>
      <c r="E130" s="33" t="str">
        <f t="shared" si="9"/>
        <v>(0.146,590632.8)</v>
      </c>
      <c r="F130" s="38">
        <f t="shared" si="10"/>
        <v>1181265.6000000001</v>
      </c>
      <c r="G130" s="32" t="str">
        <f t="shared" si="11"/>
        <v>(0.146,1181265.6)</v>
      </c>
      <c r="H130" s="40">
        <f t="shared" si="12"/>
        <v>2953164</v>
      </c>
      <c r="I130" s="40" t="str">
        <f t="shared" si="13"/>
        <v>(0.146,2953164)</v>
      </c>
    </row>
    <row r="131" spans="1:9" x14ac:dyDescent="0.25">
      <c r="A131">
        <v>0.14699999999999999</v>
      </c>
      <c r="B131" s="26">
        <v>5908374</v>
      </c>
      <c r="C131" t="str">
        <f t="shared" si="7"/>
        <v>(0.147,5908374)</v>
      </c>
      <c r="D131" s="36">
        <f t="shared" si="8"/>
        <v>590837.4</v>
      </c>
      <c r="E131" s="33" t="str">
        <f t="shared" si="9"/>
        <v>(0.147,590837.4)</v>
      </c>
      <c r="F131" s="38">
        <f t="shared" si="10"/>
        <v>1181674.8</v>
      </c>
      <c r="G131" s="32" t="str">
        <f t="shared" si="11"/>
        <v>(0.147,1181674.8)</v>
      </c>
      <c r="H131" s="40">
        <f t="shared" si="12"/>
        <v>2954187</v>
      </c>
      <c r="I131" s="40" t="str">
        <f t="shared" si="13"/>
        <v>(0.147,2954187)</v>
      </c>
    </row>
    <row r="132" spans="1:9" x14ac:dyDescent="0.25">
      <c r="A132">
        <v>0.14799999999999999</v>
      </c>
      <c r="B132" s="26">
        <v>5909544</v>
      </c>
      <c r="C132" t="str">
        <f t="shared" si="7"/>
        <v>(0.148,5909544)</v>
      </c>
      <c r="D132" s="36">
        <f t="shared" si="8"/>
        <v>590954.4</v>
      </c>
      <c r="E132" s="33" t="str">
        <f t="shared" si="9"/>
        <v>(0.148,590954.4)</v>
      </c>
      <c r="F132" s="38">
        <f t="shared" si="10"/>
        <v>1181908.8</v>
      </c>
      <c r="G132" s="32" t="str">
        <f t="shared" si="11"/>
        <v>(0.148,1181908.8)</v>
      </c>
      <c r="H132" s="40">
        <f t="shared" si="12"/>
        <v>2954772</v>
      </c>
      <c r="I132" s="40" t="str">
        <f t="shared" si="13"/>
        <v>(0.148,2954772)</v>
      </c>
    </row>
    <row r="133" spans="1:9" x14ac:dyDescent="0.25">
      <c r="A133">
        <v>0.14899999999999999</v>
      </c>
      <c r="B133" s="26">
        <v>5911122</v>
      </c>
      <c r="C133" t="str">
        <f t="shared" si="7"/>
        <v>(0.149,5911122)</v>
      </c>
      <c r="D133" s="36">
        <f t="shared" si="8"/>
        <v>591112.19999999995</v>
      </c>
      <c r="E133" s="33" t="str">
        <f t="shared" si="9"/>
        <v>(0.149,591112.2)</v>
      </c>
      <c r="F133" s="38">
        <f t="shared" si="10"/>
        <v>1182224.3999999999</v>
      </c>
      <c r="G133" s="32" t="str">
        <f t="shared" si="11"/>
        <v>(0.149,1182224.4)</v>
      </c>
      <c r="H133" s="40">
        <f t="shared" si="12"/>
        <v>2955561</v>
      </c>
      <c r="I133" s="40" t="str">
        <f t="shared" si="13"/>
        <v>(0.149,2955561)</v>
      </c>
    </row>
    <row r="134" spans="1:9" x14ac:dyDescent="0.25">
      <c r="A134">
        <v>0.15</v>
      </c>
      <c r="B134" s="26">
        <v>5912532</v>
      </c>
      <c r="C134" t="str">
        <f t="shared" ref="C134:C197" si="14">_xlfn.CONCAT("(",A134,",",B134,")")</f>
        <v>(0.15,5912532)</v>
      </c>
      <c r="D134" s="36">
        <f t="shared" ref="D134:D197" si="15">B134/10</f>
        <v>591253.19999999995</v>
      </c>
      <c r="E134" s="33" t="str">
        <f t="shared" ref="E134:E197" si="16">_xlfn.CONCAT("(",A134,",",D134,")")</f>
        <v>(0.15,591253.2)</v>
      </c>
      <c r="F134" s="38">
        <f t="shared" ref="F134:F197" si="17">B134/5</f>
        <v>1182506.3999999999</v>
      </c>
      <c r="G134" s="32" t="str">
        <f t="shared" ref="G134:G197" si="18">_xlfn.CONCAT("(",A134,",",F134,")")</f>
        <v>(0.15,1182506.4)</v>
      </c>
      <c r="H134" s="40">
        <f t="shared" ref="H134:H197" si="19">B134/2</f>
        <v>2956266</v>
      </c>
      <c r="I134" s="40" t="str">
        <f t="shared" ref="I134:I197" si="20">_xlfn.CONCAT("(",A134,",",H134,")")</f>
        <v>(0.15,2956266)</v>
      </c>
    </row>
    <row r="135" spans="1:9" x14ac:dyDescent="0.25">
      <c r="A135">
        <v>0.151</v>
      </c>
      <c r="B135" s="26">
        <v>5913912</v>
      </c>
      <c r="C135" t="str">
        <f t="shared" si="14"/>
        <v>(0.151,5913912)</v>
      </c>
      <c r="D135" s="36">
        <f t="shared" si="15"/>
        <v>591391.19999999995</v>
      </c>
      <c r="E135" s="33" t="str">
        <f t="shared" si="16"/>
        <v>(0.151,591391.2)</v>
      </c>
      <c r="F135" s="38">
        <f t="shared" si="17"/>
        <v>1182782.3999999999</v>
      </c>
      <c r="G135" s="32" t="str">
        <f t="shared" si="18"/>
        <v>(0.151,1182782.4)</v>
      </c>
      <c r="H135" s="40">
        <f t="shared" si="19"/>
        <v>2956956</v>
      </c>
      <c r="I135" s="40" t="str">
        <f t="shared" si="20"/>
        <v>(0.151,2956956)</v>
      </c>
    </row>
    <row r="136" spans="1:9" x14ac:dyDescent="0.25">
      <c r="A136">
        <v>0.152</v>
      </c>
      <c r="B136" s="26">
        <v>5915466</v>
      </c>
      <c r="C136" t="str">
        <f t="shared" si="14"/>
        <v>(0.152,5915466)</v>
      </c>
      <c r="D136" s="36">
        <f t="shared" si="15"/>
        <v>591546.6</v>
      </c>
      <c r="E136" s="33" t="str">
        <f t="shared" si="16"/>
        <v>(0.152,591546.6)</v>
      </c>
      <c r="F136" s="38">
        <f t="shared" si="17"/>
        <v>1183093.2</v>
      </c>
      <c r="G136" s="32" t="str">
        <f t="shared" si="18"/>
        <v>(0.152,1183093.2)</v>
      </c>
      <c r="H136" s="40">
        <f t="shared" si="19"/>
        <v>2957733</v>
      </c>
      <c r="I136" s="40" t="str">
        <f t="shared" si="20"/>
        <v>(0.152,2957733)</v>
      </c>
    </row>
    <row r="137" spans="1:9" x14ac:dyDescent="0.25">
      <c r="A137">
        <v>0.153</v>
      </c>
      <c r="B137" s="26">
        <v>5916708</v>
      </c>
      <c r="C137" t="str">
        <f t="shared" si="14"/>
        <v>(0.153,5916708)</v>
      </c>
      <c r="D137" s="36">
        <f t="shared" si="15"/>
        <v>591670.80000000005</v>
      </c>
      <c r="E137" s="33" t="str">
        <f t="shared" si="16"/>
        <v>(0.153,591670.8)</v>
      </c>
      <c r="F137" s="38">
        <f t="shared" si="17"/>
        <v>1183341.6000000001</v>
      </c>
      <c r="G137" s="32" t="str">
        <f t="shared" si="18"/>
        <v>(0.153,1183341.6)</v>
      </c>
      <c r="H137" s="40">
        <f t="shared" si="19"/>
        <v>2958354</v>
      </c>
      <c r="I137" s="40" t="str">
        <f t="shared" si="20"/>
        <v>(0.153,2958354)</v>
      </c>
    </row>
    <row r="138" spans="1:9" x14ac:dyDescent="0.25">
      <c r="A138">
        <v>0.154</v>
      </c>
      <c r="B138" s="26">
        <v>5918190</v>
      </c>
      <c r="C138" t="str">
        <f t="shared" si="14"/>
        <v>(0.154,5918190)</v>
      </c>
      <c r="D138" s="36">
        <f t="shared" si="15"/>
        <v>591819</v>
      </c>
      <c r="E138" s="33" t="str">
        <f t="shared" si="16"/>
        <v>(0.154,591819)</v>
      </c>
      <c r="F138" s="38">
        <f t="shared" si="17"/>
        <v>1183638</v>
      </c>
      <c r="G138" s="32" t="str">
        <f t="shared" si="18"/>
        <v>(0.154,1183638)</v>
      </c>
      <c r="H138" s="40">
        <f t="shared" si="19"/>
        <v>2959095</v>
      </c>
      <c r="I138" s="40" t="str">
        <f t="shared" si="20"/>
        <v>(0.154,2959095)</v>
      </c>
    </row>
    <row r="139" spans="1:9" x14ac:dyDescent="0.25">
      <c r="A139">
        <v>0.155</v>
      </c>
      <c r="B139" s="26">
        <v>5918922</v>
      </c>
      <c r="C139" t="str">
        <f t="shared" si="14"/>
        <v>(0.155,5918922)</v>
      </c>
      <c r="D139" s="36">
        <f t="shared" si="15"/>
        <v>591892.19999999995</v>
      </c>
      <c r="E139" s="33" t="str">
        <f t="shared" si="16"/>
        <v>(0.155,591892.2)</v>
      </c>
      <c r="F139" s="38">
        <f t="shared" si="17"/>
        <v>1183784.3999999999</v>
      </c>
      <c r="G139" s="32" t="str">
        <f t="shared" si="18"/>
        <v>(0.155,1183784.4)</v>
      </c>
      <c r="H139" s="40">
        <f t="shared" si="19"/>
        <v>2959461</v>
      </c>
      <c r="I139" s="40" t="str">
        <f t="shared" si="20"/>
        <v>(0.155,2959461)</v>
      </c>
    </row>
    <row r="140" spans="1:9" x14ac:dyDescent="0.25">
      <c r="A140">
        <v>0.156</v>
      </c>
      <c r="B140" s="26">
        <v>5919828</v>
      </c>
      <c r="C140" t="str">
        <f t="shared" si="14"/>
        <v>(0.156,5919828)</v>
      </c>
      <c r="D140" s="36">
        <f t="shared" si="15"/>
        <v>591982.80000000005</v>
      </c>
      <c r="E140" s="33" t="str">
        <f t="shared" si="16"/>
        <v>(0.156,591982.8)</v>
      </c>
      <c r="F140" s="38">
        <f t="shared" si="17"/>
        <v>1183965.6000000001</v>
      </c>
      <c r="G140" s="32" t="str">
        <f t="shared" si="18"/>
        <v>(0.156,1183965.6)</v>
      </c>
      <c r="H140" s="40">
        <f t="shared" si="19"/>
        <v>2959914</v>
      </c>
      <c r="I140" s="40" t="str">
        <f t="shared" si="20"/>
        <v>(0.156,2959914)</v>
      </c>
    </row>
    <row r="141" spans="1:9" x14ac:dyDescent="0.25">
      <c r="A141">
        <v>0.157</v>
      </c>
      <c r="B141" s="26">
        <v>5920860</v>
      </c>
      <c r="C141" t="str">
        <f t="shared" si="14"/>
        <v>(0.157,5920860)</v>
      </c>
      <c r="D141" s="36">
        <f t="shared" si="15"/>
        <v>592086</v>
      </c>
      <c r="E141" s="33" t="str">
        <f t="shared" si="16"/>
        <v>(0.157,592086)</v>
      </c>
      <c r="F141" s="38">
        <f t="shared" si="17"/>
        <v>1184172</v>
      </c>
      <c r="G141" s="32" t="str">
        <f t="shared" si="18"/>
        <v>(0.157,1184172)</v>
      </c>
      <c r="H141" s="40">
        <f t="shared" si="19"/>
        <v>2960430</v>
      </c>
      <c r="I141" s="40" t="str">
        <f t="shared" si="20"/>
        <v>(0.157,2960430)</v>
      </c>
    </row>
    <row r="142" spans="1:9" x14ac:dyDescent="0.25">
      <c r="A142">
        <v>0.158</v>
      </c>
      <c r="B142" s="26">
        <v>5921946</v>
      </c>
      <c r="C142" t="str">
        <f t="shared" si="14"/>
        <v>(0.158,5921946)</v>
      </c>
      <c r="D142" s="36">
        <f t="shared" si="15"/>
        <v>592194.6</v>
      </c>
      <c r="E142" s="33" t="str">
        <f t="shared" si="16"/>
        <v>(0.158,592194.6)</v>
      </c>
      <c r="F142" s="38">
        <f t="shared" si="17"/>
        <v>1184389.2</v>
      </c>
      <c r="G142" s="32" t="str">
        <f t="shared" si="18"/>
        <v>(0.158,1184389.2)</v>
      </c>
      <c r="H142" s="40">
        <f t="shared" si="19"/>
        <v>2960973</v>
      </c>
      <c r="I142" s="40" t="str">
        <f t="shared" si="20"/>
        <v>(0.158,2960973)</v>
      </c>
    </row>
    <row r="143" spans="1:9" x14ac:dyDescent="0.25">
      <c r="A143">
        <v>0.159</v>
      </c>
      <c r="B143" s="26">
        <v>5922438</v>
      </c>
      <c r="C143" t="str">
        <f t="shared" si="14"/>
        <v>(0.159,5922438)</v>
      </c>
      <c r="D143" s="36">
        <f t="shared" si="15"/>
        <v>592243.80000000005</v>
      </c>
      <c r="E143" s="33" t="str">
        <f t="shared" si="16"/>
        <v>(0.159,592243.8)</v>
      </c>
      <c r="F143" s="38">
        <f t="shared" si="17"/>
        <v>1184487.6000000001</v>
      </c>
      <c r="G143" s="32" t="str">
        <f t="shared" si="18"/>
        <v>(0.159,1184487.6)</v>
      </c>
      <c r="H143" s="40">
        <f t="shared" si="19"/>
        <v>2961219</v>
      </c>
      <c r="I143" s="40" t="str">
        <f t="shared" si="20"/>
        <v>(0.159,2961219)</v>
      </c>
    </row>
    <row r="144" spans="1:9" x14ac:dyDescent="0.25">
      <c r="A144">
        <v>0.16</v>
      </c>
      <c r="B144" s="26">
        <v>5923458</v>
      </c>
      <c r="C144" t="str">
        <f t="shared" si="14"/>
        <v>(0.16,5923458)</v>
      </c>
      <c r="D144" s="36">
        <f t="shared" si="15"/>
        <v>592345.80000000005</v>
      </c>
      <c r="E144" s="33" t="str">
        <f t="shared" si="16"/>
        <v>(0.16,592345.8)</v>
      </c>
      <c r="F144" s="38">
        <f t="shared" si="17"/>
        <v>1184691.6000000001</v>
      </c>
      <c r="G144" s="32" t="str">
        <f t="shared" si="18"/>
        <v>(0.16,1184691.6)</v>
      </c>
      <c r="H144" s="40">
        <f t="shared" si="19"/>
        <v>2961729</v>
      </c>
      <c r="I144" s="40" t="str">
        <f t="shared" si="20"/>
        <v>(0.16,2961729)</v>
      </c>
    </row>
    <row r="145" spans="1:9" x14ac:dyDescent="0.25">
      <c r="A145">
        <v>0.161</v>
      </c>
      <c r="B145" s="26">
        <v>5925324</v>
      </c>
      <c r="C145" t="str">
        <f t="shared" si="14"/>
        <v>(0.161,5925324)</v>
      </c>
      <c r="D145" s="36">
        <f t="shared" si="15"/>
        <v>592532.4</v>
      </c>
      <c r="E145" s="33" t="str">
        <f t="shared" si="16"/>
        <v>(0.161,592532.4)</v>
      </c>
      <c r="F145" s="38">
        <f t="shared" si="17"/>
        <v>1185064.8</v>
      </c>
      <c r="G145" s="32" t="str">
        <f t="shared" si="18"/>
        <v>(0.161,1185064.8)</v>
      </c>
      <c r="H145" s="40">
        <f t="shared" si="19"/>
        <v>2962662</v>
      </c>
      <c r="I145" s="40" t="str">
        <f t="shared" si="20"/>
        <v>(0.161,2962662)</v>
      </c>
    </row>
    <row r="146" spans="1:9" x14ac:dyDescent="0.25">
      <c r="A146">
        <v>0.16200000000000001</v>
      </c>
      <c r="B146" s="26">
        <v>5926416</v>
      </c>
      <c r="C146" t="str">
        <f t="shared" si="14"/>
        <v>(0.162,5926416)</v>
      </c>
      <c r="D146" s="36">
        <f t="shared" si="15"/>
        <v>592641.6</v>
      </c>
      <c r="E146" s="33" t="str">
        <f t="shared" si="16"/>
        <v>(0.162,592641.6)</v>
      </c>
      <c r="F146" s="38">
        <f t="shared" si="17"/>
        <v>1185283.2</v>
      </c>
      <c r="G146" s="32" t="str">
        <f t="shared" si="18"/>
        <v>(0.162,1185283.2)</v>
      </c>
      <c r="H146" s="40">
        <f t="shared" si="19"/>
        <v>2963208</v>
      </c>
      <c r="I146" s="40" t="str">
        <f t="shared" si="20"/>
        <v>(0.162,2963208)</v>
      </c>
    </row>
    <row r="147" spans="1:9" x14ac:dyDescent="0.25">
      <c r="A147">
        <v>0.16300000000000001</v>
      </c>
      <c r="B147" s="26">
        <v>5927418</v>
      </c>
      <c r="C147" t="str">
        <f t="shared" si="14"/>
        <v>(0.163,5927418)</v>
      </c>
      <c r="D147" s="36">
        <f t="shared" si="15"/>
        <v>592741.80000000005</v>
      </c>
      <c r="E147" s="33" t="str">
        <f t="shared" si="16"/>
        <v>(0.163,592741.8)</v>
      </c>
      <c r="F147" s="38">
        <f t="shared" si="17"/>
        <v>1185483.6000000001</v>
      </c>
      <c r="G147" s="32" t="str">
        <f t="shared" si="18"/>
        <v>(0.163,1185483.6)</v>
      </c>
      <c r="H147" s="40">
        <f t="shared" si="19"/>
        <v>2963709</v>
      </c>
      <c r="I147" s="40" t="str">
        <f t="shared" si="20"/>
        <v>(0.163,2963709)</v>
      </c>
    </row>
    <row r="148" spans="1:9" x14ac:dyDescent="0.25">
      <c r="A148">
        <v>0.16400000000000001</v>
      </c>
      <c r="B148" s="26">
        <v>5928216</v>
      </c>
      <c r="C148" t="str">
        <f t="shared" si="14"/>
        <v>(0.164,5928216)</v>
      </c>
      <c r="D148" s="36">
        <f t="shared" si="15"/>
        <v>592821.6</v>
      </c>
      <c r="E148" s="33" t="str">
        <f t="shared" si="16"/>
        <v>(0.164,592821.6)</v>
      </c>
      <c r="F148" s="38">
        <f t="shared" si="17"/>
        <v>1185643.2</v>
      </c>
      <c r="G148" s="32" t="str">
        <f t="shared" si="18"/>
        <v>(0.164,1185643.2)</v>
      </c>
      <c r="H148" s="40">
        <f t="shared" si="19"/>
        <v>2964108</v>
      </c>
      <c r="I148" s="40" t="str">
        <f t="shared" si="20"/>
        <v>(0.164,2964108)</v>
      </c>
    </row>
    <row r="149" spans="1:9" x14ac:dyDescent="0.25">
      <c r="A149">
        <v>0.16500000000000001</v>
      </c>
      <c r="B149" s="26">
        <v>5928846</v>
      </c>
      <c r="C149" t="str">
        <f t="shared" si="14"/>
        <v>(0.165,5928846)</v>
      </c>
      <c r="D149" s="36">
        <f t="shared" si="15"/>
        <v>592884.6</v>
      </c>
      <c r="E149" s="33" t="str">
        <f t="shared" si="16"/>
        <v>(0.165,592884.6)</v>
      </c>
      <c r="F149" s="38">
        <f t="shared" si="17"/>
        <v>1185769.2</v>
      </c>
      <c r="G149" s="32" t="str">
        <f t="shared" si="18"/>
        <v>(0.165,1185769.2)</v>
      </c>
      <c r="H149" s="40">
        <f t="shared" si="19"/>
        <v>2964423</v>
      </c>
      <c r="I149" s="40" t="str">
        <f t="shared" si="20"/>
        <v>(0.165,2964423)</v>
      </c>
    </row>
    <row r="150" spans="1:9" x14ac:dyDescent="0.25">
      <c r="A150">
        <v>0.16600000000000001</v>
      </c>
      <c r="B150" s="26">
        <v>5929254</v>
      </c>
      <c r="C150" t="str">
        <f t="shared" si="14"/>
        <v>(0.166,5929254)</v>
      </c>
      <c r="D150" s="36">
        <f t="shared" si="15"/>
        <v>592925.4</v>
      </c>
      <c r="E150" s="33" t="str">
        <f t="shared" si="16"/>
        <v>(0.166,592925.4)</v>
      </c>
      <c r="F150" s="38">
        <f t="shared" si="17"/>
        <v>1185850.8</v>
      </c>
      <c r="G150" s="32" t="str">
        <f t="shared" si="18"/>
        <v>(0.166,1185850.8)</v>
      </c>
      <c r="H150" s="40">
        <f t="shared" si="19"/>
        <v>2964627</v>
      </c>
      <c r="I150" s="40" t="str">
        <f t="shared" si="20"/>
        <v>(0.166,2964627)</v>
      </c>
    </row>
    <row r="151" spans="1:9" x14ac:dyDescent="0.25">
      <c r="A151">
        <v>0.16700000000000001</v>
      </c>
      <c r="B151" s="26">
        <v>5930232</v>
      </c>
      <c r="C151" t="str">
        <f t="shared" si="14"/>
        <v>(0.167,5930232)</v>
      </c>
      <c r="D151" s="36">
        <f t="shared" si="15"/>
        <v>593023.19999999995</v>
      </c>
      <c r="E151" s="33" t="str">
        <f t="shared" si="16"/>
        <v>(0.167,593023.2)</v>
      </c>
      <c r="F151" s="38">
        <f t="shared" si="17"/>
        <v>1186046.3999999999</v>
      </c>
      <c r="G151" s="32" t="str">
        <f t="shared" si="18"/>
        <v>(0.167,1186046.4)</v>
      </c>
      <c r="H151" s="40">
        <f t="shared" si="19"/>
        <v>2965116</v>
      </c>
      <c r="I151" s="40" t="str">
        <f t="shared" si="20"/>
        <v>(0.167,2965116)</v>
      </c>
    </row>
    <row r="152" spans="1:9" x14ac:dyDescent="0.25">
      <c r="A152">
        <v>0.16800000000000001</v>
      </c>
      <c r="B152" s="26">
        <v>5930808</v>
      </c>
      <c r="C152" t="str">
        <f t="shared" si="14"/>
        <v>(0.168,5930808)</v>
      </c>
      <c r="D152" s="36">
        <f t="shared" si="15"/>
        <v>593080.80000000005</v>
      </c>
      <c r="E152" s="33" t="str">
        <f t="shared" si="16"/>
        <v>(0.168,593080.8)</v>
      </c>
      <c r="F152" s="38">
        <f t="shared" si="17"/>
        <v>1186161.6000000001</v>
      </c>
      <c r="G152" s="32" t="str">
        <f t="shared" si="18"/>
        <v>(0.168,1186161.6)</v>
      </c>
      <c r="H152" s="40">
        <f t="shared" si="19"/>
        <v>2965404</v>
      </c>
      <c r="I152" s="40" t="str">
        <f t="shared" si="20"/>
        <v>(0.168,2965404)</v>
      </c>
    </row>
    <row r="153" spans="1:9" x14ac:dyDescent="0.25">
      <c r="A153">
        <v>0.16900000000000001</v>
      </c>
      <c r="B153" s="26">
        <v>5931900</v>
      </c>
      <c r="C153" t="str">
        <f t="shared" si="14"/>
        <v>(0.169,5931900)</v>
      </c>
      <c r="D153" s="36">
        <f t="shared" si="15"/>
        <v>593190</v>
      </c>
      <c r="E153" s="33" t="str">
        <f t="shared" si="16"/>
        <v>(0.169,593190)</v>
      </c>
      <c r="F153" s="38">
        <f t="shared" si="17"/>
        <v>1186380</v>
      </c>
      <c r="G153" s="32" t="str">
        <f t="shared" si="18"/>
        <v>(0.169,1186380)</v>
      </c>
      <c r="H153" s="40">
        <f t="shared" si="19"/>
        <v>2965950</v>
      </c>
      <c r="I153" s="40" t="str">
        <f t="shared" si="20"/>
        <v>(0.169,2965950)</v>
      </c>
    </row>
    <row r="154" spans="1:9" x14ac:dyDescent="0.25">
      <c r="A154">
        <v>0.17</v>
      </c>
      <c r="B154" s="26">
        <v>5932170</v>
      </c>
      <c r="C154" t="str">
        <f t="shared" si="14"/>
        <v>(0.17,5932170)</v>
      </c>
      <c r="D154" s="36">
        <f t="shared" si="15"/>
        <v>593217</v>
      </c>
      <c r="E154" s="33" t="str">
        <f t="shared" si="16"/>
        <v>(0.17,593217)</v>
      </c>
      <c r="F154" s="38">
        <f t="shared" si="17"/>
        <v>1186434</v>
      </c>
      <c r="G154" s="32" t="str">
        <f t="shared" si="18"/>
        <v>(0.17,1186434)</v>
      </c>
      <c r="H154" s="40">
        <f t="shared" si="19"/>
        <v>2966085</v>
      </c>
      <c r="I154" s="40" t="str">
        <f t="shared" si="20"/>
        <v>(0.17,2966085)</v>
      </c>
    </row>
    <row r="155" spans="1:9" x14ac:dyDescent="0.25">
      <c r="A155">
        <v>0.17100000000000001</v>
      </c>
      <c r="B155" s="26">
        <v>5933598</v>
      </c>
      <c r="C155" t="str">
        <f t="shared" si="14"/>
        <v>(0.171,5933598)</v>
      </c>
      <c r="D155" s="36">
        <f t="shared" si="15"/>
        <v>593359.80000000005</v>
      </c>
      <c r="E155" s="33" t="str">
        <f t="shared" si="16"/>
        <v>(0.171,593359.8)</v>
      </c>
      <c r="F155" s="38">
        <f t="shared" si="17"/>
        <v>1186719.6000000001</v>
      </c>
      <c r="G155" s="32" t="str">
        <f t="shared" si="18"/>
        <v>(0.171,1186719.6)</v>
      </c>
      <c r="H155" s="40">
        <f t="shared" si="19"/>
        <v>2966799</v>
      </c>
      <c r="I155" s="40" t="str">
        <f t="shared" si="20"/>
        <v>(0.171,2966799)</v>
      </c>
    </row>
    <row r="156" spans="1:9" x14ac:dyDescent="0.25">
      <c r="A156">
        <v>0.17199999999999999</v>
      </c>
      <c r="B156" s="26">
        <v>5934606</v>
      </c>
      <c r="C156" t="str">
        <f t="shared" si="14"/>
        <v>(0.172,5934606)</v>
      </c>
      <c r="D156" s="36">
        <f t="shared" si="15"/>
        <v>593460.6</v>
      </c>
      <c r="E156" s="33" t="str">
        <f t="shared" si="16"/>
        <v>(0.172,593460.6)</v>
      </c>
      <c r="F156" s="38">
        <f t="shared" si="17"/>
        <v>1186921.2</v>
      </c>
      <c r="G156" s="32" t="str">
        <f t="shared" si="18"/>
        <v>(0.172,1186921.2)</v>
      </c>
      <c r="H156" s="40">
        <f t="shared" si="19"/>
        <v>2967303</v>
      </c>
      <c r="I156" s="40" t="str">
        <f t="shared" si="20"/>
        <v>(0.172,2967303)</v>
      </c>
    </row>
    <row r="157" spans="1:9" x14ac:dyDescent="0.25">
      <c r="A157">
        <v>0.17299999999999999</v>
      </c>
      <c r="B157" s="26">
        <v>5935230</v>
      </c>
      <c r="C157" t="str">
        <f t="shared" si="14"/>
        <v>(0.173,5935230)</v>
      </c>
      <c r="D157" s="36">
        <f t="shared" si="15"/>
        <v>593523</v>
      </c>
      <c r="E157" s="33" t="str">
        <f t="shared" si="16"/>
        <v>(0.173,593523)</v>
      </c>
      <c r="F157" s="38">
        <f t="shared" si="17"/>
        <v>1187046</v>
      </c>
      <c r="G157" s="32" t="str">
        <f t="shared" si="18"/>
        <v>(0.173,1187046)</v>
      </c>
      <c r="H157" s="40">
        <f t="shared" si="19"/>
        <v>2967615</v>
      </c>
      <c r="I157" s="40" t="str">
        <f t="shared" si="20"/>
        <v>(0.173,2967615)</v>
      </c>
    </row>
    <row r="158" spans="1:9" x14ac:dyDescent="0.25">
      <c r="A158">
        <v>0.17399999999999999</v>
      </c>
      <c r="B158" s="26">
        <v>5936682</v>
      </c>
      <c r="C158" t="str">
        <f t="shared" si="14"/>
        <v>(0.174,5936682)</v>
      </c>
      <c r="D158" s="36">
        <f t="shared" si="15"/>
        <v>593668.19999999995</v>
      </c>
      <c r="E158" s="33" t="str">
        <f t="shared" si="16"/>
        <v>(0.174,593668.2)</v>
      </c>
      <c r="F158" s="38">
        <f t="shared" si="17"/>
        <v>1187336.3999999999</v>
      </c>
      <c r="G158" s="32" t="str">
        <f t="shared" si="18"/>
        <v>(0.174,1187336.4)</v>
      </c>
      <c r="H158" s="40">
        <f t="shared" si="19"/>
        <v>2968341</v>
      </c>
      <c r="I158" s="40" t="str">
        <f t="shared" si="20"/>
        <v>(0.174,2968341)</v>
      </c>
    </row>
    <row r="159" spans="1:9" x14ac:dyDescent="0.25">
      <c r="A159">
        <v>0.17499999999999999</v>
      </c>
      <c r="B159" s="26">
        <v>5937432</v>
      </c>
      <c r="C159" t="str">
        <f t="shared" si="14"/>
        <v>(0.175,5937432)</v>
      </c>
      <c r="D159" s="36">
        <f t="shared" si="15"/>
        <v>593743.19999999995</v>
      </c>
      <c r="E159" s="33" t="str">
        <f t="shared" si="16"/>
        <v>(0.175,593743.2)</v>
      </c>
      <c r="F159" s="38">
        <f t="shared" si="17"/>
        <v>1187486.3999999999</v>
      </c>
      <c r="G159" s="32" t="str">
        <f t="shared" si="18"/>
        <v>(0.175,1187486.4)</v>
      </c>
      <c r="H159" s="40">
        <f t="shared" si="19"/>
        <v>2968716</v>
      </c>
      <c r="I159" s="40" t="str">
        <f t="shared" si="20"/>
        <v>(0.175,2968716)</v>
      </c>
    </row>
    <row r="160" spans="1:9" x14ac:dyDescent="0.25">
      <c r="A160">
        <v>0.17599999999999999</v>
      </c>
      <c r="B160" s="26">
        <v>5937858</v>
      </c>
      <c r="C160" t="str">
        <f t="shared" si="14"/>
        <v>(0.176,5937858)</v>
      </c>
      <c r="D160" s="36">
        <f t="shared" si="15"/>
        <v>593785.80000000005</v>
      </c>
      <c r="E160" s="33" t="str">
        <f t="shared" si="16"/>
        <v>(0.176,593785.8)</v>
      </c>
      <c r="F160" s="38">
        <f t="shared" si="17"/>
        <v>1187571.6000000001</v>
      </c>
      <c r="G160" s="32" t="str">
        <f t="shared" si="18"/>
        <v>(0.176,1187571.6)</v>
      </c>
      <c r="H160" s="40">
        <f t="shared" si="19"/>
        <v>2968929</v>
      </c>
      <c r="I160" s="40" t="str">
        <f t="shared" si="20"/>
        <v>(0.176,2968929)</v>
      </c>
    </row>
    <row r="161" spans="1:9" x14ac:dyDescent="0.25">
      <c r="A161">
        <v>0.17699999999999999</v>
      </c>
      <c r="B161" s="26">
        <v>5937990</v>
      </c>
      <c r="C161" t="str">
        <f t="shared" si="14"/>
        <v>(0.177,5937990)</v>
      </c>
      <c r="D161" s="36">
        <f t="shared" si="15"/>
        <v>593799</v>
      </c>
      <c r="E161" s="33" t="str">
        <f t="shared" si="16"/>
        <v>(0.177,593799)</v>
      </c>
      <c r="F161" s="38">
        <f t="shared" si="17"/>
        <v>1187598</v>
      </c>
      <c r="G161" s="32" t="str">
        <f t="shared" si="18"/>
        <v>(0.177,1187598)</v>
      </c>
      <c r="H161" s="40">
        <f t="shared" si="19"/>
        <v>2968995</v>
      </c>
      <c r="I161" s="40" t="str">
        <f t="shared" si="20"/>
        <v>(0.177,2968995)</v>
      </c>
    </row>
    <row r="162" spans="1:9" x14ac:dyDescent="0.25">
      <c r="A162">
        <v>0.17799999999999999</v>
      </c>
      <c r="B162" s="26">
        <v>5938650</v>
      </c>
      <c r="C162" t="str">
        <f t="shared" si="14"/>
        <v>(0.178,5938650)</v>
      </c>
      <c r="D162" s="36">
        <f t="shared" si="15"/>
        <v>593865</v>
      </c>
      <c r="E162" s="33" t="str">
        <f t="shared" si="16"/>
        <v>(0.178,593865)</v>
      </c>
      <c r="F162" s="38">
        <f t="shared" si="17"/>
        <v>1187730</v>
      </c>
      <c r="G162" s="32" t="str">
        <f t="shared" si="18"/>
        <v>(0.178,1187730)</v>
      </c>
      <c r="H162" s="40">
        <f t="shared" si="19"/>
        <v>2969325</v>
      </c>
      <c r="I162" s="40" t="str">
        <f t="shared" si="20"/>
        <v>(0.178,2969325)</v>
      </c>
    </row>
    <row r="163" spans="1:9" x14ac:dyDescent="0.25">
      <c r="A163">
        <v>0.17899999999999999</v>
      </c>
      <c r="B163" s="26">
        <v>5939334</v>
      </c>
      <c r="C163" t="str">
        <f t="shared" si="14"/>
        <v>(0.179,5939334)</v>
      </c>
      <c r="D163" s="36">
        <f t="shared" si="15"/>
        <v>593933.4</v>
      </c>
      <c r="E163" s="33" t="str">
        <f t="shared" si="16"/>
        <v>(0.179,593933.4)</v>
      </c>
      <c r="F163" s="38">
        <f t="shared" si="17"/>
        <v>1187866.8</v>
      </c>
      <c r="G163" s="32" t="str">
        <f t="shared" si="18"/>
        <v>(0.179,1187866.8)</v>
      </c>
      <c r="H163" s="40">
        <f t="shared" si="19"/>
        <v>2969667</v>
      </c>
      <c r="I163" s="40" t="str">
        <f t="shared" si="20"/>
        <v>(0.179,2969667)</v>
      </c>
    </row>
    <row r="164" spans="1:9" x14ac:dyDescent="0.25">
      <c r="A164">
        <v>0.18</v>
      </c>
      <c r="B164" s="26">
        <v>5939772</v>
      </c>
      <c r="C164" t="str">
        <f t="shared" si="14"/>
        <v>(0.18,5939772)</v>
      </c>
      <c r="D164" s="36">
        <f t="shared" si="15"/>
        <v>593977.19999999995</v>
      </c>
      <c r="E164" s="33" t="str">
        <f t="shared" si="16"/>
        <v>(0.18,593977.2)</v>
      </c>
      <c r="F164" s="38">
        <f t="shared" si="17"/>
        <v>1187954.3999999999</v>
      </c>
      <c r="G164" s="32" t="str">
        <f t="shared" si="18"/>
        <v>(0.18,1187954.4)</v>
      </c>
      <c r="H164" s="40">
        <f t="shared" si="19"/>
        <v>2969886</v>
      </c>
      <c r="I164" s="40" t="str">
        <f t="shared" si="20"/>
        <v>(0.18,2969886)</v>
      </c>
    </row>
    <row r="165" spans="1:9" x14ac:dyDescent="0.25">
      <c r="A165">
        <v>0.18099999999999999</v>
      </c>
      <c r="B165" s="26">
        <v>5940180</v>
      </c>
      <c r="C165" t="str">
        <f t="shared" si="14"/>
        <v>(0.181,5940180)</v>
      </c>
      <c r="D165" s="36">
        <f t="shared" si="15"/>
        <v>594018</v>
      </c>
      <c r="E165" s="33" t="str">
        <f t="shared" si="16"/>
        <v>(0.181,594018)</v>
      </c>
      <c r="F165" s="38">
        <f t="shared" si="17"/>
        <v>1188036</v>
      </c>
      <c r="G165" s="32" t="str">
        <f t="shared" si="18"/>
        <v>(0.181,1188036)</v>
      </c>
      <c r="H165" s="40">
        <f t="shared" si="19"/>
        <v>2970090</v>
      </c>
      <c r="I165" s="40" t="str">
        <f t="shared" si="20"/>
        <v>(0.181,2970090)</v>
      </c>
    </row>
    <row r="166" spans="1:9" x14ac:dyDescent="0.25">
      <c r="A166">
        <v>0.182</v>
      </c>
      <c r="B166" s="26">
        <v>5940294</v>
      </c>
      <c r="C166" t="str">
        <f t="shared" si="14"/>
        <v>(0.182,5940294)</v>
      </c>
      <c r="D166" s="36">
        <f t="shared" si="15"/>
        <v>594029.4</v>
      </c>
      <c r="E166" s="33" t="str">
        <f t="shared" si="16"/>
        <v>(0.182,594029.4)</v>
      </c>
      <c r="F166" s="38">
        <f t="shared" si="17"/>
        <v>1188058.8</v>
      </c>
      <c r="G166" s="32" t="str">
        <f t="shared" si="18"/>
        <v>(0.182,1188058.8)</v>
      </c>
      <c r="H166" s="40">
        <f t="shared" si="19"/>
        <v>2970147</v>
      </c>
      <c r="I166" s="40" t="str">
        <f t="shared" si="20"/>
        <v>(0.182,2970147)</v>
      </c>
    </row>
    <row r="167" spans="1:9" x14ac:dyDescent="0.25">
      <c r="A167">
        <v>0.183</v>
      </c>
      <c r="B167" s="26">
        <v>5940858</v>
      </c>
      <c r="C167" t="str">
        <f t="shared" si="14"/>
        <v>(0.183,5940858)</v>
      </c>
      <c r="D167" s="36">
        <f t="shared" si="15"/>
        <v>594085.80000000005</v>
      </c>
      <c r="E167" s="33" t="str">
        <f t="shared" si="16"/>
        <v>(0.183,594085.8)</v>
      </c>
      <c r="F167" s="38">
        <f t="shared" si="17"/>
        <v>1188171.6000000001</v>
      </c>
      <c r="G167" s="32" t="str">
        <f t="shared" si="18"/>
        <v>(0.183,1188171.6)</v>
      </c>
      <c r="H167" s="40">
        <f t="shared" si="19"/>
        <v>2970429</v>
      </c>
      <c r="I167" s="40" t="str">
        <f t="shared" si="20"/>
        <v>(0.183,2970429)</v>
      </c>
    </row>
    <row r="168" spans="1:9" x14ac:dyDescent="0.25">
      <c r="A168">
        <v>0.184</v>
      </c>
      <c r="B168" s="26">
        <v>5940912</v>
      </c>
      <c r="C168" t="str">
        <f t="shared" si="14"/>
        <v>(0.184,5940912)</v>
      </c>
      <c r="D168" s="36">
        <f t="shared" si="15"/>
        <v>594091.19999999995</v>
      </c>
      <c r="E168" s="33" t="str">
        <f t="shared" si="16"/>
        <v>(0.184,594091.2)</v>
      </c>
      <c r="F168" s="38">
        <f t="shared" si="17"/>
        <v>1188182.3999999999</v>
      </c>
      <c r="G168" s="32" t="str">
        <f t="shared" si="18"/>
        <v>(0.184,1188182.4)</v>
      </c>
      <c r="H168" s="40">
        <f t="shared" si="19"/>
        <v>2970456</v>
      </c>
      <c r="I168" s="40" t="str">
        <f t="shared" si="20"/>
        <v>(0.184,2970456)</v>
      </c>
    </row>
    <row r="169" spans="1:9" x14ac:dyDescent="0.25">
      <c r="A169">
        <v>0.185</v>
      </c>
      <c r="B169" s="26">
        <v>5941932</v>
      </c>
      <c r="C169" t="str">
        <f t="shared" si="14"/>
        <v>(0.185,5941932)</v>
      </c>
      <c r="D169" s="36">
        <f t="shared" si="15"/>
        <v>594193.19999999995</v>
      </c>
      <c r="E169" s="33" t="str">
        <f t="shared" si="16"/>
        <v>(0.185,594193.2)</v>
      </c>
      <c r="F169" s="38">
        <f t="shared" si="17"/>
        <v>1188386.3999999999</v>
      </c>
      <c r="G169" s="32" t="str">
        <f t="shared" si="18"/>
        <v>(0.185,1188386.4)</v>
      </c>
      <c r="H169" s="40">
        <f t="shared" si="19"/>
        <v>2970966</v>
      </c>
      <c r="I169" s="40" t="str">
        <f t="shared" si="20"/>
        <v>(0.185,2970966)</v>
      </c>
    </row>
    <row r="170" spans="1:9" x14ac:dyDescent="0.25">
      <c r="A170">
        <v>0.186</v>
      </c>
      <c r="B170" s="26">
        <v>5942466</v>
      </c>
      <c r="C170" t="str">
        <f t="shared" si="14"/>
        <v>(0.186,5942466)</v>
      </c>
      <c r="D170" s="36">
        <f t="shared" si="15"/>
        <v>594246.6</v>
      </c>
      <c r="E170" s="33" t="str">
        <f t="shared" si="16"/>
        <v>(0.186,594246.6)</v>
      </c>
      <c r="F170" s="38">
        <f t="shared" si="17"/>
        <v>1188493.2</v>
      </c>
      <c r="G170" s="32" t="str">
        <f t="shared" si="18"/>
        <v>(0.186,1188493.2)</v>
      </c>
      <c r="H170" s="40">
        <f t="shared" si="19"/>
        <v>2971233</v>
      </c>
      <c r="I170" s="40" t="str">
        <f t="shared" si="20"/>
        <v>(0.186,2971233)</v>
      </c>
    </row>
    <row r="171" spans="1:9" x14ac:dyDescent="0.25">
      <c r="A171">
        <v>0.188</v>
      </c>
      <c r="B171" s="26">
        <v>5943636</v>
      </c>
      <c r="C171" t="str">
        <f t="shared" si="14"/>
        <v>(0.188,5943636)</v>
      </c>
      <c r="D171" s="36">
        <f t="shared" si="15"/>
        <v>594363.6</v>
      </c>
      <c r="E171" s="33" t="str">
        <f t="shared" si="16"/>
        <v>(0.188,594363.6)</v>
      </c>
      <c r="F171" s="38">
        <f t="shared" si="17"/>
        <v>1188727.2</v>
      </c>
      <c r="G171" s="32" t="str">
        <f t="shared" si="18"/>
        <v>(0.188,1188727.2)</v>
      </c>
      <c r="H171" s="40">
        <f t="shared" si="19"/>
        <v>2971818</v>
      </c>
      <c r="I171" s="40" t="str">
        <f t="shared" si="20"/>
        <v>(0.188,2971818)</v>
      </c>
    </row>
    <row r="172" spans="1:9" x14ac:dyDescent="0.25">
      <c r="A172">
        <v>0.189</v>
      </c>
      <c r="B172" s="26">
        <v>5943972</v>
      </c>
      <c r="C172" t="str">
        <f t="shared" si="14"/>
        <v>(0.189,5943972)</v>
      </c>
      <c r="D172" s="36">
        <f t="shared" si="15"/>
        <v>594397.19999999995</v>
      </c>
      <c r="E172" s="33" t="str">
        <f t="shared" si="16"/>
        <v>(0.189,594397.2)</v>
      </c>
      <c r="F172" s="38">
        <f t="shared" si="17"/>
        <v>1188794.3999999999</v>
      </c>
      <c r="G172" s="32" t="str">
        <f t="shared" si="18"/>
        <v>(0.189,1188794.4)</v>
      </c>
      <c r="H172" s="40">
        <f t="shared" si="19"/>
        <v>2971986</v>
      </c>
      <c r="I172" s="40" t="str">
        <f t="shared" si="20"/>
        <v>(0.189,2971986)</v>
      </c>
    </row>
    <row r="173" spans="1:9" x14ac:dyDescent="0.25">
      <c r="A173">
        <v>0.19</v>
      </c>
      <c r="B173" s="26">
        <v>5944698</v>
      </c>
      <c r="C173" t="str">
        <f t="shared" si="14"/>
        <v>(0.19,5944698)</v>
      </c>
      <c r="D173" s="36">
        <f t="shared" si="15"/>
        <v>594469.80000000005</v>
      </c>
      <c r="E173" s="33" t="str">
        <f t="shared" si="16"/>
        <v>(0.19,594469.8)</v>
      </c>
      <c r="F173" s="38">
        <f t="shared" si="17"/>
        <v>1188939.6000000001</v>
      </c>
      <c r="G173" s="32" t="str">
        <f t="shared" si="18"/>
        <v>(0.19,1188939.6)</v>
      </c>
      <c r="H173" s="40">
        <f t="shared" si="19"/>
        <v>2972349</v>
      </c>
      <c r="I173" s="40" t="str">
        <f t="shared" si="20"/>
        <v>(0.19,2972349)</v>
      </c>
    </row>
    <row r="174" spans="1:9" x14ac:dyDescent="0.25">
      <c r="A174">
        <v>0.191</v>
      </c>
      <c r="B174" s="26">
        <v>5945148</v>
      </c>
      <c r="C174" t="str">
        <f t="shared" si="14"/>
        <v>(0.191,5945148)</v>
      </c>
      <c r="D174" s="36">
        <f t="shared" si="15"/>
        <v>594514.80000000005</v>
      </c>
      <c r="E174" s="33" t="str">
        <f t="shared" si="16"/>
        <v>(0.191,594514.8)</v>
      </c>
      <c r="F174" s="38">
        <f t="shared" si="17"/>
        <v>1189029.6000000001</v>
      </c>
      <c r="G174" s="32" t="str">
        <f t="shared" si="18"/>
        <v>(0.191,1189029.6)</v>
      </c>
      <c r="H174" s="40">
        <f t="shared" si="19"/>
        <v>2972574</v>
      </c>
      <c r="I174" s="40" t="str">
        <f t="shared" si="20"/>
        <v>(0.191,2972574)</v>
      </c>
    </row>
    <row r="175" spans="1:9" x14ac:dyDescent="0.25">
      <c r="A175">
        <v>0.192</v>
      </c>
      <c r="B175" s="26">
        <v>5945592</v>
      </c>
      <c r="C175" t="str">
        <f t="shared" si="14"/>
        <v>(0.192,5945592)</v>
      </c>
      <c r="D175" s="36">
        <f t="shared" si="15"/>
        <v>594559.19999999995</v>
      </c>
      <c r="E175" s="33" t="str">
        <f t="shared" si="16"/>
        <v>(0.192,594559.2)</v>
      </c>
      <c r="F175" s="38">
        <f t="shared" si="17"/>
        <v>1189118.3999999999</v>
      </c>
      <c r="G175" s="32" t="str">
        <f t="shared" si="18"/>
        <v>(0.192,1189118.4)</v>
      </c>
      <c r="H175" s="40">
        <f t="shared" si="19"/>
        <v>2972796</v>
      </c>
      <c r="I175" s="40" t="str">
        <f t="shared" si="20"/>
        <v>(0.192,2972796)</v>
      </c>
    </row>
    <row r="176" spans="1:9" x14ac:dyDescent="0.25">
      <c r="A176">
        <v>0.193</v>
      </c>
      <c r="B176" s="26">
        <v>5945676</v>
      </c>
      <c r="C176" t="str">
        <f t="shared" si="14"/>
        <v>(0.193,5945676)</v>
      </c>
      <c r="D176" s="36">
        <f t="shared" si="15"/>
        <v>594567.6</v>
      </c>
      <c r="E176" s="33" t="str">
        <f t="shared" si="16"/>
        <v>(0.193,594567.6)</v>
      </c>
      <c r="F176" s="38">
        <f t="shared" si="17"/>
        <v>1189135.2</v>
      </c>
      <c r="G176" s="32" t="str">
        <f t="shared" si="18"/>
        <v>(0.193,1189135.2)</v>
      </c>
      <c r="H176" s="40">
        <f t="shared" si="19"/>
        <v>2972838</v>
      </c>
      <c r="I176" s="40" t="str">
        <f t="shared" si="20"/>
        <v>(0.193,2972838)</v>
      </c>
    </row>
    <row r="177" spans="1:9" x14ac:dyDescent="0.25">
      <c r="A177">
        <v>0.19500000000000001</v>
      </c>
      <c r="B177" s="26">
        <v>5945898</v>
      </c>
      <c r="C177" t="str">
        <f t="shared" si="14"/>
        <v>(0.195,5945898)</v>
      </c>
      <c r="D177" s="36">
        <f t="shared" si="15"/>
        <v>594589.80000000005</v>
      </c>
      <c r="E177" s="33" t="str">
        <f t="shared" si="16"/>
        <v>(0.195,594589.8)</v>
      </c>
      <c r="F177" s="38">
        <f t="shared" si="17"/>
        <v>1189179.6000000001</v>
      </c>
      <c r="G177" s="32" t="str">
        <f t="shared" si="18"/>
        <v>(0.195,1189179.6)</v>
      </c>
      <c r="H177" s="40">
        <f t="shared" si="19"/>
        <v>2972949</v>
      </c>
      <c r="I177" s="40" t="str">
        <f t="shared" si="20"/>
        <v>(0.195,2972949)</v>
      </c>
    </row>
    <row r="178" spans="1:9" x14ac:dyDescent="0.25">
      <c r="A178">
        <v>0.19600000000000001</v>
      </c>
      <c r="B178" s="26">
        <v>5946828</v>
      </c>
      <c r="C178" t="str">
        <f t="shared" si="14"/>
        <v>(0.196,5946828)</v>
      </c>
      <c r="D178" s="36">
        <f t="shared" si="15"/>
        <v>594682.80000000005</v>
      </c>
      <c r="E178" s="33" t="str">
        <f t="shared" si="16"/>
        <v>(0.196,594682.8)</v>
      </c>
      <c r="F178" s="38">
        <f t="shared" si="17"/>
        <v>1189365.6000000001</v>
      </c>
      <c r="G178" s="32" t="str">
        <f t="shared" si="18"/>
        <v>(0.196,1189365.6)</v>
      </c>
      <c r="H178" s="40">
        <f t="shared" si="19"/>
        <v>2973414</v>
      </c>
      <c r="I178" s="40" t="str">
        <f t="shared" si="20"/>
        <v>(0.196,2973414)</v>
      </c>
    </row>
    <row r="179" spans="1:9" x14ac:dyDescent="0.25">
      <c r="A179">
        <v>0.19700000000000001</v>
      </c>
      <c r="B179" s="26">
        <v>5947410</v>
      </c>
      <c r="C179" t="str">
        <f t="shared" si="14"/>
        <v>(0.197,5947410)</v>
      </c>
      <c r="D179" s="36">
        <f t="shared" si="15"/>
        <v>594741</v>
      </c>
      <c r="E179" s="33" t="str">
        <f t="shared" si="16"/>
        <v>(0.197,594741)</v>
      </c>
      <c r="F179" s="38">
        <f t="shared" si="17"/>
        <v>1189482</v>
      </c>
      <c r="G179" s="32" t="str">
        <f t="shared" si="18"/>
        <v>(0.197,1189482)</v>
      </c>
      <c r="H179" s="40">
        <f t="shared" si="19"/>
        <v>2973705</v>
      </c>
      <c r="I179" s="40" t="str">
        <f t="shared" si="20"/>
        <v>(0.197,2973705)</v>
      </c>
    </row>
    <row r="180" spans="1:9" x14ac:dyDescent="0.25">
      <c r="A180">
        <v>0.19800000000000001</v>
      </c>
      <c r="B180" s="26">
        <v>5947680</v>
      </c>
      <c r="C180" t="str">
        <f t="shared" si="14"/>
        <v>(0.198,5947680)</v>
      </c>
      <c r="D180" s="36">
        <f t="shared" si="15"/>
        <v>594768</v>
      </c>
      <c r="E180" s="33" t="str">
        <f t="shared" si="16"/>
        <v>(0.198,594768)</v>
      </c>
      <c r="F180" s="38">
        <f t="shared" si="17"/>
        <v>1189536</v>
      </c>
      <c r="G180" s="32" t="str">
        <f t="shared" si="18"/>
        <v>(0.198,1189536)</v>
      </c>
      <c r="H180" s="40">
        <f t="shared" si="19"/>
        <v>2973840</v>
      </c>
      <c r="I180" s="40" t="str">
        <f t="shared" si="20"/>
        <v>(0.198,2973840)</v>
      </c>
    </row>
    <row r="181" spans="1:9" x14ac:dyDescent="0.25">
      <c r="A181">
        <v>0.19900000000000001</v>
      </c>
      <c r="B181" s="26">
        <v>5948136</v>
      </c>
      <c r="C181" t="str">
        <f t="shared" si="14"/>
        <v>(0.199,5948136)</v>
      </c>
      <c r="D181" s="36">
        <f t="shared" si="15"/>
        <v>594813.6</v>
      </c>
      <c r="E181" s="33" t="str">
        <f t="shared" si="16"/>
        <v>(0.199,594813.6)</v>
      </c>
      <c r="F181" s="38">
        <f t="shared" si="17"/>
        <v>1189627.2</v>
      </c>
      <c r="G181" s="32" t="str">
        <f t="shared" si="18"/>
        <v>(0.199,1189627.2)</v>
      </c>
      <c r="H181" s="40">
        <f t="shared" si="19"/>
        <v>2974068</v>
      </c>
      <c r="I181" s="40" t="str">
        <f t="shared" si="20"/>
        <v>(0.199,2974068)</v>
      </c>
    </row>
    <row r="182" spans="1:9" x14ac:dyDescent="0.25">
      <c r="A182">
        <v>0.2</v>
      </c>
      <c r="B182" s="26">
        <v>5948334</v>
      </c>
      <c r="C182" t="str">
        <f t="shared" si="14"/>
        <v>(0.2,5948334)</v>
      </c>
      <c r="D182" s="36">
        <f t="shared" si="15"/>
        <v>594833.4</v>
      </c>
      <c r="E182" s="33" t="str">
        <f t="shared" si="16"/>
        <v>(0.2,594833.4)</v>
      </c>
      <c r="F182" s="38">
        <f t="shared" si="17"/>
        <v>1189666.8</v>
      </c>
      <c r="G182" s="32" t="str">
        <f t="shared" si="18"/>
        <v>(0.2,1189666.8)</v>
      </c>
      <c r="H182" s="40">
        <f t="shared" si="19"/>
        <v>2974167</v>
      </c>
      <c r="I182" s="40" t="str">
        <f t="shared" si="20"/>
        <v>(0.2,2974167)</v>
      </c>
    </row>
    <row r="183" spans="1:9" x14ac:dyDescent="0.25">
      <c r="A183">
        <v>0.20100000000000001</v>
      </c>
      <c r="B183" s="26">
        <v>5948784</v>
      </c>
      <c r="C183" t="str">
        <f t="shared" si="14"/>
        <v>(0.201,5948784)</v>
      </c>
      <c r="D183" s="36">
        <f t="shared" si="15"/>
        <v>594878.4</v>
      </c>
      <c r="E183" s="33" t="str">
        <f t="shared" si="16"/>
        <v>(0.201,594878.4)</v>
      </c>
      <c r="F183" s="38">
        <f t="shared" si="17"/>
        <v>1189756.8</v>
      </c>
      <c r="G183" s="32" t="str">
        <f t="shared" si="18"/>
        <v>(0.201,1189756.8)</v>
      </c>
      <c r="H183" s="40">
        <f t="shared" si="19"/>
        <v>2974392</v>
      </c>
      <c r="I183" s="40" t="str">
        <f t="shared" si="20"/>
        <v>(0.201,2974392)</v>
      </c>
    </row>
    <row r="184" spans="1:9" x14ac:dyDescent="0.25">
      <c r="A184">
        <v>0.20200000000000001</v>
      </c>
      <c r="B184" s="26">
        <v>5949018</v>
      </c>
      <c r="C184" t="str">
        <f t="shared" si="14"/>
        <v>(0.202,5949018)</v>
      </c>
      <c r="D184" s="36">
        <f t="shared" si="15"/>
        <v>594901.80000000005</v>
      </c>
      <c r="E184" s="33" t="str">
        <f t="shared" si="16"/>
        <v>(0.202,594901.8)</v>
      </c>
      <c r="F184" s="38">
        <f t="shared" si="17"/>
        <v>1189803.6000000001</v>
      </c>
      <c r="G184" s="32" t="str">
        <f t="shared" si="18"/>
        <v>(0.202,1189803.6)</v>
      </c>
      <c r="H184" s="40">
        <f t="shared" si="19"/>
        <v>2974509</v>
      </c>
      <c r="I184" s="40" t="str">
        <f t="shared" si="20"/>
        <v>(0.202,2974509)</v>
      </c>
    </row>
    <row r="185" spans="1:9" x14ac:dyDescent="0.25">
      <c r="A185">
        <v>0.20300000000000001</v>
      </c>
      <c r="B185" s="26">
        <v>5949216</v>
      </c>
      <c r="C185" t="str">
        <f t="shared" si="14"/>
        <v>(0.203,5949216)</v>
      </c>
      <c r="D185" s="36">
        <f t="shared" si="15"/>
        <v>594921.6</v>
      </c>
      <c r="E185" s="33" t="str">
        <f t="shared" si="16"/>
        <v>(0.203,594921.6)</v>
      </c>
      <c r="F185" s="38">
        <f t="shared" si="17"/>
        <v>1189843.2</v>
      </c>
      <c r="G185" s="32" t="str">
        <f t="shared" si="18"/>
        <v>(0.203,1189843.2)</v>
      </c>
      <c r="H185" s="40">
        <f t="shared" si="19"/>
        <v>2974608</v>
      </c>
      <c r="I185" s="40" t="str">
        <f t="shared" si="20"/>
        <v>(0.203,2974608)</v>
      </c>
    </row>
    <row r="186" spans="1:9" x14ac:dyDescent="0.25">
      <c r="A186">
        <v>0.20399999999999999</v>
      </c>
      <c r="B186" s="26">
        <v>5949498</v>
      </c>
      <c r="C186" t="str">
        <f t="shared" si="14"/>
        <v>(0.204,5949498)</v>
      </c>
      <c r="D186" s="36">
        <f t="shared" si="15"/>
        <v>594949.80000000005</v>
      </c>
      <c r="E186" s="33" t="str">
        <f t="shared" si="16"/>
        <v>(0.204,594949.8)</v>
      </c>
      <c r="F186" s="38">
        <f t="shared" si="17"/>
        <v>1189899.6000000001</v>
      </c>
      <c r="G186" s="32" t="str">
        <f t="shared" si="18"/>
        <v>(0.204,1189899.6)</v>
      </c>
      <c r="H186" s="40">
        <f t="shared" si="19"/>
        <v>2974749</v>
      </c>
      <c r="I186" s="40" t="str">
        <f t="shared" si="20"/>
        <v>(0.204,2974749)</v>
      </c>
    </row>
    <row r="187" spans="1:9" x14ac:dyDescent="0.25">
      <c r="A187">
        <v>0.20499999999999999</v>
      </c>
      <c r="B187" s="26">
        <v>5949606</v>
      </c>
      <c r="C187" t="str">
        <f t="shared" si="14"/>
        <v>(0.205,5949606)</v>
      </c>
      <c r="D187" s="36">
        <f t="shared" si="15"/>
        <v>594960.6</v>
      </c>
      <c r="E187" s="33" t="str">
        <f t="shared" si="16"/>
        <v>(0.205,594960.6)</v>
      </c>
      <c r="F187" s="38">
        <f t="shared" si="17"/>
        <v>1189921.2</v>
      </c>
      <c r="G187" s="32" t="str">
        <f t="shared" si="18"/>
        <v>(0.205,1189921.2)</v>
      </c>
      <c r="H187" s="40">
        <f t="shared" si="19"/>
        <v>2974803</v>
      </c>
      <c r="I187" s="40" t="str">
        <f t="shared" si="20"/>
        <v>(0.205,2974803)</v>
      </c>
    </row>
    <row r="188" spans="1:9" x14ac:dyDescent="0.25">
      <c r="A188">
        <v>0.20599999999999999</v>
      </c>
      <c r="B188" s="26">
        <v>5949774</v>
      </c>
      <c r="C188" t="str">
        <f t="shared" si="14"/>
        <v>(0.206,5949774)</v>
      </c>
      <c r="D188" s="36">
        <f t="shared" si="15"/>
        <v>594977.4</v>
      </c>
      <c r="E188" s="33" t="str">
        <f t="shared" si="16"/>
        <v>(0.206,594977.4)</v>
      </c>
      <c r="F188" s="38">
        <f t="shared" si="17"/>
        <v>1189954.8</v>
      </c>
      <c r="G188" s="32" t="str">
        <f t="shared" si="18"/>
        <v>(0.206,1189954.8)</v>
      </c>
      <c r="H188" s="40">
        <f t="shared" si="19"/>
        <v>2974887</v>
      </c>
      <c r="I188" s="40" t="str">
        <f t="shared" si="20"/>
        <v>(0.206,2974887)</v>
      </c>
    </row>
    <row r="189" spans="1:9" x14ac:dyDescent="0.25">
      <c r="A189">
        <v>0.20699999999999999</v>
      </c>
      <c r="B189" s="26">
        <v>5950446</v>
      </c>
      <c r="C189" t="str">
        <f t="shared" si="14"/>
        <v>(0.207,5950446)</v>
      </c>
      <c r="D189" s="36">
        <f t="shared" si="15"/>
        <v>595044.6</v>
      </c>
      <c r="E189" s="33" t="str">
        <f t="shared" si="16"/>
        <v>(0.207,595044.6)</v>
      </c>
      <c r="F189" s="38">
        <f t="shared" si="17"/>
        <v>1190089.2</v>
      </c>
      <c r="G189" s="32" t="str">
        <f t="shared" si="18"/>
        <v>(0.207,1190089.2)</v>
      </c>
      <c r="H189" s="40">
        <f t="shared" si="19"/>
        <v>2975223</v>
      </c>
      <c r="I189" s="40" t="str">
        <f t="shared" si="20"/>
        <v>(0.207,2975223)</v>
      </c>
    </row>
    <row r="190" spans="1:9" x14ac:dyDescent="0.25">
      <c r="A190">
        <v>0.20799999999999999</v>
      </c>
      <c r="B190" s="26">
        <v>5951196</v>
      </c>
      <c r="C190" t="str">
        <f t="shared" si="14"/>
        <v>(0.208,5951196)</v>
      </c>
      <c r="D190" s="36">
        <f t="shared" si="15"/>
        <v>595119.6</v>
      </c>
      <c r="E190" s="33" t="str">
        <f t="shared" si="16"/>
        <v>(0.208,595119.6)</v>
      </c>
      <c r="F190" s="38">
        <f t="shared" si="17"/>
        <v>1190239.2</v>
      </c>
      <c r="G190" s="32" t="str">
        <f t="shared" si="18"/>
        <v>(0.208,1190239.2)</v>
      </c>
      <c r="H190" s="40">
        <f t="shared" si="19"/>
        <v>2975598</v>
      </c>
      <c r="I190" s="40" t="str">
        <f t="shared" si="20"/>
        <v>(0.208,2975598)</v>
      </c>
    </row>
    <row r="191" spans="1:9" x14ac:dyDescent="0.25">
      <c r="A191">
        <v>0.20899999999999999</v>
      </c>
      <c r="B191" s="26">
        <v>5951394</v>
      </c>
      <c r="C191" t="str">
        <f t="shared" si="14"/>
        <v>(0.209,5951394)</v>
      </c>
      <c r="D191" s="36">
        <f t="shared" si="15"/>
        <v>595139.4</v>
      </c>
      <c r="E191" s="33" t="str">
        <f t="shared" si="16"/>
        <v>(0.209,595139.4)</v>
      </c>
      <c r="F191" s="38">
        <f t="shared" si="17"/>
        <v>1190278.8</v>
      </c>
      <c r="G191" s="32" t="str">
        <f t="shared" si="18"/>
        <v>(0.209,1190278.8)</v>
      </c>
      <c r="H191" s="40">
        <f t="shared" si="19"/>
        <v>2975697</v>
      </c>
      <c r="I191" s="40" t="str">
        <f t="shared" si="20"/>
        <v>(0.209,2975697)</v>
      </c>
    </row>
    <row r="192" spans="1:9" x14ac:dyDescent="0.25">
      <c r="A192">
        <v>0.21</v>
      </c>
      <c r="B192" s="26">
        <v>5951544</v>
      </c>
      <c r="C192" t="str">
        <f t="shared" si="14"/>
        <v>(0.21,5951544)</v>
      </c>
      <c r="D192" s="36">
        <f t="shared" si="15"/>
        <v>595154.4</v>
      </c>
      <c r="E192" s="33" t="str">
        <f t="shared" si="16"/>
        <v>(0.21,595154.4)</v>
      </c>
      <c r="F192" s="38">
        <f t="shared" si="17"/>
        <v>1190308.8</v>
      </c>
      <c r="G192" s="32" t="str">
        <f t="shared" si="18"/>
        <v>(0.21,1190308.8)</v>
      </c>
      <c r="H192" s="40">
        <f t="shared" si="19"/>
        <v>2975772</v>
      </c>
      <c r="I192" s="40" t="str">
        <f t="shared" si="20"/>
        <v>(0.21,2975772)</v>
      </c>
    </row>
    <row r="193" spans="1:9" x14ac:dyDescent="0.25">
      <c r="A193">
        <v>0.21099999999999999</v>
      </c>
      <c r="B193" s="26">
        <v>5951838</v>
      </c>
      <c r="C193" t="str">
        <f t="shared" si="14"/>
        <v>(0.211,5951838)</v>
      </c>
      <c r="D193" s="36">
        <f t="shared" si="15"/>
        <v>595183.80000000005</v>
      </c>
      <c r="E193" s="33" t="str">
        <f t="shared" si="16"/>
        <v>(0.211,595183.8)</v>
      </c>
      <c r="F193" s="38">
        <f t="shared" si="17"/>
        <v>1190367.6000000001</v>
      </c>
      <c r="G193" s="32" t="str">
        <f t="shared" si="18"/>
        <v>(0.211,1190367.6)</v>
      </c>
      <c r="H193" s="40">
        <f t="shared" si="19"/>
        <v>2975919</v>
      </c>
      <c r="I193" s="40" t="str">
        <f t="shared" si="20"/>
        <v>(0.211,2975919)</v>
      </c>
    </row>
    <row r="194" spans="1:9" x14ac:dyDescent="0.25">
      <c r="A194">
        <v>0.21199999999999999</v>
      </c>
      <c r="B194" s="26">
        <v>5951898</v>
      </c>
      <c r="C194" t="str">
        <f t="shared" si="14"/>
        <v>(0.212,5951898)</v>
      </c>
      <c r="D194" s="36">
        <f t="shared" si="15"/>
        <v>595189.80000000005</v>
      </c>
      <c r="E194" s="33" t="str">
        <f t="shared" si="16"/>
        <v>(0.212,595189.8)</v>
      </c>
      <c r="F194" s="38">
        <f t="shared" si="17"/>
        <v>1190379.6000000001</v>
      </c>
      <c r="G194" s="32" t="str">
        <f t="shared" si="18"/>
        <v>(0.212,1190379.6)</v>
      </c>
      <c r="H194" s="40">
        <f t="shared" si="19"/>
        <v>2975949</v>
      </c>
      <c r="I194" s="40" t="str">
        <f t="shared" si="20"/>
        <v>(0.212,2975949)</v>
      </c>
    </row>
    <row r="195" spans="1:9" x14ac:dyDescent="0.25">
      <c r="A195">
        <v>0.21299999999999999</v>
      </c>
      <c r="B195" s="26">
        <v>5952264</v>
      </c>
      <c r="C195" t="str">
        <f t="shared" si="14"/>
        <v>(0.213,5952264)</v>
      </c>
      <c r="D195" s="36">
        <f t="shared" si="15"/>
        <v>595226.4</v>
      </c>
      <c r="E195" s="33" t="str">
        <f t="shared" si="16"/>
        <v>(0.213,595226.4)</v>
      </c>
      <c r="F195" s="38">
        <f t="shared" si="17"/>
        <v>1190452.8</v>
      </c>
      <c r="G195" s="32" t="str">
        <f t="shared" si="18"/>
        <v>(0.213,1190452.8)</v>
      </c>
      <c r="H195" s="40">
        <f t="shared" si="19"/>
        <v>2976132</v>
      </c>
      <c r="I195" s="40" t="str">
        <f t="shared" si="20"/>
        <v>(0.213,2976132)</v>
      </c>
    </row>
    <row r="196" spans="1:9" x14ac:dyDescent="0.25">
      <c r="A196">
        <v>0.214</v>
      </c>
      <c r="B196" s="26">
        <v>5952684</v>
      </c>
      <c r="C196" t="str">
        <f t="shared" si="14"/>
        <v>(0.214,5952684)</v>
      </c>
      <c r="D196" s="36">
        <f t="shared" si="15"/>
        <v>595268.4</v>
      </c>
      <c r="E196" s="33" t="str">
        <f t="shared" si="16"/>
        <v>(0.214,595268.4)</v>
      </c>
      <c r="F196" s="38">
        <f t="shared" si="17"/>
        <v>1190536.8</v>
      </c>
      <c r="G196" s="32" t="str">
        <f t="shared" si="18"/>
        <v>(0.214,1190536.8)</v>
      </c>
      <c r="H196" s="40">
        <f t="shared" si="19"/>
        <v>2976342</v>
      </c>
      <c r="I196" s="40" t="str">
        <f t="shared" si="20"/>
        <v>(0.214,2976342)</v>
      </c>
    </row>
    <row r="197" spans="1:9" x14ac:dyDescent="0.25">
      <c r="A197">
        <v>0.215</v>
      </c>
      <c r="B197" s="26">
        <v>5953032</v>
      </c>
      <c r="C197" t="str">
        <f t="shared" si="14"/>
        <v>(0.215,5953032)</v>
      </c>
      <c r="D197" s="36">
        <f t="shared" si="15"/>
        <v>595303.19999999995</v>
      </c>
      <c r="E197" s="33" t="str">
        <f t="shared" si="16"/>
        <v>(0.215,595303.2)</v>
      </c>
      <c r="F197" s="38">
        <f t="shared" si="17"/>
        <v>1190606.3999999999</v>
      </c>
      <c r="G197" s="32" t="str">
        <f t="shared" si="18"/>
        <v>(0.215,1190606.4)</v>
      </c>
      <c r="H197" s="40">
        <f t="shared" si="19"/>
        <v>2976516</v>
      </c>
      <c r="I197" s="40" t="str">
        <f t="shared" si="20"/>
        <v>(0.215,2976516)</v>
      </c>
    </row>
    <row r="198" spans="1:9" x14ac:dyDescent="0.25">
      <c r="A198">
        <v>0.216</v>
      </c>
      <c r="B198" s="26">
        <v>5953272</v>
      </c>
      <c r="C198" t="str">
        <f t="shared" ref="C198:C261" si="21">_xlfn.CONCAT("(",A198,",",B198,")")</f>
        <v>(0.216,5953272)</v>
      </c>
      <c r="D198" s="36">
        <f t="shared" ref="D198:D261" si="22">B198/10</f>
        <v>595327.19999999995</v>
      </c>
      <c r="E198" s="33" t="str">
        <f t="shared" ref="E198:E261" si="23">_xlfn.CONCAT("(",A198,",",D198,")")</f>
        <v>(0.216,595327.2)</v>
      </c>
      <c r="F198" s="38">
        <f t="shared" ref="F198:F261" si="24">B198/5</f>
        <v>1190654.3999999999</v>
      </c>
      <c r="G198" s="32" t="str">
        <f t="shared" ref="G198:G261" si="25">_xlfn.CONCAT("(",A198,",",F198,")")</f>
        <v>(0.216,1190654.4)</v>
      </c>
      <c r="H198" s="40">
        <f t="shared" ref="H198:H261" si="26">B198/2</f>
        <v>2976636</v>
      </c>
      <c r="I198" s="40" t="str">
        <f t="shared" ref="I198:I261" si="27">_xlfn.CONCAT("(",A198,",",H198,")")</f>
        <v>(0.216,2976636)</v>
      </c>
    </row>
    <row r="199" spans="1:9" x14ac:dyDescent="0.25">
      <c r="A199">
        <v>0.217</v>
      </c>
      <c r="B199" s="26">
        <v>5953434</v>
      </c>
      <c r="C199" t="str">
        <f t="shared" si="21"/>
        <v>(0.217,5953434)</v>
      </c>
      <c r="D199" s="36">
        <f t="shared" si="22"/>
        <v>595343.4</v>
      </c>
      <c r="E199" s="33" t="str">
        <f t="shared" si="23"/>
        <v>(0.217,595343.4)</v>
      </c>
      <c r="F199" s="38">
        <f t="shared" si="24"/>
        <v>1190686.8</v>
      </c>
      <c r="G199" s="32" t="str">
        <f t="shared" si="25"/>
        <v>(0.217,1190686.8)</v>
      </c>
      <c r="H199" s="40">
        <f t="shared" si="26"/>
        <v>2976717</v>
      </c>
      <c r="I199" s="40" t="str">
        <f t="shared" si="27"/>
        <v>(0.217,2976717)</v>
      </c>
    </row>
    <row r="200" spans="1:9" x14ac:dyDescent="0.25">
      <c r="A200">
        <v>0.218</v>
      </c>
      <c r="B200" s="26">
        <v>5953644</v>
      </c>
      <c r="C200" t="str">
        <f t="shared" si="21"/>
        <v>(0.218,5953644)</v>
      </c>
      <c r="D200" s="36">
        <f t="shared" si="22"/>
        <v>595364.4</v>
      </c>
      <c r="E200" s="33" t="str">
        <f t="shared" si="23"/>
        <v>(0.218,595364.4)</v>
      </c>
      <c r="F200" s="38">
        <f t="shared" si="24"/>
        <v>1190728.8</v>
      </c>
      <c r="G200" s="32" t="str">
        <f t="shared" si="25"/>
        <v>(0.218,1190728.8)</v>
      </c>
      <c r="H200" s="40">
        <f t="shared" si="26"/>
        <v>2976822</v>
      </c>
      <c r="I200" s="40" t="str">
        <f t="shared" si="27"/>
        <v>(0.218,2976822)</v>
      </c>
    </row>
    <row r="201" spans="1:9" x14ac:dyDescent="0.25">
      <c r="A201">
        <v>0.219</v>
      </c>
      <c r="B201" s="26">
        <v>5953740</v>
      </c>
      <c r="C201" t="str">
        <f t="shared" si="21"/>
        <v>(0.219,5953740)</v>
      </c>
      <c r="D201" s="36">
        <f t="shared" si="22"/>
        <v>595374</v>
      </c>
      <c r="E201" s="33" t="str">
        <f t="shared" si="23"/>
        <v>(0.219,595374)</v>
      </c>
      <c r="F201" s="38">
        <f t="shared" si="24"/>
        <v>1190748</v>
      </c>
      <c r="G201" s="32" t="str">
        <f t="shared" si="25"/>
        <v>(0.219,1190748)</v>
      </c>
      <c r="H201" s="40">
        <f t="shared" si="26"/>
        <v>2976870</v>
      </c>
      <c r="I201" s="40" t="str">
        <f t="shared" si="27"/>
        <v>(0.219,2976870)</v>
      </c>
    </row>
    <row r="202" spans="1:9" x14ac:dyDescent="0.25">
      <c r="A202">
        <v>0.22</v>
      </c>
      <c r="B202" s="26">
        <v>5954526</v>
      </c>
      <c r="C202" t="str">
        <f t="shared" si="21"/>
        <v>(0.22,5954526)</v>
      </c>
      <c r="D202" s="36">
        <f t="shared" si="22"/>
        <v>595452.6</v>
      </c>
      <c r="E202" s="33" t="str">
        <f t="shared" si="23"/>
        <v>(0.22,595452.6)</v>
      </c>
      <c r="F202" s="38">
        <f t="shared" si="24"/>
        <v>1190905.2</v>
      </c>
      <c r="G202" s="32" t="str">
        <f t="shared" si="25"/>
        <v>(0.22,1190905.2)</v>
      </c>
      <c r="H202" s="40">
        <f t="shared" si="26"/>
        <v>2977263</v>
      </c>
      <c r="I202" s="40" t="str">
        <f t="shared" si="27"/>
        <v>(0.22,2977263)</v>
      </c>
    </row>
    <row r="203" spans="1:9" x14ac:dyDescent="0.25">
      <c r="A203">
        <v>0.221</v>
      </c>
      <c r="B203" s="26">
        <v>5954838</v>
      </c>
      <c r="C203" t="str">
        <f t="shared" si="21"/>
        <v>(0.221,5954838)</v>
      </c>
      <c r="D203" s="36">
        <f t="shared" si="22"/>
        <v>595483.80000000005</v>
      </c>
      <c r="E203" s="33" t="str">
        <f t="shared" si="23"/>
        <v>(0.221,595483.8)</v>
      </c>
      <c r="F203" s="38">
        <f t="shared" si="24"/>
        <v>1190967.6000000001</v>
      </c>
      <c r="G203" s="32" t="str">
        <f t="shared" si="25"/>
        <v>(0.221,1190967.6)</v>
      </c>
      <c r="H203" s="40">
        <f t="shared" si="26"/>
        <v>2977419</v>
      </c>
      <c r="I203" s="40" t="str">
        <f t="shared" si="27"/>
        <v>(0.221,2977419)</v>
      </c>
    </row>
    <row r="204" spans="1:9" x14ac:dyDescent="0.25">
      <c r="A204">
        <v>0.222</v>
      </c>
      <c r="B204" s="26">
        <v>5955036</v>
      </c>
      <c r="C204" t="str">
        <f t="shared" si="21"/>
        <v>(0.222,5955036)</v>
      </c>
      <c r="D204" s="36">
        <f t="shared" si="22"/>
        <v>595503.6</v>
      </c>
      <c r="E204" s="33" t="str">
        <f t="shared" si="23"/>
        <v>(0.222,595503.6)</v>
      </c>
      <c r="F204" s="38">
        <f t="shared" si="24"/>
        <v>1191007.2</v>
      </c>
      <c r="G204" s="32" t="str">
        <f t="shared" si="25"/>
        <v>(0.222,1191007.2)</v>
      </c>
      <c r="H204" s="40">
        <f t="shared" si="26"/>
        <v>2977518</v>
      </c>
      <c r="I204" s="40" t="str">
        <f t="shared" si="27"/>
        <v>(0.222,2977518)</v>
      </c>
    </row>
    <row r="205" spans="1:9" x14ac:dyDescent="0.25">
      <c r="A205">
        <v>0.223</v>
      </c>
      <c r="B205" s="26">
        <v>5955120</v>
      </c>
      <c r="C205" t="str">
        <f t="shared" si="21"/>
        <v>(0.223,5955120)</v>
      </c>
      <c r="D205" s="36">
        <f t="shared" si="22"/>
        <v>595512</v>
      </c>
      <c r="E205" s="33" t="str">
        <f t="shared" si="23"/>
        <v>(0.223,595512)</v>
      </c>
      <c r="F205" s="38">
        <f t="shared" si="24"/>
        <v>1191024</v>
      </c>
      <c r="G205" s="32" t="str">
        <f t="shared" si="25"/>
        <v>(0.223,1191024)</v>
      </c>
      <c r="H205" s="40">
        <f t="shared" si="26"/>
        <v>2977560</v>
      </c>
      <c r="I205" s="40" t="str">
        <f t="shared" si="27"/>
        <v>(0.223,2977560)</v>
      </c>
    </row>
    <row r="206" spans="1:9" x14ac:dyDescent="0.25">
      <c r="A206">
        <v>0.22500000000000001</v>
      </c>
      <c r="B206" s="26">
        <v>5955348</v>
      </c>
      <c r="C206" t="str">
        <f t="shared" si="21"/>
        <v>(0.225,5955348)</v>
      </c>
      <c r="D206" s="36">
        <f t="shared" si="22"/>
        <v>595534.80000000005</v>
      </c>
      <c r="E206" s="33" t="str">
        <f t="shared" si="23"/>
        <v>(0.225,595534.8)</v>
      </c>
      <c r="F206" s="38">
        <f t="shared" si="24"/>
        <v>1191069.6000000001</v>
      </c>
      <c r="G206" s="32" t="str">
        <f t="shared" si="25"/>
        <v>(0.225,1191069.6)</v>
      </c>
      <c r="H206" s="40">
        <f t="shared" si="26"/>
        <v>2977674</v>
      </c>
      <c r="I206" s="40" t="str">
        <f t="shared" si="27"/>
        <v>(0.225,2977674)</v>
      </c>
    </row>
    <row r="207" spans="1:9" x14ac:dyDescent="0.25">
      <c r="A207">
        <v>0.22600000000000001</v>
      </c>
      <c r="B207" s="26">
        <v>5955426</v>
      </c>
      <c r="C207" t="str">
        <f t="shared" si="21"/>
        <v>(0.226,5955426)</v>
      </c>
      <c r="D207" s="36">
        <f t="shared" si="22"/>
        <v>595542.6</v>
      </c>
      <c r="E207" s="33" t="str">
        <f t="shared" si="23"/>
        <v>(0.226,595542.6)</v>
      </c>
      <c r="F207" s="38">
        <f t="shared" si="24"/>
        <v>1191085.2</v>
      </c>
      <c r="G207" s="32" t="str">
        <f t="shared" si="25"/>
        <v>(0.226,1191085.2)</v>
      </c>
      <c r="H207" s="40">
        <f t="shared" si="26"/>
        <v>2977713</v>
      </c>
      <c r="I207" s="40" t="str">
        <f t="shared" si="27"/>
        <v>(0.226,2977713)</v>
      </c>
    </row>
    <row r="208" spans="1:9" x14ac:dyDescent="0.25">
      <c r="A208">
        <v>0.22700000000000001</v>
      </c>
      <c r="B208" s="26">
        <v>5955486</v>
      </c>
      <c r="C208" t="str">
        <f t="shared" si="21"/>
        <v>(0.227,5955486)</v>
      </c>
      <c r="D208" s="36">
        <f t="shared" si="22"/>
        <v>595548.6</v>
      </c>
      <c r="E208" s="33" t="str">
        <f t="shared" si="23"/>
        <v>(0.227,595548.6)</v>
      </c>
      <c r="F208" s="38">
        <f t="shared" si="24"/>
        <v>1191097.2</v>
      </c>
      <c r="G208" s="32" t="str">
        <f t="shared" si="25"/>
        <v>(0.227,1191097.2)</v>
      </c>
      <c r="H208" s="40">
        <f t="shared" si="26"/>
        <v>2977743</v>
      </c>
      <c r="I208" s="40" t="str">
        <f t="shared" si="27"/>
        <v>(0.227,2977743)</v>
      </c>
    </row>
    <row r="209" spans="1:9" x14ac:dyDescent="0.25">
      <c r="A209">
        <v>0.22800000000000001</v>
      </c>
      <c r="B209" s="26">
        <v>5955528</v>
      </c>
      <c r="C209" t="str">
        <f t="shared" si="21"/>
        <v>(0.228,5955528)</v>
      </c>
      <c r="D209" s="36">
        <f t="shared" si="22"/>
        <v>595552.80000000005</v>
      </c>
      <c r="E209" s="33" t="str">
        <f t="shared" si="23"/>
        <v>(0.228,595552.8)</v>
      </c>
      <c r="F209" s="38">
        <f t="shared" si="24"/>
        <v>1191105.6000000001</v>
      </c>
      <c r="G209" s="32" t="str">
        <f t="shared" si="25"/>
        <v>(0.228,1191105.6)</v>
      </c>
      <c r="H209" s="40">
        <f t="shared" si="26"/>
        <v>2977764</v>
      </c>
      <c r="I209" s="40" t="str">
        <f t="shared" si="27"/>
        <v>(0.228,2977764)</v>
      </c>
    </row>
    <row r="210" spans="1:9" x14ac:dyDescent="0.25">
      <c r="A210">
        <v>0.22900000000000001</v>
      </c>
      <c r="B210" s="26">
        <v>5955684</v>
      </c>
      <c r="C210" t="str">
        <f t="shared" si="21"/>
        <v>(0.229,5955684)</v>
      </c>
      <c r="D210" s="36">
        <f t="shared" si="22"/>
        <v>595568.4</v>
      </c>
      <c r="E210" s="33" t="str">
        <f t="shared" si="23"/>
        <v>(0.229,595568.4)</v>
      </c>
      <c r="F210" s="38">
        <f t="shared" si="24"/>
        <v>1191136.8</v>
      </c>
      <c r="G210" s="32" t="str">
        <f t="shared" si="25"/>
        <v>(0.229,1191136.8)</v>
      </c>
      <c r="H210" s="40">
        <f t="shared" si="26"/>
        <v>2977842</v>
      </c>
      <c r="I210" s="40" t="str">
        <f t="shared" si="27"/>
        <v>(0.229,2977842)</v>
      </c>
    </row>
    <row r="211" spans="1:9" x14ac:dyDescent="0.25">
      <c r="A211">
        <v>0.23</v>
      </c>
      <c r="B211" s="26">
        <v>5955930</v>
      </c>
      <c r="C211" t="str">
        <f t="shared" si="21"/>
        <v>(0.23,5955930)</v>
      </c>
      <c r="D211" s="36">
        <f t="shared" si="22"/>
        <v>595593</v>
      </c>
      <c r="E211" s="33" t="str">
        <f t="shared" si="23"/>
        <v>(0.23,595593)</v>
      </c>
      <c r="F211" s="38">
        <f t="shared" si="24"/>
        <v>1191186</v>
      </c>
      <c r="G211" s="32" t="str">
        <f t="shared" si="25"/>
        <v>(0.23,1191186)</v>
      </c>
      <c r="H211" s="40">
        <f t="shared" si="26"/>
        <v>2977965</v>
      </c>
      <c r="I211" s="40" t="str">
        <f t="shared" si="27"/>
        <v>(0.23,2977965)</v>
      </c>
    </row>
    <row r="212" spans="1:9" x14ac:dyDescent="0.25">
      <c r="A212">
        <v>0.23100000000000001</v>
      </c>
      <c r="B212" s="26">
        <v>5955978</v>
      </c>
      <c r="C212" t="str">
        <f t="shared" si="21"/>
        <v>(0.231,5955978)</v>
      </c>
      <c r="D212" s="36">
        <f t="shared" si="22"/>
        <v>595597.80000000005</v>
      </c>
      <c r="E212" s="33" t="str">
        <f t="shared" si="23"/>
        <v>(0.231,595597.8)</v>
      </c>
      <c r="F212" s="38">
        <f t="shared" si="24"/>
        <v>1191195.6000000001</v>
      </c>
      <c r="G212" s="32" t="str">
        <f t="shared" si="25"/>
        <v>(0.231,1191195.6)</v>
      </c>
      <c r="H212" s="40">
        <f t="shared" si="26"/>
        <v>2977989</v>
      </c>
      <c r="I212" s="40" t="str">
        <f t="shared" si="27"/>
        <v>(0.231,2977989)</v>
      </c>
    </row>
    <row r="213" spans="1:9" x14ac:dyDescent="0.25">
      <c r="A213">
        <v>0.23200000000000001</v>
      </c>
      <c r="B213" s="26">
        <v>5956212</v>
      </c>
      <c r="C213" t="str">
        <f t="shared" si="21"/>
        <v>(0.232,5956212)</v>
      </c>
      <c r="D213" s="36">
        <f t="shared" si="22"/>
        <v>595621.19999999995</v>
      </c>
      <c r="E213" s="33" t="str">
        <f t="shared" si="23"/>
        <v>(0.232,595621.2)</v>
      </c>
      <c r="F213" s="38">
        <f t="shared" si="24"/>
        <v>1191242.3999999999</v>
      </c>
      <c r="G213" s="32" t="str">
        <f t="shared" si="25"/>
        <v>(0.232,1191242.4)</v>
      </c>
      <c r="H213" s="40">
        <f t="shared" si="26"/>
        <v>2978106</v>
      </c>
      <c r="I213" s="40" t="str">
        <f t="shared" si="27"/>
        <v>(0.232,2978106)</v>
      </c>
    </row>
    <row r="214" spans="1:9" x14ac:dyDescent="0.25">
      <c r="A214">
        <v>0.23300000000000001</v>
      </c>
      <c r="B214" s="26">
        <v>5956482</v>
      </c>
      <c r="C214" t="str">
        <f t="shared" si="21"/>
        <v>(0.233,5956482)</v>
      </c>
      <c r="D214" s="36">
        <f t="shared" si="22"/>
        <v>595648.19999999995</v>
      </c>
      <c r="E214" s="33" t="str">
        <f t="shared" si="23"/>
        <v>(0.233,595648.2)</v>
      </c>
      <c r="F214" s="38">
        <f t="shared" si="24"/>
        <v>1191296.3999999999</v>
      </c>
      <c r="G214" s="32" t="str">
        <f t="shared" si="25"/>
        <v>(0.233,1191296.4)</v>
      </c>
      <c r="H214" s="40">
        <f t="shared" si="26"/>
        <v>2978241</v>
      </c>
      <c r="I214" s="40" t="str">
        <f t="shared" si="27"/>
        <v>(0.233,2978241)</v>
      </c>
    </row>
    <row r="215" spans="1:9" x14ac:dyDescent="0.25">
      <c r="A215">
        <v>0.23400000000000001</v>
      </c>
      <c r="B215" s="26">
        <v>5956686</v>
      </c>
      <c r="C215" t="str">
        <f t="shared" si="21"/>
        <v>(0.234,5956686)</v>
      </c>
      <c r="D215" s="36">
        <f t="shared" si="22"/>
        <v>595668.6</v>
      </c>
      <c r="E215" s="33" t="str">
        <f t="shared" si="23"/>
        <v>(0.234,595668.6)</v>
      </c>
      <c r="F215" s="38">
        <f t="shared" si="24"/>
        <v>1191337.2</v>
      </c>
      <c r="G215" s="32" t="str">
        <f t="shared" si="25"/>
        <v>(0.234,1191337.2)</v>
      </c>
      <c r="H215" s="40">
        <f t="shared" si="26"/>
        <v>2978343</v>
      </c>
      <c r="I215" s="40" t="str">
        <f t="shared" si="27"/>
        <v>(0.234,2978343)</v>
      </c>
    </row>
    <row r="216" spans="1:9" x14ac:dyDescent="0.25">
      <c r="A216">
        <v>0.23499999999999999</v>
      </c>
      <c r="B216" s="26">
        <v>5956782</v>
      </c>
      <c r="C216" t="str">
        <f t="shared" si="21"/>
        <v>(0.235,5956782)</v>
      </c>
      <c r="D216" s="36">
        <f t="shared" si="22"/>
        <v>595678.19999999995</v>
      </c>
      <c r="E216" s="33" t="str">
        <f t="shared" si="23"/>
        <v>(0.235,595678.2)</v>
      </c>
      <c r="F216" s="38">
        <f t="shared" si="24"/>
        <v>1191356.3999999999</v>
      </c>
      <c r="G216" s="32" t="str">
        <f t="shared" si="25"/>
        <v>(0.235,1191356.4)</v>
      </c>
      <c r="H216" s="40">
        <f t="shared" si="26"/>
        <v>2978391</v>
      </c>
      <c r="I216" s="40" t="str">
        <f t="shared" si="27"/>
        <v>(0.235,2978391)</v>
      </c>
    </row>
    <row r="217" spans="1:9" x14ac:dyDescent="0.25">
      <c r="A217">
        <v>0.23699999999999999</v>
      </c>
      <c r="B217" s="26">
        <v>5957100</v>
      </c>
      <c r="C217" t="str">
        <f t="shared" si="21"/>
        <v>(0.237,5957100)</v>
      </c>
      <c r="D217" s="36">
        <f t="shared" si="22"/>
        <v>595710</v>
      </c>
      <c r="E217" s="33" t="str">
        <f t="shared" si="23"/>
        <v>(0.237,595710)</v>
      </c>
      <c r="F217" s="38">
        <f t="shared" si="24"/>
        <v>1191420</v>
      </c>
      <c r="G217" s="32" t="str">
        <f t="shared" si="25"/>
        <v>(0.237,1191420)</v>
      </c>
      <c r="H217" s="40">
        <f t="shared" si="26"/>
        <v>2978550</v>
      </c>
      <c r="I217" s="40" t="str">
        <f t="shared" si="27"/>
        <v>(0.237,2978550)</v>
      </c>
    </row>
    <row r="218" spans="1:9" x14ac:dyDescent="0.25">
      <c r="A218">
        <v>0.23799999999999999</v>
      </c>
      <c r="B218" s="26">
        <v>5957148</v>
      </c>
      <c r="C218" t="str">
        <f t="shared" si="21"/>
        <v>(0.238,5957148)</v>
      </c>
      <c r="D218" s="36">
        <f t="shared" si="22"/>
        <v>595714.80000000005</v>
      </c>
      <c r="E218" s="33" t="str">
        <f t="shared" si="23"/>
        <v>(0.238,595714.8)</v>
      </c>
      <c r="F218" s="38">
        <f t="shared" si="24"/>
        <v>1191429.6000000001</v>
      </c>
      <c r="G218" s="32" t="str">
        <f t="shared" si="25"/>
        <v>(0.238,1191429.6)</v>
      </c>
      <c r="H218" s="40">
        <f t="shared" si="26"/>
        <v>2978574</v>
      </c>
      <c r="I218" s="40" t="str">
        <f t="shared" si="27"/>
        <v>(0.238,2978574)</v>
      </c>
    </row>
    <row r="219" spans="1:9" x14ac:dyDescent="0.25">
      <c r="A219">
        <v>0.23899999999999999</v>
      </c>
      <c r="B219" s="26">
        <v>5957766</v>
      </c>
      <c r="C219" t="str">
        <f t="shared" si="21"/>
        <v>(0.239,5957766)</v>
      </c>
      <c r="D219" s="36">
        <f t="shared" si="22"/>
        <v>595776.6</v>
      </c>
      <c r="E219" s="33" t="str">
        <f t="shared" si="23"/>
        <v>(0.239,595776.6)</v>
      </c>
      <c r="F219" s="38">
        <f t="shared" si="24"/>
        <v>1191553.2</v>
      </c>
      <c r="G219" s="32" t="str">
        <f t="shared" si="25"/>
        <v>(0.239,1191553.2)</v>
      </c>
      <c r="H219" s="40">
        <f t="shared" si="26"/>
        <v>2978883</v>
      </c>
      <c r="I219" s="40" t="str">
        <f t="shared" si="27"/>
        <v>(0.239,2978883)</v>
      </c>
    </row>
    <row r="220" spans="1:9" x14ac:dyDescent="0.25">
      <c r="A220">
        <v>0.24</v>
      </c>
      <c r="B220" s="26">
        <v>5958006</v>
      </c>
      <c r="C220" t="str">
        <f t="shared" si="21"/>
        <v>(0.24,5958006)</v>
      </c>
      <c r="D220" s="36">
        <f t="shared" si="22"/>
        <v>595800.6</v>
      </c>
      <c r="E220" s="33" t="str">
        <f t="shared" si="23"/>
        <v>(0.24,595800.6)</v>
      </c>
      <c r="F220" s="38">
        <f t="shared" si="24"/>
        <v>1191601.2</v>
      </c>
      <c r="G220" s="32" t="str">
        <f t="shared" si="25"/>
        <v>(0.24,1191601.2)</v>
      </c>
      <c r="H220" s="40">
        <f t="shared" si="26"/>
        <v>2979003</v>
      </c>
      <c r="I220" s="40" t="str">
        <f t="shared" si="27"/>
        <v>(0.24,2979003)</v>
      </c>
    </row>
    <row r="221" spans="1:9" x14ac:dyDescent="0.25">
      <c r="A221">
        <v>0.24099999999999999</v>
      </c>
      <c r="B221" s="26">
        <v>5958150</v>
      </c>
      <c r="C221" t="str">
        <f t="shared" si="21"/>
        <v>(0.241,5958150)</v>
      </c>
      <c r="D221" s="36">
        <f t="shared" si="22"/>
        <v>595815</v>
      </c>
      <c r="E221" s="33" t="str">
        <f t="shared" si="23"/>
        <v>(0.241,595815)</v>
      </c>
      <c r="F221" s="38">
        <f t="shared" si="24"/>
        <v>1191630</v>
      </c>
      <c r="G221" s="32" t="str">
        <f t="shared" si="25"/>
        <v>(0.241,1191630)</v>
      </c>
      <c r="H221" s="40">
        <f t="shared" si="26"/>
        <v>2979075</v>
      </c>
      <c r="I221" s="40" t="str">
        <f t="shared" si="27"/>
        <v>(0.241,2979075)</v>
      </c>
    </row>
    <row r="222" spans="1:9" x14ac:dyDescent="0.25">
      <c r="A222">
        <v>0.24299999999999999</v>
      </c>
      <c r="B222" s="26">
        <v>5958252</v>
      </c>
      <c r="C222" t="str">
        <f t="shared" si="21"/>
        <v>(0.243,5958252)</v>
      </c>
      <c r="D222" s="36">
        <f t="shared" si="22"/>
        <v>595825.19999999995</v>
      </c>
      <c r="E222" s="33" t="str">
        <f t="shared" si="23"/>
        <v>(0.243,595825.2)</v>
      </c>
      <c r="F222" s="38">
        <f t="shared" si="24"/>
        <v>1191650.3999999999</v>
      </c>
      <c r="G222" s="32" t="str">
        <f t="shared" si="25"/>
        <v>(0.243,1191650.4)</v>
      </c>
      <c r="H222" s="40">
        <f t="shared" si="26"/>
        <v>2979126</v>
      </c>
      <c r="I222" s="40" t="str">
        <f t="shared" si="27"/>
        <v>(0.243,2979126)</v>
      </c>
    </row>
    <row r="223" spans="1:9" x14ac:dyDescent="0.25">
      <c r="A223">
        <v>0.24399999999999999</v>
      </c>
      <c r="B223" s="26">
        <v>5958732</v>
      </c>
      <c r="C223" t="str">
        <f t="shared" si="21"/>
        <v>(0.244,5958732)</v>
      </c>
      <c r="D223" s="36">
        <f t="shared" si="22"/>
        <v>595873.19999999995</v>
      </c>
      <c r="E223" s="33" t="str">
        <f t="shared" si="23"/>
        <v>(0.244,595873.2)</v>
      </c>
      <c r="F223" s="38">
        <f t="shared" si="24"/>
        <v>1191746.3999999999</v>
      </c>
      <c r="G223" s="32" t="str">
        <f t="shared" si="25"/>
        <v>(0.244,1191746.4)</v>
      </c>
      <c r="H223" s="40">
        <f t="shared" si="26"/>
        <v>2979366</v>
      </c>
      <c r="I223" s="40" t="str">
        <f t="shared" si="27"/>
        <v>(0.244,2979366)</v>
      </c>
    </row>
    <row r="224" spans="1:9" x14ac:dyDescent="0.25">
      <c r="A224">
        <v>0.245</v>
      </c>
      <c r="B224" s="26">
        <v>5958936</v>
      </c>
      <c r="C224" t="str">
        <f t="shared" si="21"/>
        <v>(0.245,5958936)</v>
      </c>
      <c r="D224" s="36">
        <f t="shared" si="22"/>
        <v>595893.6</v>
      </c>
      <c r="E224" s="33" t="str">
        <f t="shared" si="23"/>
        <v>(0.245,595893.6)</v>
      </c>
      <c r="F224" s="38">
        <f t="shared" si="24"/>
        <v>1191787.2</v>
      </c>
      <c r="G224" s="32" t="str">
        <f t="shared" si="25"/>
        <v>(0.245,1191787.2)</v>
      </c>
      <c r="H224" s="40">
        <f t="shared" si="26"/>
        <v>2979468</v>
      </c>
      <c r="I224" s="40" t="str">
        <f t="shared" si="27"/>
        <v>(0.245,2979468)</v>
      </c>
    </row>
    <row r="225" spans="1:9" x14ac:dyDescent="0.25">
      <c r="A225">
        <v>0.246</v>
      </c>
      <c r="B225" s="26">
        <v>5959170</v>
      </c>
      <c r="C225" t="str">
        <f t="shared" si="21"/>
        <v>(0.246,5959170)</v>
      </c>
      <c r="D225" s="36">
        <f t="shared" si="22"/>
        <v>595917</v>
      </c>
      <c r="E225" s="33" t="str">
        <f t="shared" si="23"/>
        <v>(0.246,595917)</v>
      </c>
      <c r="F225" s="38">
        <f t="shared" si="24"/>
        <v>1191834</v>
      </c>
      <c r="G225" s="32" t="str">
        <f t="shared" si="25"/>
        <v>(0.246,1191834)</v>
      </c>
      <c r="H225" s="40">
        <f t="shared" si="26"/>
        <v>2979585</v>
      </c>
      <c r="I225" s="40" t="str">
        <f t="shared" si="27"/>
        <v>(0.246,2979585)</v>
      </c>
    </row>
    <row r="226" spans="1:9" x14ac:dyDescent="0.25">
      <c r="A226">
        <v>0.248</v>
      </c>
      <c r="B226" s="26">
        <v>5959332</v>
      </c>
      <c r="C226" t="str">
        <f t="shared" si="21"/>
        <v>(0.248,5959332)</v>
      </c>
      <c r="D226" s="36">
        <f t="shared" si="22"/>
        <v>595933.19999999995</v>
      </c>
      <c r="E226" s="33" t="str">
        <f t="shared" si="23"/>
        <v>(0.248,595933.2)</v>
      </c>
      <c r="F226" s="38">
        <f t="shared" si="24"/>
        <v>1191866.3999999999</v>
      </c>
      <c r="G226" s="32" t="str">
        <f t="shared" si="25"/>
        <v>(0.248,1191866.4)</v>
      </c>
      <c r="H226" s="40">
        <f t="shared" si="26"/>
        <v>2979666</v>
      </c>
      <c r="I226" s="40" t="str">
        <f t="shared" si="27"/>
        <v>(0.248,2979666)</v>
      </c>
    </row>
    <row r="227" spans="1:9" x14ac:dyDescent="0.25">
      <c r="A227">
        <v>0.25</v>
      </c>
      <c r="B227" s="26">
        <v>5959398</v>
      </c>
      <c r="C227" t="str">
        <f t="shared" si="21"/>
        <v>(0.25,5959398)</v>
      </c>
      <c r="D227" s="36">
        <f t="shared" si="22"/>
        <v>595939.80000000005</v>
      </c>
      <c r="E227" s="33" t="str">
        <f t="shared" si="23"/>
        <v>(0.25,595939.8)</v>
      </c>
      <c r="F227" s="38">
        <f t="shared" si="24"/>
        <v>1191879.6000000001</v>
      </c>
      <c r="G227" s="32" t="str">
        <f t="shared" si="25"/>
        <v>(0.25,1191879.6)</v>
      </c>
      <c r="H227" s="40">
        <f t="shared" si="26"/>
        <v>2979699</v>
      </c>
      <c r="I227" s="40" t="str">
        <f t="shared" si="27"/>
        <v>(0.25,2979699)</v>
      </c>
    </row>
    <row r="228" spans="1:9" x14ac:dyDescent="0.25">
      <c r="A228">
        <v>0.251</v>
      </c>
      <c r="B228" s="26">
        <v>5959704</v>
      </c>
      <c r="C228" t="str">
        <f t="shared" si="21"/>
        <v>(0.251,5959704)</v>
      </c>
      <c r="D228" s="36">
        <f t="shared" si="22"/>
        <v>595970.4</v>
      </c>
      <c r="E228" s="33" t="str">
        <f t="shared" si="23"/>
        <v>(0.251,595970.4)</v>
      </c>
      <c r="F228" s="38">
        <f t="shared" si="24"/>
        <v>1191940.8</v>
      </c>
      <c r="G228" s="32" t="str">
        <f t="shared" si="25"/>
        <v>(0.251,1191940.8)</v>
      </c>
      <c r="H228" s="40">
        <f t="shared" si="26"/>
        <v>2979852</v>
      </c>
      <c r="I228" s="40" t="str">
        <f t="shared" si="27"/>
        <v>(0.251,2979852)</v>
      </c>
    </row>
    <row r="229" spans="1:9" x14ac:dyDescent="0.25">
      <c r="A229">
        <v>0.252</v>
      </c>
      <c r="B229" s="26">
        <v>5959782</v>
      </c>
      <c r="C229" t="str">
        <f t="shared" si="21"/>
        <v>(0.252,5959782)</v>
      </c>
      <c r="D229" s="36">
        <f t="shared" si="22"/>
        <v>595978.19999999995</v>
      </c>
      <c r="E229" s="33" t="str">
        <f t="shared" si="23"/>
        <v>(0.252,595978.2)</v>
      </c>
      <c r="F229" s="38">
        <f t="shared" si="24"/>
        <v>1191956.3999999999</v>
      </c>
      <c r="G229" s="32" t="str">
        <f t="shared" si="25"/>
        <v>(0.252,1191956.4)</v>
      </c>
      <c r="H229" s="40">
        <f t="shared" si="26"/>
        <v>2979891</v>
      </c>
      <c r="I229" s="40" t="str">
        <f t="shared" si="27"/>
        <v>(0.252,2979891)</v>
      </c>
    </row>
    <row r="230" spans="1:9" x14ac:dyDescent="0.25">
      <c r="A230">
        <v>0.255</v>
      </c>
      <c r="B230" s="26">
        <v>5959830</v>
      </c>
      <c r="C230" t="str">
        <f t="shared" si="21"/>
        <v>(0.255,5959830)</v>
      </c>
      <c r="D230" s="36">
        <f t="shared" si="22"/>
        <v>595983</v>
      </c>
      <c r="E230" s="33" t="str">
        <f t="shared" si="23"/>
        <v>(0.255,595983)</v>
      </c>
      <c r="F230" s="38">
        <f t="shared" si="24"/>
        <v>1191966</v>
      </c>
      <c r="G230" s="32" t="str">
        <f t="shared" si="25"/>
        <v>(0.255,1191966)</v>
      </c>
      <c r="H230" s="40">
        <f t="shared" si="26"/>
        <v>2979915</v>
      </c>
      <c r="I230" s="40" t="str">
        <f t="shared" si="27"/>
        <v>(0.255,2979915)</v>
      </c>
    </row>
    <row r="231" spans="1:9" x14ac:dyDescent="0.25">
      <c r="A231">
        <v>0.25600000000000001</v>
      </c>
      <c r="B231" s="26">
        <v>5959992</v>
      </c>
      <c r="C231" t="str">
        <f t="shared" si="21"/>
        <v>(0.256,5959992)</v>
      </c>
      <c r="D231" s="36">
        <f t="shared" si="22"/>
        <v>595999.19999999995</v>
      </c>
      <c r="E231" s="33" t="str">
        <f t="shared" si="23"/>
        <v>(0.256,595999.2)</v>
      </c>
      <c r="F231" s="38">
        <f t="shared" si="24"/>
        <v>1191998.3999999999</v>
      </c>
      <c r="G231" s="32" t="str">
        <f t="shared" si="25"/>
        <v>(0.256,1191998.4)</v>
      </c>
      <c r="H231" s="40">
        <f t="shared" si="26"/>
        <v>2979996</v>
      </c>
      <c r="I231" s="40" t="str">
        <f t="shared" si="27"/>
        <v>(0.256,2979996)</v>
      </c>
    </row>
    <row r="232" spans="1:9" x14ac:dyDescent="0.25">
      <c r="A232">
        <v>0.25700000000000001</v>
      </c>
      <c r="B232" s="26">
        <v>5960082</v>
      </c>
      <c r="C232" t="str">
        <f t="shared" si="21"/>
        <v>(0.257,5960082)</v>
      </c>
      <c r="D232" s="36">
        <f t="shared" si="22"/>
        <v>596008.19999999995</v>
      </c>
      <c r="E232" s="33" t="str">
        <f t="shared" si="23"/>
        <v>(0.257,596008.2)</v>
      </c>
      <c r="F232" s="38">
        <f t="shared" si="24"/>
        <v>1192016.3999999999</v>
      </c>
      <c r="G232" s="32" t="str">
        <f t="shared" si="25"/>
        <v>(0.257,1192016.4)</v>
      </c>
      <c r="H232" s="40">
        <f t="shared" si="26"/>
        <v>2980041</v>
      </c>
      <c r="I232" s="40" t="str">
        <f t="shared" si="27"/>
        <v>(0.257,2980041)</v>
      </c>
    </row>
    <row r="233" spans="1:9" x14ac:dyDescent="0.25">
      <c r="A233">
        <v>0.25800000000000001</v>
      </c>
      <c r="B233" s="26">
        <v>5960172</v>
      </c>
      <c r="C233" t="str">
        <f t="shared" si="21"/>
        <v>(0.258,5960172)</v>
      </c>
      <c r="D233" s="36">
        <f t="shared" si="22"/>
        <v>596017.19999999995</v>
      </c>
      <c r="E233" s="33" t="str">
        <f t="shared" si="23"/>
        <v>(0.258,596017.2)</v>
      </c>
      <c r="F233" s="38">
        <f t="shared" si="24"/>
        <v>1192034.3999999999</v>
      </c>
      <c r="G233" s="32" t="str">
        <f t="shared" si="25"/>
        <v>(0.258,1192034.4)</v>
      </c>
      <c r="H233" s="40">
        <f t="shared" si="26"/>
        <v>2980086</v>
      </c>
      <c r="I233" s="40" t="str">
        <f t="shared" si="27"/>
        <v>(0.258,2980086)</v>
      </c>
    </row>
    <row r="234" spans="1:9" x14ac:dyDescent="0.25">
      <c r="A234">
        <v>0.25900000000000001</v>
      </c>
      <c r="B234" s="26">
        <v>5960286</v>
      </c>
      <c r="C234" t="str">
        <f t="shared" si="21"/>
        <v>(0.259,5960286)</v>
      </c>
      <c r="D234" s="36">
        <f t="shared" si="22"/>
        <v>596028.6</v>
      </c>
      <c r="E234" s="33" t="str">
        <f t="shared" si="23"/>
        <v>(0.259,596028.6)</v>
      </c>
      <c r="F234" s="38">
        <f t="shared" si="24"/>
        <v>1192057.2</v>
      </c>
      <c r="G234" s="32" t="str">
        <f t="shared" si="25"/>
        <v>(0.259,1192057.2)</v>
      </c>
      <c r="H234" s="40">
        <f t="shared" si="26"/>
        <v>2980143</v>
      </c>
      <c r="I234" s="40" t="str">
        <f t="shared" si="27"/>
        <v>(0.259,2980143)</v>
      </c>
    </row>
    <row r="235" spans="1:9" x14ac:dyDescent="0.25">
      <c r="A235">
        <v>0.26100000000000001</v>
      </c>
      <c r="B235" s="26">
        <v>5960382</v>
      </c>
      <c r="C235" t="str">
        <f t="shared" si="21"/>
        <v>(0.261,5960382)</v>
      </c>
      <c r="D235" s="36">
        <f t="shared" si="22"/>
        <v>596038.19999999995</v>
      </c>
      <c r="E235" s="33" t="str">
        <f t="shared" si="23"/>
        <v>(0.261,596038.2)</v>
      </c>
      <c r="F235" s="38">
        <f t="shared" si="24"/>
        <v>1192076.3999999999</v>
      </c>
      <c r="G235" s="32" t="str">
        <f t="shared" si="25"/>
        <v>(0.261,1192076.4)</v>
      </c>
      <c r="H235" s="40">
        <f t="shared" si="26"/>
        <v>2980191</v>
      </c>
      <c r="I235" s="40" t="str">
        <f t="shared" si="27"/>
        <v>(0.261,2980191)</v>
      </c>
    </row>
    <row r="236" spans="1:9" x14ac:dyDescent="0.25">
      <c r="A236">
        <v>0.26300000000000001</v>
      </c>
      <c r="B236" s="26">
        <v>5960484</v>
      </c>
      <c r="C236" t="str">
        <f t="shared" si="21"/>
        <v>(0.263,5960484)</v>
      </c>
      <c r="D236" s="36">
        <f t="shared" si="22"/>
        <v>596048.4</v>
      </c>
      <c r="E236" s="33" t="str">
        <f t="shared" si="23"/>
        <v>(0.263,596048.4)</v>
      </c>
      <c r="F236" s="38">
        <f t="shared" si="24"/>
        <v>1192096.8</v>
      </c>
      <c r="G236" s="32" t="str">
        <f t="shared" si="25"/>
        <v>(0.263,1192096.8)</v>
      </c>
      <c r="H236" s="40">
        <f t="shared" si="26"/>
        <v>2980242</v>
      </c>
      <c r="I236" s="40" t="str">
        <f t="shared" si="27"/>
        <v>(0.263,2980242)</v>
      </c>
    </row>
    <row r="237" spans="1:9" x14ac:dyDescent="0.25">
      <c r="A237">
        <v>0.26400000000000001</v>
      </c>
      <c r="B237" s="26">
        <v>5960958</v>
      </c>
      <c r="C237" t="str">
        <f t="shared" si="21"/>
        <v>(0.264,5960958)</v>
      </c>
      <c r="D237" s="36">
        <f t="shared" si="22"/>
        <v>596095.80000000005</v>
      </c>
      <c r="E237" s="33" t="str">
        <f t="shared" si="23"/>
        <v>(0.264,596095.8)</v>
      </c>
      <c r="F237" s="38">
        <f t="shared" si="24"/>
        <v>1192191.6000000001</v>
      </c>
      <c r="G237" s="32" t="str">
        <f t="shared" si="25"/>
        <v>(0.264,1192191.6)</v>
      </c>
      <c r="H237" s="40">
        <f t="shared" si="26"/>
        <v>2980479</v>
      </c>
      <c r="I237" s="40" t="str">
        <f t="shared" si="27"/>
        <v>(0.264,2980479)</v>
      </c>
    </row>
    <row r="238" spans="1:9" x14ac:dyDescent="0.25">
      <c r="A238">
        <v>0.26600000000000001</v>
      </c>
      <c r="B238" s="26">
        <v>5960976</v>
      </c>
      <c r="C238" t="str">
        <f t="shared" si="21"/>
        <v>(0.266,5960976)</v>
      </c>
      <c r="D238" s="36">
        <f t="shared" si="22"/>
        <v>596097.6</v>
      </c>
      <c r="E238" s="33" t="str">
        <f t="shared" si="23"/>
        <v>(0.266,596097.6)</v>
      </c>
      <c r="F238" s="38">
        <f t="shared" si="24"/>
        <v>1192195.2</v>
      </c>
      <c r="G238" s="32" t="str">
        <f t="shared" si="25"/>
        <v>(0.266,1192195.2)</v>
      </c>
      <c r="H238" s="40">
        <f t="shared" si="26"/>
        <v>2980488</v>
      </c>
      <c r="I238" s="40" t="str">
        <f t="shared" si="27"/>
        <v>(0.266,2980488)</v>
      </c>
    </row>
    <row r="239" spans="1:9" x14ac:dyDescent="0.25">
      <c r="A239">
        <v>0.26700000000000002</v>
      </c>
      <c r="B239" s="26">
        <v>5961030</v>
      </c>
      <c r="C239" t="str">
        <f t="shared" si="21"/>
        <v>(0.267,5961030)</v>
      </c>
      <c r="D239" s="36">
        <f t="shared" si="22"/>
        <v>596103</v>
      </c>
      <c r="E239" s="33" t="str">
        <f t="shared" si="23"/>
        <v>(0.267,596103)</v>
      </c>
      <c r="F239" s="38">
        <f t="shared" si="24"/>
        <v>1192206</v>
      </c>
      <c r="G239" s="32" t="str">
        <f t="shared" si="25"/>
        <v>(0.267,1192206)</v>
      </c>
      <c r="H239" s="40">
        <f t="shared" si="26"/>
        <v>2980515</v>
      </c>
      <c r="I239" s="40" t="str">
        <f t="shared" si="27"/>
        <v>(0.267,2980515)</v>
      </c>
    </row>
    <row r="240" spans="1:9" x14ac:dyDescent="0.25">
      <c r="A240">
        <v>0.26800000000000002</v>
      </c>
      <c r="B240" s="26">
        <v>5961096</v>
      </c>
      <c r="C240" t="str">
        <f t="shared" si="21"/>
        <v>(0.268,5961096)</v>
      </c>
      <c r="D240" s="36">
        <f t="shared" si="22"/>
        <v>596109.6</v>
      </c>
      <c r="E240" s="33" t="str">
        <f t="shared" si="23"/>
        <v>(0.268,596109.6)</v>
      </c>
      <c r="F240" s="38">
        <f t="shared" si="24"/>
        <v>1192219.2</v>
      </c>
      <c r="G240" s="32" t="str">
        <f t="shared" si="25"/>
        <v>(0.268,1192219.2)</v>
      </c>
      <c r="H240" s="40">
        <f t="shared" si="26"/>
        <v>2980548</v>
      </c>
      <c r="I240" s="40" t="str">
        <f t="shared" si="27"/>
        <v>(0.268,2980548)</v>
      </c>
    </row>
    <row r="241" spans="1:9" x14ac:dyDescent="0.25">
      <c r="A241">
        <v>0.27</v>
      </c>
      <c r="B241" s="26">
        <v>5961132</v>
      </c>
      <c r="C241" t="str">
        <f t="shared" si="21"/>
        <v>(0.27,5961132)</v>
      </c>
      <c r="D241" s="36">
        <f t="shared" si="22"/>
        <v>596113.19999999995</v>
      </c>
      <c r="E241" s="33" t="str">
        <f t="shared" si="23"/>
        <v>(0.27,596113.2)</v>
      </c>
      <c r="F241" s="38">
        <f t="shared" si="24"/>
        <v>1192226.3999999999</v>
      </c>
      <c r="G241" s="32" t="str">
        <f t="shared" si="25"/>
        <v>(0.27,1192226.4)</v>
      </c>
      <c r="H241" s="40">
        <f t="shared" si="26"/>
        <v>2980566</v>
      </c>
      <c r="I241" s="40" t="str">
        <f t="shared" si="27"/>
        <v>(0.27,2980566)</v>
      </c>
    </row>
    <row r="242" spans="1:9" x14ac:dyDescent="0.25">
      <c r="A242">
        <v>0.27200000000000002</v>
      </c>
      <c r="B242" s="26">
        <v>5961420</v>
      </c>
      <c r="C242" t="str">
        <f t="shared" si="21"/>
        <v>(0.272,5961420)</v>
      </c>
      <c r="D242" s="36">
        <f t="shared" si="22"/>
        <v>596142</v>
      </c>
      <c r="E242" s="33" t="str">
        <f t="shared" si="23"/>
        <v>(0.272,596142)</v>
      </c>
      <c r="F242" s="38">
        <f t="shared" si="24"/>
        <v>1192284</v>
      </c>
      <c r="G242" s="32" t="str">
        <f t="shared" si="25"/>
        <v>(0.272,1192284)</v>
      </c>
      <c r="H242" s="40">
        <f t="shared" si="26"/>
        <v>2980710</v>
      </c>
      <c r="I242" s="40" t="str">
        <f t="shared" si="27"/>
        <v>(0.272,2980710)</v>
      </c>
    </row>
    <row r="243" spans="1:9" x14ac:dyDescent="0.25">
      <c r="A243">
        <v>0.27300000000000002</v>
      </c>
      <c r="B243" s="26">
        <v>5961624</v>
      </c>
      <c r="C243" t="str">
        <f t="shared" si="21"/>
        <v>(0.273,5961624)</v>
      </c>
      <c r="D243" s="36">
        <f t="shared" si="22"/>
        <v>596162.4</v>
      </c>
      <c r="E243" s="33" t="str">
        <f t="shared" si="23"/>
        <v>(0.273,596162.4)</v>
      </c>
      <c r="F243" s="38">
        <f t="shared" si="24"/>
        <v>1192324.8</v>
      </c>
      <c r="G243" s="32" t="str">
        <f t="shared" si="25"/>
        <v>(0.273,1192324.8)</v>
      </c>
      <c r="H243" s="40">
        <f t="shared" si="26"/>
        <v>2980812</v>
      </c>
      <c r="I243" s="40" t="str">
        <f t="shared" si="27"/>
        <v>(0.273,2980812)</v>
      </c>
    </row>
    <row r="244" spans="1:9" x14ac:dyDescent="0.25">
      <c r="A244">
        <v>0.27400000000000002</v>
      </c>
      <c r="B244" s="26">
        <v>5961834</v>
      </c>
      <c r="C244" t="str">
        <f t="shared" si="21"/>
        <v>(0.274,5961834)</v>
      </c>
      <c r="D244" s="36">
        <f t="shared" si="22"/>
        <v>596183.4</v>
      </c>
      <c r="E244" s="33" t="str">
        <f t="shared" si="23"/>
        <v>(0.274,596183.4)</v>
      </c>
      <c r="F244" s="38">
        <f t="shared" si="24"/>
        <v>1192366.8</v>
      </c>
      <c r="G244" s="32" t="str">
        <f t="shared" si="25"/>
        <v>(0.274,1192366.8)</v>
      </c>
      <c r="H244" s="40">
        <f t="shared" si="26"/>
        <v>2980917</v>
      </c>
      <c r="I244" s="40" t="str">
        <f t="shared" si="27"/>
        <v>(0.274,2980917)</v>
      </c>
    </row>
    <row r="245" spans="1:9" x14ac:dyDescent="0.25">
      <c r="A245">
        <v>0.27500000000000002</v>
      </c>
      <c r="B245" s="26">
        <v>5961894</v>
      </c>
      <c r="C245" t="str">
        <f t="shared" si="21"/>
        <v>(0.275,5961894)</v>
      </c>
      <c r="D245" s="36">
        <f t="shared" si="22"/>
        <v>596189.4</v>
      </c>
      <c r="E245" s="33" t="str">
        <f t="shared" si="23"/>
        <v>(0.275,596189.4)</v>
      </c>
      <c r="F245" s="38">
        <f t="shared" si="24"/>
        <v>1192378.8</v>
      </c>
      <c r="G245" s="32" t="str">
        <f t="shared" si="25"/>
        <v>(0.275,1192378.8)</v>
      </c>
      <c r="H245" s="40">
        <f t="shared" si="26"/>
        <v>2980947</v>
      </c>
      <c r="I245" s="40" t="str">
        <f t="shared" si="27"/>
        <v>(0.275,2980947)</v>
      </c>
    </row>
    <row r="246" spans="1:9" x14ac:dyDescent="0.25">
      <c r="A246">
        <v>0.27800000000000002</v>
      </c>
      <c r="B246" s="26">
        <v>5961942</v>
      </c>
      <c r="C246" t="str">
        <f t="shared" si="21"/>
        <v>(0.278,5961942)</v>
      </c>
      <c r="D246" s="36">
        <f t="shared" si="22"/>
        <v>596194.19999999995</v>
      </c>
      <c r="E246" s="33" t="str">
        <f t="shared" si="23"/>
        <v>(0.278,596194.2)</v>
      </c>
      <c r="F246" s="38">
        <f t="shared" si="24"/>
        <v>1192388.3999999999</v>
      </c>
      <c r="G246" s="32" t="str">
        <f t="shared" si="25"/>
        <v>(0.278,1192388.4)</v>
      </c>
      <c r="H246" s="40">
        <f t="shared" si="26"/>
        <v>2980971</v>
      </c>
      <c r="I246" s="40" t="str">
        <f t="shared" si="27"/>
        <v>(0.278,2980971)</v>
      </c>
    </row>
    <row r="247" spans="1:9" x14ac:dyDescent="0.25">
      <c r="A247">
        <v>0.27900000000000003</v>
      </c>
      <c r="B247" s="26">
        <v>5962140</v>
      </c>
      <c r="C247" t="str">
        <f t="shared" si="21"/>
        <v>(0.279,5962140)</v>
      </c>
      <c r="D247" s="36">
        <f t="shared" si="22"/>
        <v>596214</v>
      </c>
      <c r="E247" s="33" t="str">
        <f t="shared" si="23"/>
        <v>(0.279,596214)</v>
      </c>
      <c r="F247" s="38">
        <f t="shared" si="24"/>
        <v>1192428</v>
      </c>
      <c r="G247" s="32" t="str">
        <f t="shared" si="25"/>
        <v>(0.279,1192428)</v>
      </c>
      <c r="H247" s="40">
        <f t="shared" si="26"/>
        <v>2981070</v>
      </c>
      <c r="I247" s="40" t="str">
        <f t="shared" si="27"/>
        <v>(0.279,2981070)</v>
      </c>
    </row>
    <row r="248" spans="1:9" x14ac:dyDescent="0.25">
      <c r="A248">
        <v>0.28000000000000003</v>
      </c>
      <c r="B248" s="26">
        <v>5962200</v>
      </c>
      <c r="C248" t="str">
        <f t="shared" si="21"/>
        <v>(0.28,5962200)</v>
      </c>
      <c r="D248" s="36">
        <f t="shared" si="22"/>
        <v>596220</v>
      </c>
      <c r="E248" s="33" t="str">
        <f t="shared" si="23"/>
        <v>(0.28,596220)</v>
      </c>
      <c r="F248" s="38">
        <f t="shared" si="24"/>
        <v>1192440</v>
      </c>
      <c r="G248" s="32" t="str">
        <f t="shared" si="25"/>
        <v>(0.28,1192440)</v>
      </c>
      <c r="H248" s="40">
        <f t="shared" si="26"/>
        <v>2981100</v>
      </c>
      <c r="I248" s="40" t="str">
        <f t="shared" si="27"/>
        <v>(0.28,2981100)</v>
      </c>
    </row>
    <row r="249" spans="1:9" x14ac:dyDescent="0.25">
      <c r="A249">
        <v>0.28399999999999997</v>
      </c>
      <c r="B249" s="26">
        <v>5962284</v>
      </c>
      <c r="C249" t="str">
        <f t="shared" si="21"/>
        <v>(0.284,5962284)</v>
      </c>
      <c r="D249" s="36">
        <f t="shared" si="22"/>
        <v>596228.4</v>
      </c>
      <c r="E249" s="33" t="str">
        <f t="shared" si="23"/>
        <v>(0.284,596228.4)</v>
      </c>
      <c r="F249" s="38">
        <f t="shared" si="24"/>
        <v>1192456.8</v>
      </c>
      <c r="G249" s="32" t="str">
        <f t="shared" si="25"/>
        <v>(0.284,1192456.8)</v>
      </c>
      <c r="H249" s="40">
        <f t="shared" si="26"/>
        <v>2981142</v>
      </c>
      <c r="I249" s="40" t="str">
        <f t="shared" si="27"/>
        <v>(0.284,2981142)</v>
      </c>
    </row>
    <row r="250" spans="1:9" x14ac:dyDescent="0.25">
      <c r="A250">
        <v>0.28699999999999998</v>
      </c>
      <c r="B250" s="26">
        <v>5962314</v>
      </c>
      <c r="C250" t="str">
        <f t="shared" si="21"/>
        <v>(0.287,5962314)</v>
      </c>
      <c r="D250" s="36">
        <f t="shared" si="22"/>
        <v>596231.4</v>
      </c>
      <c r="E250" s="33" t="str">
        <f t="shared" si="23"/>
        <v>(0.287,596231.4)</v>
      </c>
      <c r="F250" s="38">
        <f t="shared" si="24"/>
        <v>1192462.8</v>
      </c>
      <c r="G250" s="32" t="str">
        <f t="shared" si="25"/>
        <v>(0.287,1192462.8)</v>
      </c>
      <c r="H250" s="40">
        <f t="shared" si="26"/>
        <v>2981157</v>
      </c>
      <c r="I250" s="40" t="str">
        <f t="shared" si="27"/>
        <v>(0.287,2981157)</v>
      </c>
    </row>
    <row r="251" spans="1:9" x14ac:dyDescent="0.25">
      <c r="A251">
        <v>0.28799999999999998</v>
      </c>
      <c r="B251" s="26">
        <v>5962362</v>
      </c>
      <c r="C251" t="str">
        <f t="shared" si="21"/>
        <v>(0.288,5962362)</v>
      </c>
      <c r="D251" s="36">
        <f t="shared" si="22"/>
        <v>596236.19999999995</v>
      </c>
      <c r="E251" s="33" t="str">
        <f t="shared" si="23"/>
        <v>(0.288,596236.2)</v>
      </c>
      <c r="F251" s="38">
        <f t="shared" si="24"/>
        <v>1192472.3999999999</v>
      </c>
      <c r="G251" s="32" t="str">
        <f t="shared" si="25"/>
        <v>(0.288,1192472.4)</v>
      </c>
      <c r="H251" s="40">
        <f t="shared" si="26"/>
        <v>2981181</v>
      </c>
      <c r="I251" s="40" t="str">
        <f t="shared" si="27"/>
        <v>(0.288,2981181)</v>
      </c>
    </row>
    <row r="252" spans="1:9" x14ac:dyDescent="0.25">
      <c r="A252">
        <v>0.29099999999999998</v>
      </c>
      <c r="B252" s="26">
        <v>5962464</v>
      </c>
      <c r="C252" t="str">
        <f t="shared" si="21"/>
        <v>(0.291,5962464)</v>
      </c>
      <c r="D252" s="36">
        <f t="shared" si="22"/>
        <v>596246.4</v>
      </c>
      <c r="E252" s="33" t="str">
        <f t="shared" si="23"/>
        <v>(0.291,596246.4)</v>
      </c>
      <c r="F252" s="38">
        <f t="shared" si="24"/>
        <v>1192492.8</v>
      </c>
      <c r="G252" s="32" t="str">
        <f t="shared" si="25"/>
        <v>(0.291,1192492.8)</v>
      </c>
      <c r="H252" s="40">
        <f t="shared" si="26"/>
        <v>2981232</v>
      </c>
      <c r="I252" s="40" t="str">
        <f t="shared" si="27"/>
        <v>(0.291,2981232)</v>
      </c>
    </row>
    <row r="253" spans="1:9" x14ac:dyDescent="0.25">
      <c r="A253">
        <v>0.29299999999999998</v>
      </c>
      <c r="B253" s="26">
        <v>5962698</v>
      </c>
      <c r="C253" t="str">
        <f t="shared" si="21"/>
        <v>(0.293,5962698)</v>
      </c>
      <c r="D253" s="36">
        <f t="shared" si="22"/>
        <v>596269.80000000005</v>
      </c>
      <c r="E253" s="33" t="str">
        <f t="shared" si="23"/>
        <v>(0.293,596269.8)</v>
      </c>
      <c r="F253" s="38">
        <f t="shared" si="24"/>
        <v>1192539.6000000001</v>
      </c>
      <c r="G253" s="32" t="str">
        <f t="shared" si="25"/>
        <v>(0.293,1192539.6)</v>
      </c>
      <c r="H253" s="40">
        <f t="shared" si="26"/>
        <v>2981349</v>
      </c>
      <c r="I253" s="40" t="str">
        <f t="shared" si="27"/>
        <v>(0.293,2981349)</v>
      </c>
    </row>
    <row r="254" spans="1:9" x14ac:dyDescent="0.25">
      <c r="A254">
        <v>0.29499999999999998</v>
      </c>
      <c r="B254" s="26">
        <v>5962782</v>
      </c>
      <c r="C254" t="str">
        <f t="shared" si="21"/>
        <v>(0.295,5962782)</v>
      </c>
      <c r="D254" s="36">
        <f t="shared" si="22"/>
        <v>596278.19999999995</v>
      </c>
      <c r="E254" s="33" t="str">
        <f t="shared" si="23"/>
        <v>(0.295,596278.2)</v>
      </c>
      <c r="F254" s="38">
        <f t="shared" si="24"/>
        <v>1192556.3999999999</v>
      </c>
      <c r="G254" s="32" t="str">
        <f t="shared" si="25"/>
        <v>(0.295,1192556.4)</v>
      </c>
      <c r="H254" s="40">
        <f t="shared" si="26"/>
        <v>2981391</v>
      </c>
      <c r="I254" s="40" t="str">
        <f t="shared" si="27"/>
        <v>(0.295,2981391)</v>
      </c>
    </row>
    <row r="255" spans="1:9" x14ac:dyDescent="0.25">
      <c r="A255">
        <v>0.30399999999999999</v>
      </c>
      <c r="B255" s="26">
        <v>5962998</v>
      </c>
      <c r="C255" t="str">
        <f t="shared" si="21"/>
        <v>(0.304,5962998)</v>
      </c>
      <c r="D255" s="36">
        <f t="shared" si="22"/>
        <v>596299.80000000005</v>
      </c>
      <c r="E255" s="33" t="str">
        <f t="shared" si="23"/>
        <v>(0.304,596299.8)</v>
      </c>
      <c r="F255" s="38">
        <f t="shared" si="24"/>
        <v>1192599.6000000001</v>
      </c>
      <c r="G255" s="32" t="str">
        <f t="shared" si="25"/>
        <v>(0.304,1192599.6)</v>
      </c>
      <c r="H255" s="40">
        <f t="shared" si="26"/>
        <v>2981499</v>
      </c>
      <c r="I255" s="40" t="str">
        <f t="shared" si="27"/>
        <v>(0.304,2981499)</v>
      </c>
    </row>
    <row r="256" spans="1:9" x14ac:dyDescent="0.25">
      <c r="A256">
        <v>0.307</v>
      </c>
      <c r="B256" s="26">
        <v>5963082</v>
      </c>
      <c r="C256" t="str">
        <f t="shared" si="21"/>
        <v>(0.307,5963082)</v>
      </c>
      <c r="D256" s="36">
        <f t="shared" si="22"/>
        <v>596308.19999999995</v>
      </c>
      <c r="E256" s="33" t="str">
        <f t="shared" si="23"/>
        <v>(0.307,596308.2)</v>
      </c>
      <c r="F256" s="38">
        <f t="shared" si="24"/>
        <v>1192616.3999999999</v>
      </c>
      <c r="G256" s="32" t="str">
        <f t="shared" si="25"/>
        <v>(0.307,1192616.4)</v>
      </c>
      <c r="H256" s="40">
        <f t="shared" si="26"/>
        <v>2981541</v>
      </c>
      <c r="I256" s="40" t="str">
        <f t="shared" si="27"/>
        <v>(0.307,2981541)</v>
      </c>
    </row>
    <row r="257" spans="1:9" x14ac:dyDescent="0.25">
      <c r="A257">
        <v>0.313</v>
      </c>
      <c r="B257" s="26">
        <v>5963106</v>
      </c>
      <c r="C257" t="str">
        <f t="shared" si="21"/>
        <v>(0.313,5963106)</v>
      </c>
      <c r="D257" s="36">
        <f t="shared" si="22"/>
        <v>596310.6</v>
      </c>
      <c r="E257" s="33" t="str">
        <f t="shared" si="23"/>
        <v>(0.313,596310.6)</v>
      </c>
      <c r="F257" s="38">
        <f t="shared" si="24"/>
        <v>1192621.2</v>
      </c>
      <c r="G257" s="32" t="str">
        <f t="shared" si="25"/>
        <v>(0.313,1192621.2)</v>
      </c>
      <c r="H257" s="40">
        <f t="shared" si="26"/>
        <v>2981553</v>
      </c>
      <c r="I257" s="40" t="str">
        <f t="shared" si="27"/>
        <v>(0.313,2981553)</v>
      </c>
    </row>
    <row r="258" spans="1:9" x14ac:dyDescent="0.25">
      <c r="A258">
        <v>0.314</v>
      </c>
      <c r="B258" s="26">
        <v>5963166</v>
      </c>
      <c r="C258" t="str">
        <f t="shared" si="21"/>
        <v>(0.314,5963166)</v>
      </c>
      <c r="D258" s="36">
        <f t="shared" si="22"/>
        <v>596316.6</v>
      </c>
      <c r="E258" s="33" t="str">
        <f t="shared" si="23"/>
        <v>(0.314,596316.6)</v>
      </c>
      <c r="F258" s="38">
        <f t="shared" si="24"/>
        <v>1192633.2</v>
      </c>
      <c r="G258" s="32" t="str">
        <f t="shared" si="25"/>
        <v>(0.314,1192633.2)</v>
      </c>
      <c r="H258" s="40">
        <f t="shared" si="26"/>
        <v>2981583</v>
      </c>
      <c r="I258" s="40" t="str">
        <f t="shared" si="27"/>
        <v>(0.314,2981583)</v>
      </c>
    </row>
    <row r="259" spans="1:9" x14ac:dyDescent="0.25">
      <c r="A259">
        <v>0.316</v>
      </c>
      <c r="B259" s="26">
        <v>5963226</v>
      </c>
      <c r="C259" t="str">
        <f t="shared" si="21"/>
        <v>(0.316,5963226)</v>
      </c>
      <c r="D259" s="36">
        <f t="shared" si="22"/>
        <v>596322.6</v>
      </c>
      <c r="E259" s="33" t="str">
        <f t="shared" si="23"/>
        <v>(0.316,596322.6)</v>
      </c>
      <c r="F259" s="38">
        <f t="shared" si="24"/>
        <v>1192645.2</v>
      </c>
      <c r="G259" s="32" t="str">
        <f t="shared" si="25"/>
        <v>(0.316,1192645.2)</v>
      </c>
      <c r="H259" s="40">
        <f t="shared" si="26"/>
        <v>2981613</v>
      </c>
      <c r="I259" s="40" t="str">
        <f t="shared" si="27"/>
        <v>(0.316,2981613)</v>
      </c>
    </row>
    <row r="260" spans="1:9" x14ac:dyDescent="0.25">
      <c r="A260">
        <v>0.32800000000000001</v>
      </c>
      <c r="B260" s="26">
        <v>5963280</v>
      </c>
      <c r="C260" t="str">
        <f t="shared" si="21"/>
        <v>(0.328,5963280)</v>
      </c>
      <c r="D260" s="36">
        <f t="shared" si="22"/>
        <v>596328</v>
      </c>
      <c r="E260" s="33" t="str">
        <f t="shared" si="23"/>
        <v>(0.328,596328)</v>
      </c>
      <c r="F260" s="38">
        <f t="shared" si="24"/>
        <v>1192656</v>
      </c>
      <c r="G260" s="32" t="str">
        <f t="shared" si="25"/>
        <v>(0.328,1192656)</v>
      </c>
      <c r="H260" s="40">
        <f t="shared" si="26"/>
        <v>2981640</v>
      </c>
      <c r="I260" s="40" t="str">
        <f t="shared" si="27"/>
        <v>(0.328,2981640)</v>
      </c>
    </row>
    <row r="261" spans="1:9" x14ac:dyDescent="0.25">
      <c r="A261">
        <v>0.33100000000000002</v>
      </c>
      <c r="B261" s="26">
        <v>5963340</v>
      </c>
      <c r="C261" t="str">
        <f t="shared" si="21"/>
        <v>(0.331,5963340)</v>
      </c>
      <c r="D261" s="36">
        <f t="shared" si="22"/>
        <v>596334</v>
      </c>
      <c r="E261" s="33" t="str">
        <f t="shared" si="23"/>
        <v>(0.331,596334)</v>
      </c>
      <c r="F261" s="38">
        <f t="shared" si="24"/>
        <v>1192668</v>
      </c>
      <c r="G261" s="32" t="str">
        <f t="shared" si="25"/>
        <v>(0.331,1192668)</v>
      </c>
      <c r="H261" s="40">
        <f t="shared" si="26"/>
        <v>2981670</v>
      </c>
      <c r="I261" s="40" t="str">
        <f t="shared" si="27"/>
        <v>(0.331,2981670)</v>
      </c>
    </row>
    <row r="262" spans="1:9" x14ac:dyDescent="0.25">
      <c r="A262">
        <v>0.33200000000000002</v>
      </c>
      <c r="B262" s="26">
        <v>5963424</v>
      </c>
      <c r="C262" t="str">
        <f t="shared" ref="C262:C288" si="28">_xlfn.CONCAT("(",A262,",",B262,")")</f>
        <v>(0.332,5963424)</v>
      </c>
      <c r="D262" s="36">
        <f t="shared" ref="D262:D288" si="29">B262/10</f>
        <v>596342.4</v>
      </c>
      <c r="E262" s="33" t="str">
        <f t="shared" ref="E262:E288" si="30">_xlfn.CONCAT("(",A262,",",D262,")")</f>
        <v>(0.332,596342.4)</v>
      </c>
      <c r="F262" s="38">
        <f t="shared" ref="F262:F288" si="31">B262/5</f>
        <v>1192684.8</v>
      </c>
      <c r="G262" s="32" t="str">
        <f t="shared" ref="G262:G288" si="32">_xlfn.CONCAT("(",A262,",",F262,")")</f>
        <v>(0.332,1192684.8)</v>
      </c>
      <c r="H262" s="40">
        <f t="shared" ref="H262:H288" si="33">B262/2</f>
        <v>2981712</v>
      </c>
      <c r="I262" s="40" t="str">
        <f t="shared" ref="I262:I288" si="34">_xlfn.CONCAT("(",A262,",",H262,")")</f>
        <v>(0.332,2981712)</v>
      </c>
    </row>
    <row r="263" spans="1:9" x14ac:dyDescent="0.25">
      <c r="A263">
        <v>0.33300000000000002</v>
      </c>
      <c r="B263" s="26">
        <v>5963508</v>
      </c>
      <c r="C263" t="str">
        <f t="shared" si="28"/>
        <v>(0.333,5963508)</v>
      </c>
      <c r="D263" s="36">
        <f t="shared" si="29"/>
        <v>596350.80000000005</v>
      </c>
      <c r="E263" s="33" t="str">
        <f t="shared" si="30"/>
        <v>(0.333,596350.8)</v>
      </c>
      <c r="F263" s="38">
        <f t="shared" si="31"/>
        <v>1192701.6000000001</v>
      </c>
      <c r="G263" s="32" t="str">
        <f t="shared" si="32"/>
        <v>(0.333,1192701.6)</v>
      </c>
      <c r="H263" s="40">
        <f t="shared" si="33"/>
        <v>2981754</v>
      </c>
      <c r="I263" s="40" t="str">
        <f t="shared" si="34"/>
        <v>(0.333,2981754)</v>
      </c>
    </row>
    <row r="264" spans="1:9" x14ac:dyDescent="0.25">
      <c r="A264">
        <v>0.33400000000000002</v>
      </c>
      <c r="B264" s="26">
        <v>5963574</v>
      </c>
      <c r="C264" t="str">
        <f t="shared" si="28"/>
        <v>(0.334,5963574)</v>
      </c>
      <c r="D264" s="36">
        <f t="shared" si="29"/>
        <v>596357.4</v>
      </c>
      <c r="E264" s="33" t="str">
        <f t="shared" si="30"/>
        <v>(0.334,596357.4)</v>
      </c>
      <c r="F264" s="38">
        <f t="shared" si="31"/>
        <v>1192714.8</v>
      </c>
      <c r="G264" s="32" t="str">
        <f t="shared" si="32"/>
        <v>(0.334,1192714.8)</v>
      </c>
      <c r="H264" s="40">
        <f t="shared" si="33"/>
        <v>2981787</v>
      </c>
      <c r="I264" s="40" t="str">
        <f t="shared" si="34"/>
        <v>(0.334,2981787)</v>
      </c>
    </row>
    <row r="265" spans="1:9" x14ac:dyDescent="0.25">
      <c r="A265">
        <v>0.33800000000000002</v>
      </c>
      <c r="B265" s="26">
        <v>5963670</v>
      </c>
      <c r="C265" t="str">
        <f t="shared" si="28"/>
        <v>(0.338,5963670)</v>
      </c>
      <c r="D265" s="36">
        <f t="shared" si="29"/>
        <v>596367</v>
      </c>
      <c r="E265" s="33" t="str">
        <f t="shared" si="30"/>
        <v>(0.338,596367)</v>
      </c>
      <c r="F265" s="38">
        <f t="shared" si="31"/>
        <v>1192734</v>
      </c>
      <c r="G265" s="32" t="str">
        <f t="shared" si="32"/>
        <v>(0.338,1192734)</v>
      </c>
      <c r="H265" s="40">
        <f t="shared" si="33"/>
        <v>2981835</v>
      </c>
      <c r="I265" s="40" t="str">
        <f t="shared" si="34"/>
        <v>(0.338,2981835)</v>
      </c>
    </row>
    <row r="266" spans="1:9" x14ac:dyDescent="0.25">
      <c r="A266">
        <v>0.34300000000000003</v>
      </c>
      <c r="B266" s="26">
        <v>5963802</v>
      </c>
      <c r="C266" t="str">
        <f t="shared" si="28"/>
        <v>(0.343,5963802)</v>
      </c>
      <c r="D266" s="36">
        <f t="shared" si="29"/>
        <v>596380.19999999995</v>
      </c>
      <c r="E266" s="33" t="str">
        <f t="shared" si="30"/>
        <v>(0.343,596380.2)</v>
      </c>
      <c r="F266" s="38">
        <f t="shared" si="31"/>
        <v>1192760.3999999999</v>
      </c>
      <c r="G266" s="32" t="str">
        <f t="shared" si="32"/>
        <v>(0.343,1192760.4)</v>
      </c>
      <c r="H266" s="40">
        <f t="shared" si="33"/>
        <v>2981901</v>
      </c>
      <c r="I266" s="40" t="str">
        <f t="shared" si="34"/>
        <v>(0.343,2981901)</v>
      </c>
    </row>
    <row r="267" spans="1:9" x14ac:dyDescent="0.25">
      <c r="A267">
        <v>0.34399999999999997</v>
      </c>
      <c r="B267" s="26">
        <v>5963958</v>
      </c>
      <c r="C267" t="str">
        <f t="shared" si="28"/>
        <v>(0.344,5963958)</v>
      </c>
      <c r="D267" s="36">
        <f t="shared" si="29"/>
        <v>596395.80000000005</v>
      </c>
      <c r="E267" s="33" t="str">
        <f t="shared" si="30"/>
        <v>(0.344,596395.8)</v>
      </c>
      <c r="F267" s="38">
        <f t="shared" si="31"/>
        <v>1192791.6000000001</v>
      </c>
      <c r="G267" s="32" t="str">
        <f t="shared" si="32"/>
        <v>(0.344,1192791.6)</v>
      </c>
      <c r="H267" s="40">
        <f t="shared" si="33"/>
        <v>2981979</v>
      </c>
      <c r="I267" s="40" t="str">
        <f t="shared" si="34"/>
        <v>(0.344,2981979)</v>
      </c>
    </row>
    <row r="268" spans="1:9" x14ac:dyDescent="0.25">
      <c r="A268">
        <v>0.34599999999999997</v>
      </c>
      <c r="B268" s="26">
        <v>5964072</v>
      </c>
      <c r="C268" t="str">
        <f t="shared" si="28"/>
        <v>(0.346,5964072)</v>
      </c>
      <c r="D268" s="36">
        <f t="shared" si="29"/>
        <v>596407.19999999995</v>
      </c>
      <c r="E268" s="33" t="str">
        <f t="shared" si="30"/>
        <v>(0.346,596407.2)</v>
      </c>
      <c r="F268" s="38">
        <f t="shared" si="31"/>
        <v>1192814.3999999999</v>
      </c>
      <c r="G268" s="32" t="str">
        <f t="shared" si="32"/>
        <v>(0.346,1192814.4)</v>
      </c>
      <c r="H268" s="40">
        <f t="shared" si="33"/>
        <v>2982036</v>
      </c>
      <c r="I268" s="40" t="str">
        <f t="shared" si="34"/>
        <v>(0.346,2982036)</v>
      </c>
    </row>
    <row r="269" spans="1:9" x14ac:dyDescent="0.25">
      <c r="A269">
        <v>0.35299999999999998</v>
      </c>
      <c r="B269" s="26">
        <v>5964180</v>
      </c>
      <c r="C269" t="str">
        <f t="shared" si="28"/>
        <v>(0.353,5964180)</v>
      </c>
      <c r="D269" s="36">
        <f t="shared" si="29"/>
        <v>596418</v>
      </c>
      <c r="E269" s="33" t="str">
        <f t="shared" si="30"/>
        <v>(0.353,596418)</v>
      </c>
      <c r="F269" s="38">
        <f t="shared" si="31"/>
        <v>1192836</v>
      </c>
      <c r="G269" s="32" t="str">
        <f t="shared" si="32"/>
        <v>(0.353,1192836)</v>
      </c>
      <c r="H269" s="40">
        <f t="shared" si="33"/>
        <v>2982090</v>
      </c>
      <c r="I269" s="40" t="str">
        <f t="shared" si="34"/>
        <v>(0.353,2982090)</v>
      </c>
    </row>
    <row r="270" spans="1:9" x14ac:dyDescent="0.25">
      <c r="A270">
        <v>0.35499999999999998</v>
      </c>
      <c r="B270" s="26">
        <v>5964300</v>
      </c>
      <c r="C270" t="str">
        <f t="shared" si="28"/>
        <v>(0.355,5964300)</v>
      </c>
      <c r="D270" s="36">
        <f t="shared" si="29"/>
        <v>596430</v>
      </c>
      <c r="E270" s="33" t="str">
        <f t="shared" si="30"/>
        <v>(0.355,596430)</v>
      </c>
      <c r="F270" s="38">
        <f t="shared" si="31"/>
        <v>1192860</v>
      </c>
      <c r="G270" s="32" t="str">
        <f t="shared" si="32"/>
        <v>(0.355,1192860)</v>
      </c>
      <c r="H270" s="40">
        <f t="shared" si="33"/>
        <v>2982150</v>
      </c>
      <c r="I270" s="40" t="str">
        <f t="shared" si="34"/>
        <v>(0.355,2982150)</v>
      </c>
    </row>
    <row r="271" spans="1:9" x14ac:dyDescent="0.25">
      <c r="A271">
        <v>0.36</v>
      </c>
      <c r="B271" s="26">
        <v>5964336</v>
      </c>
      <c r="C271" t="str">
        <f t="shared" si="28"/>
        <v>(0.36,5964336)</v>
      </c>
      <c r="D271" s="36">
        <f t="shared" si="29"/>
        <v>596433.6</v>
      </c>
      <c r="E271" s="33" t="str">
        <f t="shared" si="30"/>
        <v>(0.36,596433.6)</v>
      </c>
      <c r="F271" s="38">
        <f t="shared" si="31"/>
        <v>1192867.2</v>
      </c>
      <c r="G271" s="32" t="str">
        <f t="shared" si="32"/>
        <v>(0.36,1192867.2)</v>
      </c>
      <c r="H271" s="40">
        <f t="shared" si="33"/>
        <v>2982168</v>
      </c>
      <c r="I271" s="40" t="str">
        <f t="shared" si="34"/>
        <v>(0.36,2982168)</v>
      </c>
    </row>
    <row r="272" spans="1:9" x14ac:dyDescent="0.25">
      <c r="A272">
        <v>0.36099999999999999</v>
      </c>
      <c r="B272" s="26">
        <v>5964552</v>
      </c>
      <c r="C272" t="str">
        <f t="shared" si="28"/>
        <v>(0.361,5964552)</v>
      </c>
      <c r="D272" s="36">
        <f t="shared" si="29"/>
        <v>596455.19999999995</v>
      </c>
      <c r="E272" s="33" t="str">
        <f t="shared" si="30"/>
        <v>(0.361,596455.2)</v>
      </c>
      <c r="F272" s="38">
        <f t="shared" si="31"/>
        <v>1192910.3999999999</v>
      </c>
      <c r="G272" s="32" t="str">
        <f t="shared" si="32"/>
        <v>(0.361,1192910.4)</v>
      </c>
      <c r="H272" s="40">
        <f t="shared" si="33"/>
        <v>2982276</v>
      </c>
      <c r="I272" s="40" t="str">
        <f t="shared" si="34"/>
        <v>(0.361,2982276)</v>
      </c>
    </row>
    <row r="273" spans="1:9" x14ac:dyDescent="0.25">
      <c r="A273">
        <v>0.36199999999999999</v>
      </c>
      <c r="B273" s="26">
        <v>5964684</v>
      </c>
      <c r="C273" t="str">
        <f t="shared" si="28"/>
        <v>(0.362,5964684)</v>
      </c>
      <c r="D273" s="36">
        <f t="shared" si="29"/>
        <v>596468.4</v>
      </c>
      <c r="E273" s="33" t="str">
        <f t="shared" si="30"/>
        <v>(0.362,596468.4)</v>
      </c>
      <c r="F273" s="38">
        <f t="shared" si="31"/>
        <v>1192936.8</v>
      </c>
      <c r="G273" s="32" t="str">
        <f t="shared" si="32"/>
        <v>(0.362,1192936.8)</v>
      </c>
      <c r="H273" s="40">
        <f t="shared" si="33"/>
        <v>2982342</v>
      </c>
      <c r="I273" s="40" t="str">
        <f t="shared" si="34"/>
        <v>(0.362,2982342)</v>
      </c>
    </row>
    <row r="274" spans="1:9" x14ac:dyDescent="0.25">
      <c r="A274">
        <v>0.36499999999999999</v>
      </c>
      <c r="B274" s="26">
        <v>5964774</v>
      </c>
      <c r="C274" t="str">
        <f t="shared" si="28"/>
        <v>(0.365,5964774)</v>
      </c>
      <c r="D274" s="36">
        <f t="shared" si="29"/>
        <v>596477.4</v>
      </c>
      <c r="E274" s="33" t="str">
        <f t="shared" si="30"/>
        <v>(0.365,596477.4)</v>
      </c>
      <c r="F274" s="38">
        <f t="shared" si="31"/>
        <v>1192954.8</v>
      </c>
      <c r="G274" s="32" t="str">
        <f t="shared" si="32"/>
        <v>(0.365,1192954.8)</v>
      </c>
      <c r="H274" s="40">
        <f t="shared" si="33"/>
        <v>2982387</v>
      </c>
      <c r="I274" s="40" t="str">
        <f t="shared" si="34"/>
        <v>(0.365,2982387)</v>
      </c>
    </row>
    <row r="275" spans="1:9" x14ac:dyDescent="0.25">
      <c r="A275">
        <v>0.36699999999999999</v>
      </c>
      <c r="B275" s="26">
        <v>5964942</v>
      </c>
      <c r="C275" t="str">
        <f t="shared" si="28"/>
        <v>(0.367,5964942)</v>
      </c>
      <c r="D275" s="36">
        <f t="shared" si="29"/>
        <v>596494.19999999995</v>
      </c>
      <c r="E275" s="33" t="str">
        <f t="shared" si="30"/>
        <v>(0.367,596494.2)</v>
      </c>
      <c r="F275" s="38">
        <f t="shared" si="31"/>
        <v>1192988.3999999999</v>
      </c>
      <c r="G275" s="32" t="str">
        <f t="shared" si="32"/>
        <v>(0.367,1192988.4)</v>
      </c>
      <c r="H275" s="40">
        <f t="shared" si="33"/>
        <v>2982471</v>
      </c>
      <c r="I275" s="40" t="str">
        <f t="shared" si="34"/>
        <v>(0.367,2982471)</v>
      </c>
    </row>
    <row r="276" spans="1:9" x14ac:dyDescent="0.25">
      <c r="A276">
        <v>0.372</v>
      </c>
      <c r="B276" s="26">
        <v>5965140</v>
      </c>
      <c r="C276" t="str">
        <f t="shared" si="28"/>
        <v>(0.372,5965140)</v>
      </c>
      <c r="D276" s="36">
        <f t="shared" si="29"/>
        <v>596514</v>
      </c>
      <c r="E276" s="33" t="str">
        <f t="shared" si="30"/>
        <v>(0.372,596514)</v>
      </c>
      <c r="F276" s="38">
        <f t="shared" si="31"/>
        <v>1193028</v>
      </c>
      <c r="G276" s="32" t="str">
        <f t="shared" si="32"/>
        <v>(0.372,1193028)</v>
      </c>
      <c r="H276" s="40">
        <f t="shared" si="33"/>
        <v>2982570</v>
      </c>
      <c r="I276" s="40" t="str">
        <f t="shared" si="34"/>
        <v>(0.372,2982570)</v>
      </c>
    </row>
    <row r="277" spans="1:9" x14ac:dyDescent="0.25">
      <c r="A277">
        <v>0.38200000000000001</v>
      </c>
      <c r="B277" s="26">
        <v>5965182</v>
      </c>
      <c r="C277" t="str">
        <f t="shared" si="28"/>
        <v>(0.382,5965182)</v>
      </c>
      <c r="D277" s="36">
        <f t="shared" si="29"/>
        <v>596518.19999999995</v>
      </c>
      <c r="E277" s="33" t="str">
        <f t="shared" si="30"/>
        <v>(0.382,596518.2)</v>
      </c>
      <c r="F277" s="38">
        <f t="shared" si="31"/>
        <v>1193036.3999999999</v>
      </c>
      <c r="G277" s="32" t="str">
        <f t="shared" si="32"/>
        <v>(0.382,1193036.4)</v>
      </c>
      <c r="H277" s="40">
        <f t="shared" si="33"/>
        <v>2982591</v>
      </c>
      <c r="I277" s="40" t="str">
        <f t="shared" si="34"/>
        <v>(0.382,2982591)</v>
      </c>
    </row>
    <row r="278" spans="1:9" x14ac:dyDescent="0.25">
      <c r="A278">
        <v>0.39800000000000002</v>
      </c>
      <c r="B278" s="26">
        <v>5965236</v>
      </c>
      <c r="C278" t="str">
        <f t="shared" si="28"/>
        <v>(0.398,5965236)</v>
      </c>
      <c r="D278" s="36">
        <f t="shared" si="29"/>
        <v>596523.6</v>
      </c>
      <c r="E278" s="33" t="str">
        <f t="shared" si="30"/>
        <v>(0.398,596523.6)</v>
      </c>
      <c r="F278" s="38">
        <f t="shared" si="31"/>
        <v>1193047.2</v>
      </c>
      <c r="G278" s="32" t="str">
        <f t="shared" si="32"/>
        <v>(0.398,1193047.2)</v>
      </c>
      <c r="H278" s="40">
        <f t="shared" si="33"/>
        <v>2982618</v>
      </c>
      <c r="I278" s="40" t="str">
        <f t="shared" si="34"/>
        <v>(0.398,2982618)</v>
      </c>
    </row>
    <row r="279" spans="1:9" x14ac:dyDescent="0.25">
      <c r="A279">
        <v>0.40500000000000003</v>
      </c>
      <c r="B279" s="26">
        <v>5965290</v>
      </c>
      <c r="C279" t="str">
        <f t="shared" si="28"/>
        <v>(0.405,5965290)</v>
      </c>
      <c r="D279" s="36">
        <f t="shared" si="29"/>
        <v>596529</v>
      </c>
      <c r="E279" s="33" t="str">
        <f t="shared" si="30"/>
        <v>(0.405,596529)</v>
      </c>
      <c r="F279" s="38">
        <f t="shared" si="31"/>
        <v>1193058</v>
      </c>
      <c r="G279" s="32" t="str">
        <f t="shared" si="32"/>
        <v>(0.405,1193058)</v>
      </c>
      <c r="H279" s="40">
        <f t="shared" si="33"/>
        <v>2982645</v>
      </c>
      <c r="I279" s="40" t="str">
        <f t="shared" si="34"/>
        <v>(0.405,2982645)</v>
      </c>
    </row>
    <row r="280" spans="1:9" x14ac:dyDescent="0.25">
      <c r="A280">
        <v>0.41299999999999998</v>
      </c>
      <c r="B280" s="26">
        <v>5965344</v>
      </c>
      <c r="C280" t="str">
        <f t="shared" si="28"/>
        <v>(0.413,5965344)</v>
      </c>
      <c r="D280" s="36">
        <f t="shared" si="29"/>
        <v>596534.4</v>
      </c>
      <c r="E280" s="33" t="str">
        <f t="shared" si="30"/>
        <v>(0.413,596534.4)</v>
      </c>
      <c r="F280" s="38">
        <f t="shared" si="31"/>
        <v>1193068.8</v>
      </c>
      <c r="G280" s="32" t="str">
        <f t="shared" si="32"/>
        <v>(0.413,1193068.8)</v>
      </c>
      <c r="H280" s="40">
        <f t="shared" si="33"/>
        <v>2982672</v>
      </c>
      <c r="I280" s="40" t="str">
        <f t="shared" si="34"/>
        <v>(0.413,2982672)</v>
      </c>
    </row>
    <row r="281" spans="1:9" x14ac:dyDescent="0.25">
      <c r="A281">
        <v>0.41699999999999998</v>
      </c>
      <c r="B281" s="26">
        <v>5965410</v>
      </c>
      <c r="C281" t="str">
        <f t="shared" si="28"/>
        <v>(0.417,5965410)</v>
      </c>
      <c r="D281" s="36">
        <f t="shared" si="29"/>
        <v>596541</v>
      </c>
      <c r="E281" s="33" t="str">
        <f t="shared" si="30"/>
        <v>(0.417,596541)</v>
      </c>
      <c r="F281" s="38">
        <f t="shared" si="31"/>
        <v>1193082</v>
      </c>
      <c r="G281" s="32" t="str">
        <f t="shared" si="32"/>
        <v>(0.417,1193082)</v>
      </c>
      <c r="H281" s="40">
        <f t="shared" si="33"/>
        <v>2982705</v>
      </c>
      <c r="I281" s="40" t="str">
        <f t="shared" si="34"/>
        <v>(0.417,2982705)</v>
      </c>
    </row>
    <row r="282" spans="1:9" x14ac:dyDescent="0.25">
      <c r="A282">
        <v>0.42599999999999999</v>
      </c>
      <c r="B282" s="26">
        <v>5965524</v>
      </c>
      <c r="C282" t="str">
        <f t="shared" si="28"/>
        <v>(0.426,5965524)</v>
      </c>
      <c r="D282" s="36">
        <f t="shared" si="29"/>
        <v>596552.4</v>
      </c>
      <c r="E282" s="33" t="str">
        <f t="shared" si="30"/>
        <v>(0.426,596552.4)</v>
      </c>
      <c r="F282" s="38">
        <f t="shared" si="31"/>
        <v>1193104.8</v>
      </c>
      <c r="G282" s="32" t="str">
        <f t="shared" si="32"/>
        <v>(0.426,1193104.8)</v>
      </c>
      <c r="H282" s="40">
        <f t="shared" si="33"/>
        <v>2982762</v>
      </c>
      <c r="I282" s="40" t="str">
        <f t="shared" si="34"/>
        <v>(0.426,2982762)</v>
      </c>
    </row>
    <row r="283" spans="1:9" x14ac:dyDescent="0.25">
      <c r="A283">
        <v>0.435</v>
      </c>
      <c r="B283" s="26">
        <v>5965566</v>
      </c>
      <c r="C283" t="str">
        <f t="shared" si="28"/>
        <v>(0.435,5965566)</v>
      </c>
      <c r="D283" s="36">
        <f t="shared" si="29"/>
        <v>596556.6</v>
      </c>
      <c r="E283" s="33" t="str">
        <f t="shared" si="30"/>
        <v>(0.435,596556.6)</v>
      </c>
      <c r="F283" s="38">
        <f t="shared" si="31"/>
        <v>1193113.2</v>
      </c>
      <c r="G283" s="32" t="str">
        <f t="shared" si="32"/>
        <v>(0.435,1193113.2)</v>
      </c>
      <c r="H283" s="40">
        <f t="shared" si="33"/>
        <v>2982783</v>
      </c>
      <c r="I283" s="40" t="str">
        <f t="shared" si="34"/>
        <v>(0.435,2982783)</v>
      </c>
    </row>
    <row r="284" spans="1:9" x14ac:dyDescent="0.25">
      <c r="A284">
        <v>0.46100000000000002</v>
      </c>
      <c r="B284" s="26">
        <v>5965608</v>
      </c>
      <c r="C284" t="str">
        <f t="shared" si="28"/>
        <v>(0.461,5965608)</v>
      </c>
      <c r="D284" s="36">
        <f t="shared" si="29"/>
        <v>596560.80000000005</v>
      </c>
      <c r="E284" s="33" t="str">
        <f t="shared" si="30"/>
        <v>(0.461,596560.8)</v>
      </c>
      <c r="F284" s="38">
        <f t="shared" si="31"/>
        <v>1193121.6000000001</v>
      </c>
      <c r="G284" s="32" t="str">
        <f t="shared" si="32"/>
        <v>(0.461,1193121.6)</v>
      </c>
      <c r="H284" s="40">
        <f t="shared" si="33"/>
        <v>2982804</v>
      </c>
      <c r="I284" s="40" t="str">
        <f t="shared" si="34"/>
        <v>(0.461,2982804)</v>
      </c>
    </row>
    <row r="285" spans="1:9" x14ac:dyDescent="0.25">
      <c r="A285">
        <v>0.499</v>
      </c>
      <c r="B285" s="26">
        <v>5965770</v>
      </c>
      <c r="C285" t="str">
        <f t="shared" si="28"/>
        <v>(0.499,5965770)</v>
      </c>
      <c r="D285" s="36">
        <f t="shared" si="29"/>
        <v>596577</v>
      </c>
      <c r="E285" s="33" t="str">
        <f t="shared" si="30"/>
        <v>(0.499,596577)</v>
      </c>
      <c r="F285" s="38">
        <f t="shared" si="31"/>
        <v>1193154</v>
      </c>
      <c r="G285" s="32" t="str">
        <f t="shared" si="32"/>
        <v>(0.499,1193154)</v>
      </c>
      <c r="H285" s="40">
        <f t="shared" si="33"/>
        <v>2982885</v>
      </c>
      <c r="I285" s="40" t="str">
        <f t="shared" si="34"/>
        <v>(0.499,2982885)</v>
      </c>
    </row>
    <row r="286" spans="1:9" x14ac:dyDescent="0.25">
      <c r="A286">
        <v>0.50900000000000001</v>
      </c>
      <c r="B286" s="26">
        <v>5965836</v>
      </c>
      <c r="C286" t="str">
        <f t="shared" si="28"/>
        <v>(0.509,5965836)</v>
      </c>
      <c r="D286" s="36">
        <f t="shared" si="29"/>
        <v>596583.6</v>
      </c>
      <c r="E286" s="33" t="str">
        <f t="shared" si="30"/>
        <v>(0.509,596583.6)</v>
      </c>
      <c r="F286" s="38">
        <f t="shared" si="31"/>
        <v>1193167.2</v>
      </c>
      <c r="G286" s="32" t="str">
        <f t="shared" si="32"/>
        <v>(0.509,1193167.2)</v>
      </c>
      <c r="H286" s="40">
        <f t="shared" si="33"/>
        <v>2982918</v>
      </c>
      <c r="I286" s="40" t="str">
        <f t="shared" si="34"/>
        <v>(0.509,2982918)</v>
      </c>
    </row>
    <row r="287" spans="1:9" x14ac:dyDescent="0.25">
      <c r="A287">
        <v>0.58099999999999996</v>
      </c>
      <c r="B287" s="26">
        <v>5965896</v>
      </c>
      <c r="C287" t="str">
        <f t="shared" si="28"/>
        <v>(0.581,5965896)</v>
      </c>
      <c r="D287" s="36">
        <f t="shared" si="29"/>
        <v>596589.6</v>
      </c>
      <c r="E287" s="33" t="str">
        <f t="shared" si="30"/>
        <v>(0.581,596589.6)</v>
      </c>
      <c r="F287" s="38">
        <f t="shared" si="31"/>
        <v>1193179.2</v>
      </c>
      <c r="G287" s="32" t="str">
        <f t="shared" si="32"/>
        <v>(0.581,1193179.2)</v>
      </c>
      <c r="H287" s="40">
        <f t="shared" si="33"/>
        <v>2982948</v>
      </c>
      <c r="I287" s="40" t="str">
        <f t="shared" si="34"/>
        <v>(0.581,2982948)</v>
      </c>
    </row>
    <row r="288" spans="1:9" x14ac:dyDescent="0.25">
      <c r="A288">
        <v>0.67400000000000004</v>
      </c>
      <c r="B288" s="26">
        <v>5965932</v>
      </c>
      <c r="C288" t="str">
        <f t="shared" si="28"/>
        <v>(0.674,5965932)</v>
      </c>
      <c r="D288" s="36">
        <f t="shared" si="29"/>
        <v>596593.19999999995</v>
      </c>
      <c r="E288" s="33" t="str">
        <f t="shared" si="30"/>
        <v>(0.674,596593.2)</v>
      </c>
      <c r="F288" s="38">
        <f t="shared" si="31"/>
        <v>1193186.3999999999</v>
      </c>
      <c r="G288" s="32" t="str">
        <f t="shared" si="32"/>
        <v>(0.674,1193186.4)</v>
      </c>
      <c r="H288" s="40">
        <f t="shared" si="33"/>
        <v>2982966</v>
      </c>
      <c r="I288" s="40" t="str">
        <f t="shared" si="34"/>
        <v>(0.674,2982966)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D764-9E7E-439A-BDAE-D1DFD3323E2B}">
  <dimension ref="A1:G71"/>
  <sheetViews>
    <sheetView workbookViewId="0">
      <selection activeCell="L25" sqref="L25"/>
    </sheetView>
  </sheetViews>
  <sheetFormatPr defaultRowHeight="15" x14ac:dyDescent="0.25"/>
  <cols>
    <col min="1" max="1" width="11" customWidth="1"/>
    <col min="2" max="2" width="16.42578125" style="13" customWidth="1"/>
  </cols>
  <sheetData>
    <row r="1" spans="1:7" x14ac:dyDescent="0.25">
      <c r="A1" s="5" t="s">
        <v>1</v>
      </c>
      <c r="B1" s="14" t="s">
        <v>10</v>
      </c>
    </row>
    <row r="4" spans="1:7" ht="30" x14ac:dyDescent="0.25">
      <c r="A4" s="2" t="s">
        <v>0</v>
      </c>
      <c r="B4" s="12" t="s">
        <v>11</v>
      </c>
    </row>
    <row r="5" spans="1:7" x14ac:dyDescent="0.25">
      <c r="A5">
        <v>1984</v>
      </c>
      <c r="B5" s="13">
        <v>0.18958108162891538</v>
      </c>
    </row>
    <row r="6" spans="1:7" x14ac:dyDescent="0.25">
      <c r="A6">
        <v>1985</v>
      </c>
      <c r="B6" s="13">
        <v>0.18868763085501861</v>
      </c>
    </row>
    <row r="7" spans="1:7" x14ac:dyDescent="0.25">
      <c r="A7">
        <v>1986</v>
      </c>
      <c r="B7" s="13">
        <v>0.18508962163078058</v>
      </c>
    </row>
    <row r="8" spans="1:7" x14ac:dyDescent="0.25">
      <c r="A8">
        <v>1987</v>
      </c>
      <c r="B8" s="13">
        <v>0.17675317520385059</v>
      </c>
    </row>
    <row r="9" spans="1:7" x14ac:dyDescent="0.25">
      <c r="A9">
        <v>1988</v>
      </c>
      <c r="B9" s="13">
        <v>0.16925854533925175</v>
      </c>
      <c r="G9" s="7"/>
    </row>
    <row r="10" spans="1:7" x14ac:dyDescent="0.25">
      <c r="A10">
        <v>1989</v>
      </c>
      <c r="B10" s="13">
        <v>0.16406359294926209</v>
      </c>
    </row>
    <row r="11" spans="1:7" x14ac:dyDescent="0.25">
      <c r="A11">
        <v>1990</v>
      </c>
      <c r="B11" s="13">
        <v>0.15852512015201289</v>
      </c>
    </row>
    <row r="12" spans="1:7" x14ac:dyDescent="0.25">
      <c r="A12">
        <v>1991</v>
      </c>
      <c r="B12" s="13">
        <v>0.15627978396190259</v>
      </c>
    </row>
    <row r="13" spans="1:7" x14ac:dyDescent="0.25">
      <c r="A13">
        <v>1992</v>
      </c>
      <c r="B13" s="13">
        <v>0.15323950637650985</v>
      </c>
    </row>
    <row r="14" spans="1:7" x14ac:dyDescent="0.25">
      <c r="A14">
        <v>1993</v>
      </c>
      <c r="B14" s="13">
        <v>0.15122039460114206</v>
      </c>
    </row>
    <row r="15" spans="1:7" x14ac:dyDescent="0.25">
      <c r="A15">
        <v>1994</v>
      </c>
      <c r="B15" s="13">
        <v>0.1469692317085512</v>
      </c>
    </row>
    <row r="16" spans="1:7" x14ac:dyDescent="0.25">
      <c r="A16">
        <v>1995</v>
      </c>
      <c r="B16" s="13">
        <v>0.14254486862392091</v>
      </c>
    </row>
    <row r="17" spans="1:2" x14ac:dyDescent="0.25">
      <c r="A17">
        <v>1996</v>
      </c>
      <c r="B17" s="13">
        <v>0.1378752633722122</v>
      </c>
    </row>
    <row r="18" spans="1:2" x14ac:dyDescent="0.25">
      <c r="A18">
        <v>1997</v>
      </c>
      <c r="B18" s="13">
        <v>0.1345295620619841</v>
      </c>
    </row>
    <row r="19" spans="1:2" x14ac:dyDescent="0.25">
      <c r="A19">
        <v>1998</v>
      </c>
      <c r="B19" s="13">
        <v>0.13035266814846591</v>
      </c>
    </row>
    <row r="20" spans="1:2" x14ac:dyDescent="0.25">
      <c r="A20">
        <v>1999</v>
      </c>
      <c r="B20" s="13">
        <v>0.12566269422962806</v>
      </c>
    </row>
    <row r="21" spans="1:2" x14ac:dyDescent="0.25">
      <c r="A21">
        <v>2000</v>
      </c>
      <c r="B21" s="13">
        <v>0.12468230365146044</v>
      </c>
    </row>
    <row r="22" spans="1:2" x14ac:dyDescent="0.25">
      <c r="A22">
        <v>2001</v>
      </c>
      <c r="B22" s="13">
        <v>0.12981410230868792</v>
      </c>
    </row>
    <row r="23" spans="1:2" x14ac:dyDescent="0.25">
      <c r="A23">
        <v>2002</v>
      </c>
      <c r="B23" s="13">
        <v>0.12619775981975173</v>
      </c>
    </row>
    <row r="24" spans="1:2" x14ac:dyDescent="0.25">
      <c r="A24">
        <v>2003</v>
      </c>
      <c r="B24" s="13">
        <v>0.12747497869565219</v>
      </c>
    </row>
    <row r="25" spans="1:2" x14ac:dyDescent="0.25">
      <c r="A25">
        <v>2004</v>
      </c>
      <c r="B25" s="13">
        <v>0.12699989908909967</v>
      </c>
    </row>
    <row r="26" spans="1:2" x14ac:dyDescent="0.25">
      <c r="A26">
        <v>2005</v>
      </c>
      <c r="B26" s="13">
        <v>0.13142141163995527</v>
      </c>
    </row>
    <row r="27" spans="1:2" x14ac:dyDescent="0.25">
      <c r="A27">
        <v>2006</v>
      </c>
      <c r="B27" s="13">
        <v>0.13920636193226454</v>
      </c>
    </row>
    <row r="28" spans="1:2" x14ac:dyDescent="0.25">
      <c r="A28">
        <v>2007</v>
      </c>
      <c r="B28" s="13">
        <v>0.13881896159543403</v>
      </c>
    </row>
    <row r="29" spans="1:2" x14ac:dyDescent="0.25">
      <c r="A29">
        <v>2008</v>
      </c>
      <c r="B29" s="13">
        <v>0.14265173477411017</v>
      </c>
    </row>
    <row r="30" spans="1:2" x14ac:dyDescent="0.25">
      <c r="A30">
        <v>2009</v>
      </c>
      <c r="B30" s="13">
        <v>0.14428564227498961</v>
      </c>
    </row>
    <row r="31" spans="1:2" x14ac:dyDescent="0.25">
      <c r="A31">
        <v>2010</v>
      </c>
      <c r="B31" s="13">
        <v>0.14210689450028383</v>
      </c>
    </row>
    <row r="32" spans="1:2" x14ac:dyDescent="0.25">
      <c r="A32">
        <v>2011</v>
      </c>
      <c r="B32" s="13">
        <v>0.13876219550690683</v>
      </c>
    </row>
    <row r="33" spans="1:2" x14ac:dyDescent="0.25">
      <c r="A33">
        <v>2012</v>
      </c>
      <c r="B33" s="13">
        <v>0.13511991855103181</v>
      </c>
    </row>
    <row r="34" spans="1:2" x14ac:dyDescent="0.25">
      <c r="A34">
        <v>2013</v>
      </c>
      <c r="B34" s="13">
        <v>0.13628037776063068</v>
      </c>
    </row>
    <row r="35" spans="1:2" x14ac:dyDescent="0.25">
      <c r="A35">
        <v>2014</v>
      </c>
      <c r="B35" s="13">
        <v>0.13904153551739434</v>
      </c>
    </row>
    <row r="36" spans="1:2" x14ac:dyDescent="0.25">
      <c r="A36">
        <v>2015</v>
      </c>
      <c r="B36" s="13">
        <v>0.13847424700450525</v>
      </c>
    </row>
    <row r="37" spans="1:2" x14ac:dyDescent="0.25">
      <c r="A37">
        <v>2016</v>
      </c>
      <c r="B37" s="13">
        <v>0.13490226320399154</v>
      </c>
    </row>
    <row r="38" spans="1:2" x14ac:dyDescent="0.25">
      <c r="A38">
        <v>2017</v>
      </c>
      <c r="B38" s="13">
        <v>0.1347878042273</v>
      </c>
    </row>
    <row r="39" spans="1:2" x14ac:dyDescent="0.25">
      <c r="A39">
        <v>2018</v>
      </c>
      <c r="B39" s="13">
        <v>0.13220636325440713</v>
      </c>
    </row>
    <row r="40" spans="1:2" x14ac:dyDescent="0.25">
      <c r="A40">
        <v>2019</v>
      </c>
      <c r="B40" s="13">
        <v>0.12997513010501524</v>
      </c>
    </row>
    <row r="41" spans="1:2" x14ac:dyDescent="0.25">
      <c r="A41">
        <v>2020</v>
      </c>
      <c r="B41" s="13">
        <v>0.12898050050153365</v>
      </c>
    </row>
    <row r="42" spans="1:2" x14ac:dyDescent="0.25">
      <c r="A42">
        <v>2021</v>
      </c>
      <c r="B42" s="13">
        <v>0.12914520354816131</v>
      </c>
    </row>
    <row r="43" spans="1:2" x14ac:dyDescent="0.25">
      <c r="A43">
        <v>2022</v>
      </c>
      <c r="B43" s="13">
        <v>0.13316295824636584</v>
      </c>
    </row>
    <row r="44" spans="1:2" x14ac:dyDescent="0.25">
      <c r="A44">
        <v>2023</v>
      </c>
      <c r="B44" s="13">
        <v>0.13160834372741126</v>
      </c>
    </row>
    <row r="45" spans="1:2" x14ac:dyDescent="0.25">
      <c r="A45" s="4">
        <v>2024</v>
      </c>
      <c r="B45" s="15">
        <v>0.12685230369869763</v>
      </c>
    </row>
    <row r="46" spans="1:2" x14ac:dyDescent="0.25">
      <c r="A46" s="4">
        <v>2025</v>
      </c>
      <c r="B46" s="15">
        <v>0.1220951862997717</v>
      </c>
    </row>
    <row r="47" spans="1:2" x14ac:dyDescent="0.25">
      <c r="A47" s="4">
        <f>A46+1</f>
        <v>2026</v>
      </c>
      <c r="B47" s="15">
        <v>0.11927846652179737</v>
      </c>
    </row>
    <row r="48" spans="1:2" x14ac:dyDescent="0.25">
      <c r="A48" s="4">
        <f t="shared" ref="A48:A71" si="0">A47+1</f>
        <v>2027</v>
      </c>
      <c r="B48" s="15">
        <v>0.11727114266325463</v>
      </c>
    </row>
    <row r="49" spans="1:2" x14ac:dyDescent="0.25">
      <c r="A49" s="4">
        <f t="shared" si="0"/>
        <v>2028</v>
      </c>
      <c r="B49" s="15">
        <v>0.11584520009240194</v>
      </c>
    </row>
    <row r="50" spans="1:2" x14ac:dyDescent="0.25">
      <c r="A50" s="4">
        <f t="shared" si="0"/>
        <v>2029</v>
      </c>
      <c r="B50" s="15">
        <v>0.11529996457533623</v>
      </c>
    </row>
    <row r="51" spans="1:2" x14ac:dyDescent="0.25">
      <c r="A51" s="4">
        <f t="shared" si="0"/>
        <v>2030</v>
      </c>
      <c r="B51" s="15">
        <v>0.11545284340846856</v>
      </c>
    </row>
    <row r="52" spans="1:2" x14ac:dyDescent="0.25">
      <c r="A52" s="4">
        <f t="shared" si="0"/>
        <v>2031</v>
      </c>
      <c r="B52" s="15">
        <v>0.11581135989403203</v>
      </c>
    </row>
    <row r="53" spans="1:2" x14ac:dyDescent="0.25">
      <c r="A53" s="4">
        <f t="shared" si="0"/>
        <v>2032</v>
      </c>
      <c r="B53" s="15">
        <v>0.1161142517555319</v>
      </c>
    </row>
    <row r="54" spans="1:2" x14ac:dyDescent="0.25">
      <c r="A54" s="4">
        <f t="shared" si="0"/>
        <v>2033</v>
      </c>
      <c r="B54" s="15">
        <v>0.11777831469071805</v>
      </c>
    </row>
    <row r="55" spans="1:2" x14ac:dyDescent="0.25">
      <c r="A55" s="4">
        <f t="shared" si="0"/>
        <v>2034</v>
      </c>
      <c r="B55" s="15">
        <v>0.11885531859719509</v>
      </c>
    </row>
    <row r="56" spans="1:2" x14ac:dyDescent="0.25">
      <c r="A56" s="4">
        <f t="shared" si="0"/>
        <v>2035</v>
      </c>
      <c r="B56" s="15">
        <v>0.11886808543421143</v>
      </c>
    </row>
    <row r="57" spans="1:2" x14ac:dyDescent="0.25">
      <c r="A57" s="4">
        <f t="shared" si="0"/>
        <v>2036</v>
      </c>
      <c r="B57" s="15">
        <v>0.11954472779607736</v>
      </c>
    </row>
    <row r="58" spans="1:2" x14ac:dyDescent="0.25">
      <c r="A58" s="4">
        <f t="shared" si="0"/>
        <v>2037</v>
      </c>
      <c r="B58" s="15">
        <v>0.12038386990707194</v>
      </c>
    </row>
    <row r="59" spans="1:2" x14ac:dyDescent="0.25">
      <c r="A59" s="4">
        <f t="shared" si="0"/>
        <v>2038</v>
      </c>
      <c r="B59" s="15">
        <v>0.12163932941552251</v>
      </c>
    </row>
    <row r="60" spans="1:2" x14ac:dyDescent="0.25">
      <c r="A60" s="4">
        <f t="shared" si="0"/>
        <v>2039</v>
      </c>
      <c r="B60" s="15">
        <v>0.12261508206944295</v>
      </c>
    </row>
    <row r="61" spans="1:2" x14ac:dyDescent="0.25">
      <c r="A61" s="4">
        <f t="shared" si="0"/>
        <v>2040</v>
      </c>
      <c r="B61" s="15">
        <v>0.12344306262503761</v>
      </c>
    </row>
    <row r="62" spans="1:2" x14ac:dyDescent="0.25">
      <c r="A62" s="4">
        <f t="shared" si="0"/>
        <v>2041</v>
      </c>
      <c r="B62" s="15">
        <v>0.12411297142307635</v>
      </c>
    </row>
    <row r="63" spans="1:2" x14ac:dyDescent="0.25">
      <c r="A63" s="4">
        <f t="shared" si="0"/>
        <v>2042</v>
      </c>
      <c r="B63" s="15">
        <v>0.12438819641752309</v>
      </c>
    </row>
    <row r="64" spans="1:2" x14ac:dyDescent="0.25">
      <c r="A64" s="4">
        <f t="shared" si="0"/>
        <v>2043</v>
      </c>
      <c r="B64" s="15">
        <v>0.12455393905099089</v>
      </c>
    </row>
    <row r="65" spans="1:2" x14ac:dyDescent="0.25">
      <c r="A65" s="4">
        <f t="shared" si="0"/>
        <v>2044</v>
      </c>
      <c r="B65" s="15">
        <v>0.12469141149008665</v>
      </c>
    </row>
    <row r="66" spans="1:2" x14ac:dyDescent="0.25">
      <c r="A66" s="4">
        <f t="shared" si="0"/>
        <v>2045</v>
      </c>
      <c r="B66" s="15">
        <v>0.12480388894025593</v>
      </c>
    </row>
    <row r="67" spans="1:2" x14ac:dyDescent="0.25">
      <c r="A67" s="4">
        <f t="shared" si="0"/>
        <v>2046</v>
      </c>
      <c r="B67" s="15">
        <v>0.12443481422661146</v>
      </c>
    </row>
    <row r="68" spans="1:2" x14ac:dyDescent="0.25">
      <c r="A68" s="4">
        <f t="shared" si="0"/>
        <v>2047</v>
      </c>
      <c r="B68" s="15">
        <v>0.1238847844121008</v>
      </c>
    </row>
    <row r="69" spans="1:2" x14ac:dyDescent="0.25">
      <c r="A69" s="4">
        <f t="shared" si="0"/>
        <v>2048</v>
      </c>
      <c r="B69" s="15">
        <v>0.12369536118136555</v>
      </c>
    </row>
    <row r="70" spans="1:2" x14ac:dyDescent="0.25">
      <c r="A70" s="4">
        <f t="shared" si="0"/>
        <v>2049</v>
      </c>
      <c r="B70" s="15">
        <v>0.12302962180604858</v>
      </c>
    </row>
    <row r="71" spans="1:2" x14ac:dyDescent="0.25">
      <c r="A71" s="4">
        <f t="shared" si="0"/>
        <v>2050</v>
      </c>
      <c r="B71" s="15">
        <v>0.12202842166771243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B7BA-1F6D-4BDE-961F-1CBC49A13271}">
  <dimension ref="A1:B71"/>
  <sheetViews>
    <sheetView topLeftCell="A40" workbookViewId="0">
      <selection activeCell="M8" sqref="M8"/>
    </sheetView>
  </sheetViews>
  <sheetFormatPr defaultRowHeight="15" x14ac:dyDescent="0.25"/>
  <cols>
    <col min="2" max="2" width="13.85546875" customWidth="1"/>
  </cols>
  <sheetData>
    <row r="1" spans="1:2" x14ac:dyDescent="0.25">
      <c r="A1" s="5" t="s">
        <v>13</v>
      </c>
      <c r="B1" s="5" t="s">
        <v>27</v>
      </c>
    </row>
    <row r="4" spans="1:2" ht="28.5" customHeight="1" x14ac:dyDescent="0.25">
      <c r="A4" s="16" t="s">
        <v>0</v>
      </c>
      <c r="B4" s="16" t="s">
        <v>12</v>
      </c>
    </row>
    <row r="5" spans="1:2" x14ac:dyDescent="0.25">
      <c r="A5">
        <v>1984</v>
      </c>
      <c r="B5">
        <v>0</v>
      </c>
    </row>
    <row r="6" spans="1:2" x14ac:dyDescent="0.25">
      <c r="A6">
        <v>1985</v>
      </c>
      <c r="B6">
        <v>0</v>
      </c>
    </row>
    <row r="7" spans="1:2" x14ac:dyDescent="0.25">
      <c r="A7">
        <v>1986</v>
      </c>
      <c r="B7">
        <v>0</v>
      </c>
    </row>
    <row r="8" spans="1:2" x14ac:dyDescent="0.25">
      <c r="A8">
        <v>1987</v>
      </c>
      <c r="B8">
        <v>0</v>
      </c>
    </row>
    <row r="9" spans="1:2" x14ac:dyDescent="0.25">
      <c r="A9">
        <v>1988</v>
      </c>
      <c r="B9">
        <v>0</v>
      </c>
    </row>
    <row r="10" spans="1:2" x14ac:dyDescent="0.25">
      <c r="A10">
        <v>1989</v>
      </c>
      <c r="B10">
        <v>0</v>
      </c>
    </row>
    <row r="11" spans="1:2" x14ac:dyDescent="0.25">
      <c r="A11">
        <v>1990</v>
      </c>
      <c r="B11">
        <v>0</v>
      </c>
    </row>
    <row r="12" spans="1:2" x14ac:dyDescent="0.25">
      <c r="A12">
        <v>1991</v>
      </c>
      <c r="B12">
        <v>0</v>
      </c>
    </row>
    <row r="13" spans="1:2" x14ac:dyDescent="0.25">
      <c r="A13">
        <v>1992</v>
      </c>
      <c r="B13">
        <v>1.4999999999999999E-2</v>
      </c>
    </row>
    <row r="14" spans="1:2" x14ac:dyDescent="0.25">
      <c r="A14">
        <f>A13+1</f>
        <v>1993</v>
      </c>
      <c r="B14">
        <v>1.4999999999999999E-2</v>
      </c>
    </row>
    <row r="15" spans="1:2" x14ac:dyDescent="0.25">
      <c r="A15">
        <f t="shared" ref="A15:A71" si="0">A14+1</f>
        <v>1994</v>
      </c>
      <c r="B15">
        <v>1.4999999999999999E-2</v>
      </c>
    </row>
    <row r="16" spans="1:2" x14ac:dyDescent="0.25">
      <c r="A16">
        <f t="shared" si="0"/>
        <v>1995</v>
      </c>
      <c r="B16">
        <v>1.4999999999999999E-2</v>
      </c>
    </row>
    <row r="17" spans="1:2" x14ac:dyDescent="0.25">
      <c r="A17">
        <f t="shared" si="0"/>
        <v>1996</v>
      </c>
      <c r="B17">
        <v>1.4999999999999999E-2</v>
      </c>
    </row>
    <row r="18" spans="1:2" x14ac:dyDescent="0.25">
      <c r="A18">
        <f t="shared" si="0"/>
        <v>1997</v>
      </c>
      <c r="B18">
        <v>1.4999999999999999E-2</v>
      </c>
    </row>
    <row r="19" spans="1:2" x14ac:dyDescent="0.25">
      <c r="A19">
        <f t="shared" si="0"/>
        <v>1998</v>
      </c>
      <c r="B19">
        <v>1.4999999999999999E-2</v>
      </c>
    </row>
    <row r="20" spans="1:2" x14ac:dyDescent="0.25">
      <c r="A20">
        <f t="shared" si="0"/>
        <v>1999</v>
      </c>
      <c r="B20">
        <v>1.4999999999999999E-2</v>
      </c>
    </row>
    <row r="21" spans="1:2" x14ac:dyDescent="0.25">
      <c r="A21">
        <f t="shared" si="0"/>
        <v>2000</v>
      </c>
      <c r="B21">
        <v>1.4999999999999999E-2</v>
      </c>
    </row>
    <row r="22" spans="1:2" x14ac:dyDescent="0.25">
      <c r="A22">
        <f t="shared" si="0"/>
        <v>2001</v>
      </c>
      <c r="B22">
        <v>1.4999999999999999E-2</v>
      </c>
    </row>
    <row r="23" spans="1:2" x14ac:dyDescent="0.25">
      <c r="A23">
        <f t="shared" si="0"/>
        <v>2002</v>
      </c>
      <c r="B23">
        <v>1.4999999999999999E-2</v>
      </c>
    </row>
    <row r="24" spans="1:2" x14ac:dyDescent="0.25">
      <c r="A24">
        <f t="shared" si="0"/>
        <v>2003</v>
      </c>
      <c r="B24">
        <v>1.4999999999999999E-2</v>
      </c>
    </row>
    <row r="25" spans="1:2" x14ac:dyDescent="0.25">
      <c r="A25">
        <f t="shared" si="0"/>
        <v>2004</v>
      </c>
      <c r="B25">
        <v>0</v>
      </c>
    </row>
    <row r="26" spans="1:2" x14ac:dyDescent="0.25">
      <c r="A26">
        <f t="shared" si="0"/>
        <v>2005</v>
      </c>
      <c r="B26">
        <v>1.4999999999999999E-2</v>
      </c>
    </row>
    <row r="27" spans="1:2" x14ac:dyDescent="0.25">
      <c r="A27">
        <f t="shared" si="0"/>
        <v>2006</v>
      </c>
      <c r="B27">
        <v>1.4999999999999999E-2</v>
      </c>
    </row>
    <row r="28" spans="1:2" x14ac:dyDescent="0.25">
      <c r="A28">
        <f t="shared" si="0"/>
        <v>2007</v>
      </c>
      <c r="B28">
        <v>1.4999999999999999E-2</v>
      </c>
    </row>
    <row r="29" spans="1:2" x14ac:dyDescent="0.25">
      <c r="A29">
        <f t="shared" si="0"/>
        <v>2008</v>
      </c>
      <c r="B29">
        <v>1.4999999999999999E-2</v>
      </c>
    </row>
    <row r="30" spans="1:2" x14ac:dyDescent="0.25">
      <c r="A30">
        <f t="shared" si="0"/>
        <v>2009</v>
      </c>
      <c r="B30">
        <v>2.1000000000000001E-2</v>
      </c>
    </row>
    <row r="31" spans="1:2" x14ac:dyDescent="0.25">
      <c r="A31">
        <f t="shared" si="0"/>
        <v>2010</v>
      </c>
      <c r="B31">
        <v>2.1000000000000001E-2</v>
      </c>
    </row>
    <row r="32" spans="1:2" x14ac:dyDescent="0.25">
      <c r="A32">
        <f t="shared" si="0"/>
        <v>2011</v>
      </c>
      <c r="B32">
        <v>2.1000000000000001E-2</v>
      </c>
    </row>
    <row r="33" spans="1:2" x14ac:dyDescent="0.25">
      <c r="A33">
        <f t="shared" si="0"/>
        <v>2012</v>
      </c>
      <c r="B33">
        <v>2.1000000000000001E-2</v>
      </c>
    </row>
    <row r="34" spans="1:2" x14ac:dyDescent="0.25">
      <c r="A34">
        <f t="shared" si="0"/>
        <v>2013</v>
      </c>
      <c r="B34">
        <v>2.1000000000000001E-2</v>
      </c>
    </row>
    <row r="35" spans="1:2" x14ac:dyDescent="0.25">
      <c r="A35">
        <f t="shared" si="0"/>
        <v>2014</v>
      </c>
      <c r="B35">
        <v>0</v>
      </c>
    </row>
    <row r="36" spans="1:2" x14ac:dyDescent="0.25">
      <c r="A36">
        <f t="shared" si="0"/>
        <v>2015</v>
      </c>
      <c r="B36">
        <v>1.4999999999999999E-2</v>
      </c>
    </row>
    <row r="37" spans="1:2" x14ac:dyDescent="0.25">
      <c r="A37">
        <f t="shared" si="0"/>
        <v>2016</v>
      </c>
      <c r="B37">
        <v>1.4999999999999999E-2</v>
      </c>
    </row>
    <row r="38" spans="1:2" x14ac:dyDescent="0.25">
      <c r="A38">
        <f t="shared" si="0"/>
        <v>2017</v>
      </c>
      <c r="B38">
        <v>1.4999999999999999E-2</v>
      </c>
    </row>
    <row r="39" spans="1:2" x14ac:dyDescent="0.25">
      <c r="A39">
        <f t="shared" si="0"/>
        <v>2018</v>
      </c>
      <c r="B39">
        <v>1.4999999999999999E-2</v>
      </c>
    </row>
    <row r="40" spans="1:2" x14ac:dyDescent="0.25">
      <c r="A40">
        <f t="shared" si="0"/>
        <v>2019</v>
      </c>
      <c r="B40">
        <v>1.4999999999999999E-2</v>
      </c>
    </row>
    <row r="41" spans="1:2" x14ac:dyDescent="0.25">
      <c r="A41">
        <f t="shared" si="0"/>
        <v>2020</v>
      </c>
      <c r="B41">
        <v>1.4999999999999999E-2</v>
      </c>
    </row>
    <row r="42" spans="1:2" x14ac:dyDescent="0.25">
      <c r="A42">
        <f t="shared" si="0"/>
        <v>2021</v>
      </c>
      <c r="B42">
        <v>1.4999999999999999E-2</v>
      </c>
    </row>
    <row r="43" spans="1:2" x14ac:dyDescent="0.25">
      <c r="A43">
        <f t="shared" si="0"/>
        <v>2022</v>
      </c>
      <c r="B43">
        <v>0</v>
      </c>
    </row>
    <row r="44" spans="1:2" x14ac:dyDescent="0.25">
      <c r="A44">
        <f t="shared" si="0"/>
        <v>2023</v>
      </c>
      <c r="B44">
        <v>0.03</v>
      </c>
    </row>
    <row r="45" spans="1:2" x14ac:dyDescent="0.25">
      <c r="A45">
        <f t="shared" si="0"/>
        <v>2024</v>
      </c>
      <c r="B45">
        <v>0.03</v>
      </c>
    </row>
    <row r="46" spans="1:2" x14ac:dyDescent="0.25">
      <c r="A46">
        <f t="shared" si="0"/>
        <v>2025</v>
      </c>
      <c r="B46">
        <v>0.03</v>
      </c>
    </row>
    <row r="47" spans="1:2" x14ac:dyDescent="0.25">
      <c r="A47">
        <f t="shared" si="0"/>
        <v>2026</v>
      </c>
      <c r="B47">
        <v>0.03</v>
      </c>
    </row>
    <row r="48" spans="1:2" x14ac:dyDescent="0.25">
      <c r="A48">
        <f t="shared" si="0"/>
        <v>2027</v>
      </c>
      <c r="B48">
        <v>0.03</v>
      </c>
    </row>
    <row r="49" spans="1:2" x14ac:dyDescent="0.25">
      <c r="A49">
        <f t="shared" si="0"/>
        <v>2028</v>
      </c>
      <c r="B49">
        <v>0.03</v>
      </c>
    </row>
    <row r="50" spans="1:2" x14ac:dyDescent="0.25">
      <c r="A50">
        <f t="shared" si="0"/>
        <v>2029</v>
      </c>
      <c r="B50">
        <v>0.03</v>
      </c>
    </row>
    <row r="51" spans="1:2" x14ac:dyDescent="0.25">
      <c r="A51">
        <f t="shared" si="0"/>
        <v>2030</v>
      </c>
      <c r="B51">
        <v>0.03</v>
      </c>
    </row>
    <row r="52" spans="1:2" x14ac:dyDescent="0.25">
      <c r="A52">
        <f t="shared" si="0"/>
        <v>2031</v>
      </c>
      <c r="B52">
        <v>0.03</v>
      </c>
    </row>
    <row r="53" spans="1:2" x14ac:dyDescent="0.25">
      <c r="A53">
        <f t="shared" si="0"/>
        <v>2032</v>
      </c>
      <c r="B53">
        <v>0.03</v>
      </c>
    </row>
    <row r="54" spans="1:2" x14ac:dyDescent="0.25">
      <c r="A54">
        <f t="shared" si="0"/>
        <v>2033</v>
      </c>
      <c r="B54">
        <v>0.03</v>
      </c>
    </row>
    <row r="55" spans="1:2" x14ac:dyDescent="0.25">
      <c r="A55">
        <f t="shared" si="0"/>
        <v>2034</v>
      </c>
      <c r="B55">
        <v>0.03</v>
      </c>
    </row>
    <row r="56" spans="1:2" x14ac:dyDescent="0.25">
      <c r="A56">
        <f t="shared" si="0"/>
        <v>2035</v>
      </c>
      <c r="B56">
        <v>0.03</v>
      </c>
    </row>
    <row r="57" spans="1:2" x14ac:dyDescent="0.25">
      <c r="A57">
        <f t="shared" si="0"/>
        <v>2036</v>
      </c>
      <c r="B57">
        <v>0.03</v>
      </c>
    </row>
    <row r="58" spans="1:2" x14ac:dyDescent="0.25">
      <c r="A58">
        <f t="shared" si="0"/>
        <v>2037</v>
      </c>
      <c r="B58">
        <v>0.03</v>
      </c>
    </row>
    <row r="59" spans="1:2" x14ac:dyDescent="0.25">
      <c r="A59">
        <f t="shared" si="0"/>
        <v>2038</v>
      </c>
      <c r="B59">
        <v>0.03</v>
      </c>
    </row>
    <row r="60" spans="1:2" x14ac:dyDescent="0.25">
      <c r="A60">
        <f t="shared" si="0"/>
        <v>2039</v>
      </c>
      <c r="B60">
        <v>0.03</v>
      </c>
    </row>
    <row r="61" spans="1:2" x14ac:dyDescent="0.25">
      <c r="A61">
        <f t="shared" si="0"/>
        <v>2040</v>
      </c>
      <c r="B61">
        <v>0.03</v>
      </c>
    </row>
    <row r="62" spans="1:2" x14ac:dyDescent="0.25">
      <c r="A62">
        <f t="shared" si="0"/>
        <v>2041</v>
      </c>
      <c r="B62">
        <v>0.03</v>
      </c>
    </row>
    <row r="63" spans="1:2" x14ac:dyDescent="0.25">
      <c r="A63">
        <f t="shared" si="0"/>
        <v>2042</v>
      </c>
      <c r="B63">
        <v>0.03</v>
      </c>
    </row>
    <row r="64" spans="1:2" x14ac:dyDescent="0.25">
      <c r="A64">
        <f t="shared" si="0"/>
        <v>2043</v>
      </c>
      <c r="B64">
        <v>0.03</v>
      </c>
    </row>
    <row r="65" spans="1:2" x14ac:dyDescent="0.25">
      <c r="A65">
        <f t="shared" si="0"/>
        <v>2044</v>
      </c>
      <c r="B65">
        <v>0.03</v>
      </c>
    </row>
    <row r="66" spans="1:2" x14ac:dyDescent="0.25">
      <c r="A66">
        <f t="shared" si="0"/>
        <v>2045</v>
      </c>
      <c r="B66">
        <v>0.03</v>
      </c>
    </row>
    <row r="67" spans="1:2" x14ac:dyDescent="0.25">
      <c r="A67">
        <f t="shared" si="0"/>
        <v>2046</v>
      </c>
      <c r="B67">
        <v>0.03</v>
      </c>
    </row>
    <row r="68" spans="1:2" x14ac:dyDescent="0.25">
      <c r="A68">
        <f t="shared" si="0"/>
        <v>2047</v>
      </c>
      <c r="B68">
        <v>0.03</v>
      </c>
    </row>
    <row r="69" spans="1:2" x14ac:dyDescent="0.25">
      <c r="A69">
        <f t="shared" si="0"/>
        <v>2048</v>
      </c>
      <c r="B69">
        <v>0.03</v>
      </c>
    </row>
    <row r="70" spans="1:2" x14ac:dyDescent="0.25">
      <c r="A70">
        <f t="shared" si="0"/>
        <v>2049</v>
      </c>
      <c r="B70">
        <v>0.03</v>
      </c>
    </row>
    <row r="71" spans="1:2" x14ac:dyDescent="0.25">
      <c r="A71">
        <f t="shared" si="0"/>
        <v>2050</v>
      </c>
      <c r="B7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GlobalCapacity</vt:lpstr>
      <vt:lpstr>Global_CapEx_Data</vt:lpstr>
      <vt:lpstr>US_Historical&amp;ProjectedCapacity</vt:lpstr>
      <vt:lpstr>US_IncrementalAdditions</vt:lpstr>
      <vt:lpstr>US_LCOE_Data</vt:lpstr>
      <vt:lpstr>US_CF_Data</vt:lpstr>
      <vt:lpstr>Wind_Supply_Curve</vt:lpstr>
      <vt:lpstr>US_Elect_Price</vt:lpstr>
      <vt:lpstr>WindPTCs</vt:lpstr>
      <vt:lpstr>WindITCs</vt:lpstr>
      <vt:lpstr>Willingness-to-Invest</vt:lpstr>
      <vt:lpstr>Willingness-no-PTCs</vt:lpstr>
      <vt:lpstr>Willingness-no-futurePTCs</vt:lpstr>
      <vt:lpstr>No-futurePTC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Lawrence</dc:creator>
  <cp:lastModifiedBy>Svetlana Lawrence</cp:lastModifiedBy>
  <dcterms:created xsi:type="dcterms:W3CDTF">2015-06-05T18:17:20Z</dcterms:created>
  <dcterms:modified xsi:type="dcterms:W3CDTF">2025-01-02T23:39:45Z</dcterms:modified>
</cp:coreProperties>
</file>