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mer_Energy_Research\"/>
    </mc:Choice>
  </mc:AlternateContent>
  <xr:revisionPtr revIDLastSave="0" documentId="8_{7AC6D295-FA30-4197-9B3D-3A4DC910FA20}" xr6:coauthVersionLast="47" xr6:coauthVersionMax="47" xr10:uidLastSave="{00000000-0000-0000-0000-000000000000}"/>
  <bookViews>
    <workbookView xWindow="-120" yWindow="-120" windowWidth="29040" windowHeight="15840" xr2:uid="{B18AB36B-6447-4264-B016-9DC4820DE043}"/>
  </bookViews>
  <sheets>
    <sheet name="SC_landperperson" sheetId="1" r:id="rId1"/>
    <sheet name="ST_landperper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F38" i="2" s="1"/>
  <c r="F37" i="2"/>
  <c r="E37" i="2"/>
  <c r="F36" i="2"/>
  <c r="E36" i="2"/>
  <c r="E35" i="2"/>
  <c r="F35" i="2" s="1"/>
  <c r="F34" i="2"/>
  <c r="E34" i="2"/>
  <c r="F33" i="2"/>
  <c r="E33" i="2"/>
  <c r="E32" i="2"/>
  <c r="F32" i="2" s="1"/>
  <c r="F31" i="2"/>
  <c r="E31" i="2"/>
  <c r="F30" i="2"/>
  <c r="E30" i="2"/>
  <c r="E29" i="2"/>
  <c r="F29" i="2" s="1"/>
  <c r="F28" i="2"/>
  <c r="E28" i="2"/>
  <c r="F27" i="2"/>
  <c r="E27" i="2"/>
  <c r="E26" i="2"/>
  <c r="F26" i="2" s="1"/>
  <c r="F25" i="2"/>
  <c r="E25" i="2"/>
  <c r="F24" i="2"/>
  <c r="E24" i="2"/>
  <c r="E23" i="2"/>
  <c r="F23" i="2" s="1"/>
  <c r="F22" i="2"/>
  <c r="E22" i="2"/>
  <c r="F21" i="2"/>
  <c r="E21" i="2"/>
  <c r="E20" i="2"/>
  <c r="F20" i="2" s="1"/>
  <c r="F19" i="2"/>
  <c r="E19" i="2"/>
  <c r="F18" i="2"/>
  <c r="E18" i="2"/>
  <c r="E17" i="2"/>
  <c r="F17" i="2" s="1"/>
  <c r="F16" i="2"/>
  <c r="E16" i="2"/>
  <c r="F15" i="2"/>
  <c r="E15" i="2"/>
  <c r="E14" i="2"/>
  <c r="F14" i="2" s="1"/>
  <c r="F13" i="2"/>
  <c r="E13" i="2"/>
  <c r="F12" i="2"/>
  <c r="E12" i="2"/>
  <c r="E11" i="2"/>
  <c r="F11" i="2" s="1"/>
  <c r="F10" i="2"/>
  <c r="E10" i="2"/>
  <c r="F9" i="2"/>
  <c r="E9" i="2"/>
  <c r="E8" i="2"/>
  <c r="F8" i="2" s="1"/>
  <c r="F7" i="2"/>
  <c r="E7" i="2"/>
  <c r="F6" i="2"/>
  <c r="E6" i="2"/>
  <c r="E5" i="2"/>
  <c r="F5" i="2" s="1"/>
  <c r="F4" i="2"/>
  <c r="E4" i="2"/>
  <c r="F3" i="2"/>
  <c r="E3" i="2"/>
  <c r="E2" i="2"/>
  <c r="F2" i="2" s="1"/>
  <c r="F38" i="1"/>
  <c r="E38" i="1"/>
  <c r="F37" i="1"/>
  <c r="E37" i="1"/>
  <c r="E36" i="1"/>
  <c r="F36" i="1" s="1"/>
  <c r="F35" i="1"/>
  <c r="E35" i="1"/>
  <c r="F34" i="1"/>
  <c r="E34" i="1"/>
  <c r="E33" i="1"/>
  <c r="F33" i="1" s="1"/>
  <c r="F32" i="1"/>
  <c r="E32" i="1"/>
  <c r="F31" i="1"/>
  <c r="E31" i="1"/>
  <c r="E30" i="1"/>
  <c r="F30" i="1" s="1"/>
  <c r="F29" i="1"/>
  <c r="E29" i="1"/>
  <c r="F28" i="1"/>
  <c r="E28" i="1"/>
  <c r="E27" i="1"/>
  <c r="F27" i="1" s="1"/>
  <c r="F26" i="1"/>
  <c r="E26" i="1"/>
  <c r="F25" i="1"/>
  <c r="E25" i="1"/>
  <c r="E24" i="1"/>
  <c r="F24" i="1" s="1"/>
  <c r="F23" i="1"/>
  <c r="E23" i="1"/>
  <c r="F22" i="1"/>
  <c r="E22" i="1"/>
  <c r="E21" i="1"/>
  <c r="F21" i="1" s="1"/>
  <c r="F20" i="1"/>
  <c r="E20" i="1"/>
  <c r="F19" i="1"/>
  <c r="E19" i="1"/>
  <c r="E18" i="1"/>
  <c r="F18" i="1" s="1"/>
  <c r="F17" i="1"/>
  <c r="E17" i="1"/>
  <c r="F16" i="1"/>
  <c r="E16" i="1"/>
  <c r="E15" i="1"/>
  <c r="F15" i="1" s="1"/>
  <c r="F14" i="1"/>
  <c r="E14" i="1"/>
  <c r="F13" i="1"/>
  <c r="E13" i="1"/>
  <c r="E12" i="1"/>
  <c r="F12" i="1" s="1"/>
  <c r="F11" i="1"/>
  <c r="E11" i="1"/>
  <c r="F10" i="1"/>
  <c r="E10" i="1"/>
  <c r="E9" i="1"/>
  <c r="F9" i="1" s="1"/>
  <c r="F8" i="1"/>
  <c r="E8" i="1"/>
  <c r="F7" i="1"/>
  <c r="E7" i="1"/>
  <c r="E6" i="1"/>
  <c r="F6" i="1" s="1"/>
  <c r="F5" i="1"/>
  <c r="E5" i="1"/>
  <c r="F4" i="1"/>
  <c r="E4" i="1"/>
  <c r="E3" i="1"/>
  <c r="F3" i="1" s="1"/>
  <c r="F2" i="1"/>
  <c r="E2" i="1"/>
</calcChain>
</file>

<file path=xl/sharedStrings.xml><?xml version="1.0" encoding="utf-8"?>
<sst xmlns="http://schemas.openxmlformats.org/spreadsheetml/2006/main" count="134" uniqueCount="77">
  <si>
    <t>State Code</t>
  </si>
  <si>
    <t>State or Union Territory</t>
  </si>
  <si>
    <t>Wholly owned &amp; self operated in 2015-16 (Area in ‘00 ha.)</t>
  </si>
  <si>
    <t>Total SC Cultivators</t>
  </si>
  <si>
    <t>Average SC owned land per SC cultivator (100 ha/1 person)</t>
  </si>
  <si>
    <t>Average SC owned land per SC cultivator in square meteres (100 x 10,000)</t>
  </si>
  <si>
    <t>All India</t>
  </si>
  <si>
    <t>128404</t>
  </si>
  <si>
    <t>Jammu &amp; Kashmir</t>
  </si>
  <si>
    <t>589</t>
  </si>
  <si>
    <t>Himachal Pradesh</t>
  </si>
  <si>
    <t>1299</t>
  </si>
  <si>
    <t>Punjab</t>
  </si>
  <si>
    <t>1208</t>
  </si>
  <si>
    <t>Chandigarh</t>
  </si>
  <si>
    <t>0</t>
  </si>
  <si>
    <t>Uttarakhand</t>
  </si>
  <si>
    <t>648</t>
  </si>
  <si>
    <t>Haryana</t>
  </si>
  <si>
    <t>393</t>
  </si>
  <si>
    <t>Delhi</t>
  </si>
  <si>
    <t>Negligible</t>
  </si>
  <si>
    <t>Rajasthan</t>
  </si>
  <si>
    <t>23762</t>
  </si>
  <si>
    <t>Uttar Pradesh</t>
  </si>
  <si>
    <t>19236</t>
  </si>
  <si>
    <t>Bihar</t>
  </si>
  <si>
    <t>5746</t>
  </si>
  <si>
    <t>Sikkim</t>
  </si>
  <si>
    <t>23</t>
  </si>
  <si>
    <t>Arunachal Pradesh</t>
  </si>
  <si>
    <t>NA</t>
  </si>
  <si>
    <t>Nagaland</t>
  </si>
  <si>
    <t>Manipur</t>
  </si>
  <si>
    <t>42</t>
  </si>
  <si>
    <t>Mizoram</t>
  </si>
  <si>
    <t>Tripura</t>
  </si>
  <si>
    <t>422</t>
  </si>
  <si>
    <t>Meghalaya</t>
  </si>
  <si>
    <t>2</t>
  </si>
  <si>
    <t>Assam</t>
  </si>
  <si>
    <t>1425</t>
  </si>
  <si>
    <t>West Bengal</t>
  </si>
  <si>
    <t>7692</t>
  </si>
  <si>
    <t>Jharkhand</t>
  </si>
  <si>
    <t>3099</t>
  </si>
  <si>
    <t>Odisha</t>
  </si>
  <si>
    <t>3723</t>
  </si>
  <si>
    <t>Chattisgarh</t>
  </si>
  <si>
    <t>4016</t>
  </si>
  <si>
    <t>Madhya Pradesh</t>
  </si>
  <si>
    <t>13169</t>
  </si>
  <si>
    <t>Gujarat</t>
  </si>
  <si>
    <t>2890</t>
  </si>
  <si>
    <t>Daman &amp; Diu</t>
  </si>
  <si>
    <t>1</t>
  </si>
  <si>
    <t>Dadra &amp; Nagar Haveli</t>
  </si>
  <si>
    <t>Maharashtra</t>
  </si>
  <si>
    <t>12791</t>
  </si>
  <si>
    <t>Andhra Pradesh</t>
  </si>
  <si>
    <t>4911</t>
  </si>
  <si>
    <t>Karnataka</t>
  </si>
  <si>
    <t>11082</t>
  </si>
  <si>
    <t>Goa</t>
  </si>
  <si>
    <t>Lakshadweep</t>
  </si>
  <si>
    <t>Kerala</t>
  </si>
  <si>
    <t>312</t>
  </si>
  <si>
    <t>Tamil Nadu</t>
  </si>
  <si>
    <t>4593</t>
  </si>
  <si>
    <t>Puducherry</t>
  </si>
  <si>
    <t>7</t>
  </si>
  <si>
    <t>Andaman &amp; Nicobar Islands</t>
  </si>
  <si>
    <t>Telangana</t>
  </si>
  <si>
    <t>5321</t>
  </si>
  <si>
    <t>Total ST Cultivators</t>
  </si>
  <si>
    <t>Average ST owned land per ST cultivator (100 ha/1 person)</t>
  </si>
  <si>
    <t>Average ST owned land per ST cultivator (100 x 10,000)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</si>
</sst>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1C8E-93AF-4624-972F-0E1C59ED8CBD}">
  <dimension ref="A1:F38"/>
  <sheetViews>
    <sheetView tabSelected="1" zoomScaleNormal="100" workbookViewId="0">
      <selection activeCell="F1" sqref="F1"/>
    </sheetView>
  </sheetViews>
  <sheetFormatPr defaultRowHeight="15" x14ac:dyDescent="0.25"/>
  <cols>
    <col min="1" max="1" width="13.42578125" style="3" customWidth="1"/>
    <col min="2" max="2" width="26" style="3" customWidth="1"/>
    <col min="3" max="3" width="26.85546875" style="3" customWidth="1"/>
    <col min="4" max="4" width="18.5703125" style="3" customWidth="1"/>
    <col min="5" max="5" width="63.7109375" style="3" customWidth="1"/>
    <col min="6" max="6" width="67.42578125" style="3" customWidth="1"/>
    <col min="7" max="16384" width="9.140625" style="3"/>
  </cols>
  <sheetData>
    <row r="1" spans="1:6" s="1" customFormat="1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0</v>
      </c>
      <c r="B2" s="3" t="s">
        <v>6</v>
      </c>
      <c r="C2" s="3" t="s">
        <v>7</v>
      </c>
      <c r="D2" s="3">
        <v>9557368</v>
      </c>
      <c r="E2" s="3">
        <f>C2/D2</f>
        <v>1.3435079616061661E-2</v>
      </c>
      <c r="F2" s="3">
        <f>E2*100*10000</f>
        <v>13435.079616061661</v>
      </c>
    </row>
    <row r="3" spans="1:6" x14ac:dyDescent="0.25">
      <c r="A3" s="3">
        <v>1</v>
      </c>
      <c r="B3" s="3" t="s">
        <v>8</v>
      </c>
      <c r="C3" s="4" t="s">
        <v>9</v>
      </c>
      <c r="D3" s="3">
        <v>57859</v>
      </c>
      <c r="E3" s="3">
        <f t="shared" ref="E3:E38" si="0">C3/D3</f>
        <v>1.0179920150711211E-2</v>
      </c>
      <c r="F3" s="3">
        <f t="shared" ref="F3:F38" si="1">E3*100*10000</f>
        <v>10179.92015071121</v>
      </c>
    </row>
    <row r="4" spans="1:6" x14ac:dyDescent="0.25">
      <c r="A4" s="3">
        <v>2</v>
      </c>
      <c r="B4" s="3" t="s">
        <v>10</v>
      </c>
      <c r="C4" s="5" t="s">
        <v>11</v>
      </c>
      <c r="D4" s="3">
        <v>251992</v>
      </c>
      <c r="E4" s="3">
        <f t="shared" si="0"/>
        <v>5.1549255531921651E-3</v>
      </c>
      <c r="F4" s="3">
        <f t="shared" si="1"/>
        <v>5154.9255531921654</v>
      </c>
    </row>
    <row r="5" spans="1:6" x14ac:dyDescent="0.25">
      <c r="A5" s="3">
        <v>3</v>
      </c>
      <c r="B5" s="3" t="s">
        <v>12</v>
      </c>
      <c r="C5" s="5" t="s">
        <v>13</v>
      </c>
      <c r="D5" s="3">
        <v>125544</v>
      </c>
      <c r="E5" s="3">
        <f t="shared" si="0"/>
        <v>9.6221245141145731E-3</v>
      </c>
      <c r="F5" s="3">
        <f t="shared" si="1"/>
        <v>9622.1245141145737</v>
      </c>
    </row>
    <row r="6" spans="1:6" x14ac:dyDescent="0.25">
      <c r="A6" s="3">
        <v>4</v>
      </c>
      <c r="B6" s="3" t="s">
        <v>14</v>
      </c>
      <c r="C6" s="3" t="s">
        <v>15</v>
      </c>
      <c r="D6" s="3">
        <v>150</v>
      </c>
      <c r="E6" s="3">
        <f t="shared" si="0"/>
        <v>0</v>
      </c>
      <c r="F6" s="3">
        <f t="shared" si="1"/>
        <v>0</v>
      </c>
    </row>
    <row r="7" spans="1:6" x14ac:dyDescent="0.25">
      <c r="A7" s="3">
        <v>5</v>
      </c>
      <c r="B7" s="3" t="s">
        <v>16</v>
      </c>
      <c r="C7" s="4" t="s">
        <v>17</v>
      </c>
      <c r="D7" s="3">
        <v>194933</v>
      </c>
      <c r="E7" s="3">
        <f t="shared" si="0"/>
        <v>3.3242190906619196E-3</v>
      </c>
      <c r="F7" s="3">
        <f t="shared" si="1"/>
        <v>3324.2190906619194</v>
      </c>
    </row>
    <row r="8" spans="1:6" x14ac:dyDescent="0.25">
      <c r="A8" s="3">
        <v>6</v>
      </c>
      <c r="B8" s="3" t="s">
        <v>18</v>
      </c>
      <c r="C8" s="4" t="s">
        <v>19</v>
      </c>
      <c r="D8" s="3">
        <v>74610</v>
      </c>
      <c r="E8" s="3">
        <f t="shared" si="0"/>
        <v>5.2673904302372333E-3</v>
      </c>
      <c r="F8" s="3">
        <f t="shared" si="1"/>
        <v>5267.390430237233</v>
      </c>
    </row>
    <row r="9" spans="1:6" x14ac:dyDescent="0.25">
      <c r="A9" s="3">
        <v>7</v>
      </c>
      <c r="B9" s="3" t="s">
        <v>20</v>
      </c>
      <c r="C9" s="3" t="s">
        <v>21</v>
      </c>
      <c r="D9" s="3">
        <v>1688</v>
      </c>
      <c r="E9" s="3" t="e">
        <f t="shared" si="0"/>
        <v>#VALUE!</v>
      </c>
      <c r="F9" s="3" t="e">
        <f t="shared" si="1"/>
        <v>#VALUE!</v>
      </c>
    </row>
    <row r="10" spans="1:6" x14ac:dyDescent="0.25">
      <c r="A10" s="3">
        <v>8</v>
      </c>
      <c r="B10" s="3" t="s">
        <v>22</v>
      </c>
      <c r="C10" s="4" t="s">
        <v>23</v>
      </c>
      <c r="D10" s="3">
        <v>1330050</v>
      </c>
      <c r="E10" s="3">
        <f t="shared" si="0"/>
        <v>1.7865493778429383E-2</v>
      </c>
      <c r="F10" s="3">
        <f t="shared" si="1"/>
        <v>17865.493778429383</v>
      </c>
    </row>
    <row r="11" spans="1:6" x14ac:dyDescent="0.25">
      <c r="A11" s="3">
        <v>9</v>
      </c>
      <c r="B11" s="3" t="s">
        <v>24</v>
      </c>
      <c r="C11" s="5" t="s">
        <v>25</v>
      </c>
      <c r="D11" s="3">
        <v>2262070</v>
      </c>
      <c r="E11" s="3">
        <f t="shared" si="0"/>
        <v>8.5037156233007827E-3</v>
      </c>
      <c r="F11" s="3">
        <f t="shared" si="1"/>
        <v>8503.7156233007827</v>
      </c>
    </row>
    <row r="12" spans="1:6" x14ac:dyDescent="0.25">
      <c r="A12" s="3">
        <v>10</v>
      </c>
      <c r="B12" s="3" t="s">
        <v>26</v>
      </c>
      <c r="C12" s="4" t="s">
        <v>27</v>
      </c>
      <c r="D12" s="3">
        <v>285774</v>
      </c>
      <c r="E12" s="3">
        <f t="shared" si="0"/>
        <v>2.010679767928503E-2</v>
      </c>
      <c r="F12" s="3">
        <f t="shared" si="1"/>
        <v>20106.797679285031</v>
      </c>
    </row>
    <row r="13" spans="1:6" x14ac:dyDescent="0.25">
      <c r="A13" s="3">
        <v>11</v>
      </c>
      <c r="B13" s="3" t="s">
        <v>28</v>
      </c>
      <c r="C13" s="5" t="s">
        <v>29</v>
      </c>
      <c r="D13" s="3">
        <v>2918</v>
      </c>
      <c r="E13" s="3">
        <f t="shared" si="0"/>
        <v>7.8821110349554489E-3</v>
      </c>
      <c r="F13" s="3">
        <f t="shared" si="1"/>
        <v>7882.1110349554492</v>
      </c>
    </row>
    <row r="14" spans="1:6" x14ac:dyDescent="0.25">
      <c r="A14" s="3">
        <v>12</v>
      </c>
      <c r="B14" s="3" t="s">
        <v>30</v>
      </c>
      <c r="C14" s="4" t="s">
        <v>15</v>
      </c>
      <c r="D14" s="3" t="s">
        <v>31</v>
      </c>
      <c r="E14" s="3" t="e">
        <f t="shared" si="0"/>
        <v>#VALUE!</v>
      </c>
      <c r="F14" s="3" t="e">
        <f t="shared" si="1"/>
        <v>#VALUE!</v>
      </c>
    </row>
    <row r="15" spans="1:6" x14ac:dyDescent="0.25">
      <c r="A15" s="3">
        <v>13</v>
      </c>
      <c r="B15" s="3" t="s">
        <v>32</v>
      </c>
      <c r="C15" s="3" t="s">
        <v>15</v>
      </c>
      <c r="D15" s="3" t="s">
        <v>31</v>
      </c>
      <c r="E15" s="3" t="e">
        <f t="shared" si="0"/>
        <v>#VALUE!</v>
      </c>
      <c r="F15" s="3" t="e">
        <f t="shared" si="1"/>
        <v>#VALUE!</v>
      </c>
    </row>
    <row r="16" spans="1:6" x14ac:dyDescent="0.25">
      <c r="A16" s="3">
        <v>14</v>
      </c>
      <c r="B16" s="3" t="s">
        <v>33</v>
      </c>
      <c r="C16" s="3" t="s">
        <v>34</v>
      </c>
      <c r="D16" s="3">
        <v>14618</v>
      </c>
      <c r="E16" s="3">
        <f t="shared" si="0"/>
        <v>2.8731700643042824E-3</v>
      </c>
      <c r="F16" s="3">
        <f t="shared" si="1"/>
        <v>2873.1700643042823</v>
      </c>
    </row>
    <row r="17" spans="1:6" x14ac:dyDescent="0.25">
      <c r="A17" s="3">
        <v>15</v>
      </c>
      <c r="B17" s="3" t="s">
        <v>35</v>
      </c>
      <c r="C17" s="3" t="s">
        <v>15</v>
      </c>
      <c r="D17" s="3">
        <v>23</v>
      </c>
      <c r="E17" s="3">
        <f t="shared" si="0"/>
        <v>0</v>
      </c>
      <c r="F17" s="3">
        <f t="shared" si="1"/>
        <v>0</v>
      </c>
    </row>
    <row r="18" spans="1:6" x14ac:dyDescent="0.25">
      <c r="A18" s="3">
        <v>16</v>
      </c>
      <c r="B18" s="3" t="s">
        <v>36</v>
      </c>
      <c r="C18" s="3" t="s">
        <v>37</v>
      </c>
      <c r="D18" s="3">
        <v>29684</v>
      </c>
      <c r="E18" s="3">
        <f t="shared" si="0"/>
        <v>1.4216412882360868E-2</v>
      </c>
      <c r="F18" s="3">
        <f t="shared" si="1"/>
        <v>14216.412882360866</v>
      </c>
    </row>
    <row r="19" spans="1:6" x14ac:dyDescent="0.25">
      <c r="A19" s="3">
        <v>17</v>
      </c>
      <c r="B19" s="3" t="s">
        <v>38</v>
      </c>
      <c r="C19" s="3" t="s">
        <v>39</v>
      </c>
      <c r="D19" s="3">
        <v>389</v>
      </c>
      <c r="E19" s="3">
        <f t="shared" si="0"/>
        <v>5.1413881748071976E-3</v>
      </c>
      <c r="F19" s="3">
        <f t="shared" si="1"/>
        <v>5141.3881748071981</v>
      </c>
    </row>
    <row r="20" spans="1:6" x14ac:dyDescent="0.25">
      <c r="A20" s="3">
        <v>18</v>
      </c>
      <c r="B20" s="3" t="s">
        <v>40</v>
      </c>
      <c r="C20" s="5" t="s">
        <v>41</v>
      </c>
      <c r="D20" s="3">
        <v>196729</v>
      </c>
      <c r="E20" s="3">
        <f t="shared" si="0"/>
        <v>7.2434669011686124E-3</v>
      </c>
      <c r="F20" s="3">
        <f t="shared" si="1"/>
        <v>7243.4669011686128</v>
      </c>
    </row>
    <row r="21" spans="1:6" x14ac:dyDescent="0.25">
      <c r="A21" s="3">
        <v>19</v>
      </c>
      <c r="B21" s="3" t="s">
        <v>42</v>
      </c>
      <c r="C21" s="3" t="s">
        <v>43</v>
      </c>
      <c r="D21" s="3">
        <v>1035130</v>
      </c>
      <c r="E21" s="3">
        <f t="shared" si="0"/>
        <v>7.4309507018442125E-3</v>
      </c>
      <c r="F21" s="3">
        <f t="shared" si="1"/>
        <v>7430.9507018442118</v>
      </c>
    </row>
    <row r="22" spans="1:6" x14ac:dyDescent="0.25">
      <c r="A22" s="3">
        <v>20</v>
      </c>
      <c r="B22" s="3" t="s">
        <v>44</v>
      </c>
      <c r="C22" s="3" t="s">
        <v>45</v>
      </c>
      <c r="D22" s="3">
        <v>104794</v>
      </c>
      <c r="E22" s="3">
        <f t="shared" si="0"/>
        <v>2.9572303757848733E-2</v>
      </c>
      <c r="F22" s="3">
        <f t="shared" si="1"/>
        <v>29572.303757848735</v>
      </c>
    </row>
    <row r="23" spans="1:6" x14ac:dyDescent="0.25">
      <c r="A23" s="3">
        <v>21</v>
      </c>
      <c r="B23" s="3" t="s">
        <v>46</v>
      </c>
      <c r="C23" s="3" t="s">
        <v>47</v>
      </c>
      <c r="D23" s="3">
        <v>373353</v>
      </c>
      <c r="E23" s="3">
        <f t="shared" si="0"/>
        <v>9.9717961285967979E-3</v>
      </c>
      <c r="F23" s="3">
        <f t="shared" si="1"/>
        <v>9971.7961285967976</v>
      </c>
    </row>
    <row r="24" spans="1:6" x14ac:dyDescent="0.25">
      <c r="A24" s="3">
        <v>22</v>
      </c>
      <c r="B24" s="3" t="s">
        <v>48</v>
      </c>
      <c r="C24" s="3" t="s">
        <v>49</v>
      </c>
      <c r="D24" s="3">
        <v>253446</v>
      </c>
      <c r="E24" s="3">
        <f t="shared" si="0"/>
        <v>1.5845584463751648E-2</v>
      </c>
      <c r="F24" s="3">
        <f t="shared" si="1"/>
        <v>15845.584463751647</v>
      </c>
    </row>
    <row r="25" spans="1:6" x14ac:dyDescent="0.25">
      <c r="A25" s="3">
        <v>23</v>
      </c>
      <c r="B25" s="3" t="s">
        <v>50</v>
      </c>
      <c r="C25" s="3" t="s">
        <v>51</v>
      </c>
      <c r="D25" s="3">
        <v>677802</v>
      </c>
      <c r="E25" s="3">
        <f t="shared" si="0"/>
        <v>1.9428977784072633E-2</v>
      </c>
      <c r="F25" s="3">
        <f t="shared" si="1"/>
        <v>19428.977784072635</v>
      </c>
    </row>
    <row r="26" spans="1:6" x14ac:dyDescent="0.25">
      <c r="A26" s="3">
        <v>24</v>
      </c>
      <c r="B26" s="3" t="s">
        <v>52</v>
      </c>
      <c r="C26" s="3" t="s">
        <v>53</v>
      </c>
      <c r="D26" s="3">
        <v>111921</v>
      </c>
      <c r="E26" s="3">
        <f t="shared" si="0"/>
        <v>2.5821785009068898E-2</v>
      </c>
      <c r="F26" s="3">
        <f t="shared" si="1"/>
        <v>25821.785009068899</v>
      </c>
    </row>
    <row r="27" spans="1:6" x14ac:dyDescent="0.25">
      <c r="A27" s="3">
        <v>25</v>
      </c>
      <c r="B27" s="3" t="s">
        <v>54</v>
      </c>
      <c r="C27" s="3" t="s">
        <v>55</v>
      </c>
      <c r="D27" s="3">
        <v>29</v>
      </c>
      <c r="E27" s="3">
        <f t="shared" si="0"/>
        <v>3.4482758620689655E-2</v>
      </c>
      <c r="F27" s="3">
        <f t="shared" si="1"/>
        <v>34482.758620689652</v>
      </c>
    </row>
    <row r="28" spans="1:6" x14ac:dyDescent="0.25">
      <c r="A28" s="3">
        <v>26</v>
      </c>
      <c r="B28" s="3" t="s">
        <v>56</v>
      </c>
      <c r="C28" s="3" t="s">
        <v>55</v>
      </c>
      <c r="D28" s="3">
        <v>101</v>
      </c>
      <c r="E28" s="3">
        <f t="shared" si="0"/>
        <v>9.9009900990099011E-3</v>
      </c>
      <c r="F28" s="3">
        <f t="shared" si="1"/>
        <v>9900.9900990099013</v>
      </c>
    </row>
    <row r="29" spans="1:6" x14ac:dyDescent="0.25">
      <c r="A29" s="3">
        <v>27</v>
      </c>
      <c r="B29" s="3" t="s">
        <v>57</v>
      </c>
      <c r="C29" s="3" t="s">
        <v>58</v>
      </c>
      <c r="D29" s="3">
        <v>539405</v>
      </c>
      <c r="E29" s="3">
        <f t="shared" si="0"/>
        <v>2.3713165432281864E-2</v>
      </c>
      <c r="F29" s="3">
        <f t="shared" si="1"/>
        <v>23713.165432281865</v>
      </c>
    </row>
    <row r="30" spans="1:6" x14ac:dyDescent="0.25">
      <c r="A30" s="3">
        <v>28</v>
      </c>
      <c r="B30" s="3" t="s">
        <v>59</v>
      </c>
      <c r="C30" s="3" t="s">
        <v>60</v>
      </c>
      <c r="D30" s="3">
        <v>457624</v>
      </c>
      <c r="E30" s="3">
        <f t="shared" si="0"/>
        <v>1.0731517577749419E-2</v>
      </c>
      <c r="F30" s="3">
        <f t="shared" si="1"/>
        <v>10731.517577749419</v>
      </c>
    </row>
    <row r="31" spans="1:6" x14ac:dyDescent="0.25">
      <c r="A31" s="3">
        <v>29</v>
      </c>
      <c r="B31" s="3" t="s">
        <v>61</v>
      </c>
      <c r="C31" s="3" t="s">
        <v>62</v>
      </c>
      <c r="D31" s="3">
        <v>728341</v>
      </c>
      <c r="E31" s="3">
        <f t="shared" si="0"/>
        <v>1.5215400478621964E-2</v>
      </c>
      <c r="F31" s="3">
        <f t="shared" si="1"/>
        <v>15215.400478621963</v>
      </c>
    </row>
    <row r="32" spans="1:6" x14ac:dyDescent="0.25">
      <c r="A32" s="3">
        <v>30</v>
      </c>
      <c r="B32" s="3" t="s">
        <v>63</v>
      </c>
      <c r="C32" s="3" t="s">
        <v>39</v>
      </c>
      <c r="D32" s="3">
        <v>270</v>
      </c>
      <c r="E32" s="3">
        <f t="shared" si="0"/>
        <v>7.4074074074074077E-3</v>
      </c>
      <c r="F32" s="3">
        <f t="shared" si="1"/>
        <v>7407.4074074074078</v>
      </c>
    </row>
    <row r="33" spans="1:6" x14ac:dyDescent="0.25">
      <c r="A33" s="3">
        <v>31</v>
      </c>
      <c r="B33" s="3" t="s">
        <v>64</v>
      </c>
      <c r="C33" s="3" t="s">
        <v>15</v>
      </c>
      <c r="D33" s="3" t="s">
        <v>31</v>
      </c>
      <c r="E33" s="3" t="e">
        <f t="shared" si="0"/>
        <v>#VALUE!</v>
      </c>
      <c r="F33" s="3" t="e">
        <f t="shared" si="1"/>
        <v>#VALUE!</v>
      </c>
    </row>
    <row r="34" spans="1:6" x14ac:dyDescent="0.25">
      <c r="A34" s="3">
        <v>32</v>
      </c>
      <c r="B34" s="3" t="s">
        <v>65</v>
      </c>
      <c r="C34" s="3" t="s">
        <v>66</v>
      </c>
      <c r="D34" s="3">
        <v>16386</v>
      </c>
      <c r="E34" s="3">
        <f t="shared" si="0"/>
        <v>1.9040644452581471E-2</v>
      </c>
      <c r="F34" s="3">
        <f t="shared" si="1"/>
        <v>19040.644452581473</v>
      </c>
    </row>
    <row r="35" spans="1:6" x14ac:dyDescent="0.25">
      <c r="A35" s="3">
        <v>33</v>
      </c>
      <c r="B35" s="3" t="s">
        <v>67</v>
      </c>
      <c r="C35" s="3" t="s">
        <v>68</v>
      </c>
      <c r="D35" s="3">
        <v>428752</v>
      </c>
      <c r="E35" s="3">
        <f t="shared" si="0"/>
        <v>1.0712486472366309E-2</v>
      </c>
      <c r="F35" s="3">
        <f t="shared" si="1"/>
        <v>10712.486472366309</v>
      </c>
    </row>
    <row r="36" spans="1:6" x14ac:dyDescent="0.25">
      <c r="A36" s="3">
        <v>34</v>
      </c>
      <c r="B36" s="3" t="s">
        <v>69</v>
      </c>
      <c r="C36" s="3" t="s">
        <v>70</v>
      </c>
      <c r="D36" s="3">
        <v>983</v>
      </c>
      <c r="E36" s="3">
        <f t="shared" si="0"/>
        <v>7.1210579857578843E-3</v>
      </c>
      <c r="F36" s="3">
        <f t="shared" si="1"/>
        <v>7121.0579857578841</v>
      </c>
    </row>
    <row r="37" spans="1:6" x14ac:dyDescent="0.25">
      <c r="A37" s="3">
        <v>35</v>
      </c>
      <c r="B37" s="3" t="s">
        <v>71</v>
      </c>
      <c r="C37" s="3" t="s">
        <v>15</v>
      </c>
      <c r="D37" s="3" t="s">
        <v>31</v>
      </c>
      <c r="E37" s="3" t="e">
        <f t="shared" si="0"/>
        <v>#VALUE!</v>
      </c>
      <c r="F37" s="3" t="e">
        <f t="shared" si="1"/>
        <v>#VALUE!</v>
      </c>
    </row>
    <row r="38" spans="1:6" x14ac:dyDescent="0.25">
      <c r="A38" s="3">
        <v>36</v>
      </c>
      <c r="B38" s="3" t="s">
        <v>72</v>
      </c>
      <c r="C38" s="3" t="s">
        <v>73</v>
      </c>
      <c r="D38" s="3" t="s">
        <v>31</v>
      </c>
      <c r="E38" s="3" t="e">
        <f t="shared" si="0"/>
        <v>#VALUE!</v>
      </c>
      <c r="F38" s="3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E520-6084-46F6-A987-89786A0E718B}">
  <dimension ref="A1:F38"/>
  <sheetViews>
    <sheetView workbookViewId="0">
      <selection activeCell="F1" sqref="F1"/>
    </sheetView>
  </sheetViews>
  <sheetFormatPr defaultRowHeight="15" x14ac:dyDescent="0.25"/>
  <cols>
    <col min="1" max="1" width="13.42578125" style="3" customWidth="1"/>
    <col min="2" max="2" width="26" style="3" customWidth="1"/>
    <col min="3" max="3" width="26.85546875" style="3" customWidth="1"/>
    <col min="4" max="4" width="18.5703125" style="3" customWidth="1"/>
    <col min="5" max="6" width="70.5703125" style="3" customWidth="1"/>
    <col min="7" max="16384" width="9.140625" style="3"/>
  </cols>
  <sheetData>
    <row r="1" spans="1:6" s="1" customFormat="1" ht="45" x14ac:dyDescent="0.25">
      <c r="A1" s="1" t="s">
        <v>0</v>
      </c>
      <c r="B1" s="1" t="s">
        <v>1</v>
      </c>
      <c r="C1" s="2" t="s">
        <v>2</v>
      </c>
      <c r="D1" s="1" t="s">
        <v>74</v>
      </c>
      <c r="E1" s="1" t="s">
        <v>75</v>
      </c>
      <c r="F1" s="1" t="s">
        <v>76</v>
      </c>
    </row>
    <row r="2" spans="1:6" x14ac:dyDescent="0.25">
      <c r="A2" s="3">
        <v>0</v>
      </c>
      <c r="B2" s="3" t="s">
        <v>6</v>
      </c>
      <c r="C2" s="3">
        <v>172076</v>
      </c>
      <c r="D2" s="3">
        <v>13493163</v>
      </c>
      <c r="E2" s="3">
        <f>C2/D2</f>
        <v>1.2752828969753051E-2</v>
      </c>
      <c r="F2" s="3">
        <f>E2*100*10000</f>
        <v>12752.828969753051</v>
      </c>
    </row>
    <row r="3" spans="1:6" x14ac:dyDescent="0.25">
      <c r="A3" s="3">
        <v>1</v>
      </c>
      <c r="B3" s="3" t="s">
        <v>8</v>
      </c>
      <c r="C3" s="3">
        <v>1241</v>
      </c>
      <c r="D3" s="3">
        <v>97568</v>
      </c>
      <c r="E3" s="3">
        <f t="shared" ref="E3:E38" si="0">C3/D3</f>
        <v>1.2719334207937029E-2</v>
      </c>
      <c r="F3" s="3">
        <f t="shared" ref="F3:F38" si="1">E3*100*10000</f>
        <v>12719.33420793703</v>
      </c>
    </row>
    <row r="4" spans="1:6" x14ac:dyDescent="0.25">
      <c r="A4" s="3">
        <v>2</v>
      </c>
      <c r="B4" s="3" t="s">
        <v>10</v>
      </c>
      <c r="C4" s="3">
        <v>482</v>
      </c>
      <c r="D4" s="3">
        <v>55871</v>
      </c>
      <c r="E4" s="3">
        <f t="shared" si="0"/>
        <v>8.627015804263392E-3</v>
      </c>
      <c r="F4" s="3">
        <f t="shared" si="1"/>
        <v>8627.0158042633921</v>
      </c>
    </row>
    <row r="5" spans="1:6" x14ac:dyDescent="0.25">
      <c r="A5" s="3">
        <v>3</v>
      </c>
      <c r="B5" s="3" t="s">
        <v>12</v>
      </c>
      <c r="C5" s="3">
        <v>0</v>
      </c>
      <c r="D5" s="3" t="s">
        <v>31</v>
      </c>
      <c r="E5" s="3" t="e">
        <f t="shared" si="0"/>
        <v>#VALUE!</v>
      </c>
      <c r="F5" s="3" t="e">
        <f t="shared" si="1"/>
        <v>#VALUE!</v>
      </c>
    </row>
    <row r="6" spans="1:6" x14ac:dyDescent="0.25">
      <c r="A6" s="3">
        <v>4</v>
      </c>
      <c r="B6" s="3" t="s">
        <v>14</v>
      </c>
      <c r="C6" s="3">
        <v>0</v>
      </c>
      <c r="D6" s="3" t="s">
        <v>31</v>
      </c>
      <c r="E6" s="3" t="e">
        <f t="shared" si="0"/>
        <v>#VALUE!</v>
      </c>
      <c r="F6" s="3" t="e">
        <f t="shared" si="1"/>
        <v>#VALUE!</v>
      </c>
    </row>
    <row r="7" spans="1:6" x14ac:dyDescent="0.25">
      <c r="A7" s="3">
        <v>5</v>
      </c>
      <c r="B7" s="3" t="s">
        <v>16</v>
      </c>
      <c r="C7" s="3">
        <v>464</v>
      </c>
      <c r="D7" s="3">
        <v>52127</v>
      </c>
      <c r="E7" s="3">
        <f t="shared" si="0"/>
        <v>8.9013371189594643E-3</v>
      </c>
      <c r="F7" s="3">
        <f t="shared" si="1"/>
        <v>8901.3371189594654</v>
      </c>
    </row>
    <row r="8" spans="1:6" x14ac:dyDescent="0.25">
      <c r="A8" s="3">
        <v>6</v>
      </c>
      <c r="B8" s="3" t="s">
        <v>18</v>
      </c>
      <c r="C8" s="3">
        <v>0</v>
      </c>
      <c r="D8" s="3" t="s">
        <v>31</v>
      </c>
      <c r="E8" s="3" t="e">
        <f t="shared" si="0"/>
        <v>#VALUE!</v>
      </c>
      <c r="F8" s="3" t="e">
        <f t="shared" si="1"/>
        <v>#VALUE!</v>
      </c>
    </row>
    <row r="9" spans="1:6" x14ac:dyDescent="0.25">
      <c r="A9" s="3">
        <v>7</v>
      </c>
      <c r="B9" s="3" t="s">
        <v>20</v>
      </c>
      <c r="C9" s="3">
        <v>0</v>
      </c>
      <c r="D9" s="3" t="s">
        <v>31</v>
      </c>
      <c r="E9" s="3" t="e">
        <f t="shared" si="0"/>
        <v>#VALUE!</v>
      </c>
      <c r="F9" s="3" t="e">
        <f t="shared" si="1"/>
        <v>#VALUE!</v>
      </c>
    </row>
    <row r="10" spans="1:6" x14ac:dyDescent="0.25">
      <c r="A10" s="3">
        <v>8</v>
      </c>
      <c r="B10" s="3" t="s">
        <v>22</v>
      </c>
      <c r="C10" s="3">
        <v>17275</v>
      </c>
      <c r="D10" s="3">
        <v>1723475</v>
      </c>
      <c r="E10" s="3">
        <f t="shared" si="0"/>
        <v>1.0023353979605158E-2</v>
      </c>
      <c r="F10" s="3">
        <f t="shared" si="1"/>
        <v>10023.353979605159</v>
      </c>
    </row>
    <row r="11" spans="1:6" x14ac:dyDescent="0.25">
      <c r="A11" s="3">
        <v>9</v>
      </c>
      <c r="B11" s="3" t="s">
        <v>24</v>
      </c>
      <c r="C11" s="3">
        <v>894</v>
      </c>
      <c r="D11" s="3">
        <v>57036</v>
      </c>
      <c r="E11" s="3">
        <f t="shared" si="0"/>
        <v>1.5674310961498E-2</v>
      </c>
      <c r="F11" s="3">
        <f t="shared" si="1"/>
        <v>15674.310961497999</v>
      </c>
    </row>
    <row r="12" spans="1:6" x14ac:dyDescent="0.25">
      <c r="A12" s="3">
        <v>10</v>
      </c>
      <c r="B12" s="3" t="s">
        <v>26</v>
      </c>
      <c r="C12" s="3">
        <v>1032</v>
      </c>
      <c r="D12" s="3">
        <v>53602</v>
      </c>
      <c r="E12" s="3">
        <f t="shared" si="0"/>
        <v>1.9253012947278086E-2</v>
      </c>
      <c r="F12" s="3">
        <f t="shared" si="1"/>
        <v>19253.012947278086</v>
      </c>
    </row>
    <row r="13" spans="1:6" x14ac:dyDescent="0.25">
      <c r="A13" s="3">
        <v>11</v>
      </c>
      <c r="B13" s="3" t="s">
        <v>28</v>
      </c>
      <c r="C13" s="3">
        <v>469</v>
      </c>
      <c r="D13" s="3">
        <v>32778</v>
      </c>
      <c r="E13" s="3">
        <f t="shared" si="0"/>
        <v>1.4308377570321558E-2</v>
      </c>
      <c r="F13" s="3">
        <f t="shared" si="1"/>
        <v>14308.377570321558</v>
      </c>
    </row>
    <row r="14" spans="1:6" x14ac:dyDescent="0.25">
      <c r="A14" s="3">
        <v>12</v>
      </c>
      <c r="B14" s="3" t="s">
        <v>30</v>
      </c>
      <c r="C14" s="3">
        <v>3763</v>
      </c>
      <c r="D14" s="3">
        <v>208974</v>
      </c>
      <c r="E14" s="3">
        <f t="shared" si="0"/>
        <v>1.8007024797343209E-2</v>
      </c>
      <c r="F14" s="3">
        <f t="shared" si="1"/>
        <v>18007.024797343209</v>
      </c>
    </row>
    <row r="15" spans="1:6" x14ac:dyDescent="0.25">
      <c r="A15" s="3">
        <v>13</v>
      </c>
      <c r="B15" s="3" t="s">
        <v>32</v>
      </c>
      <c r="C15" s="3">
        <v>9518</v>
      </c>
      <c r="D15" s="3">
        <v>407588</v>
      </c>
      <c r="E15" s="3">
        <f t="shared" si="0"/>
        <v>2.3352012326172508E-2</v>
      </c>
      <c r="F15" s="3">
        <f t="shared" si="1"/>
        <v>23352.012326172509</v>
      </c>
    </row>
    <row r="16" spans="1:6" x14ac:dyDescent="0.25">
      <c r="A16" s="3">
        <v>14</v>
      </c>
      <c r="B16" s="3" t="s">
        <v>33</v>
      </c>
      <c r="C16" s="3">
        <v>790</v>
      </c>
      <c r="D16" s="3">
        <v>308130</v>
      </c>
      <c r="E16" s="3">
        <f t="shared" si="0"/>
        <v>2.5638529192224062E-3</v>
      </c>
      <c r="F16" s="3">
        <f t="shared" si="1"/>
        <v>2563.8529192224064</v>
      </c>
    </row>
    <row r="17" spans="1:6" x14ac:dyDescent="0.25">
      <c r="A17" s="3">
        <v>15</v>
      </c>
      <c r="B17" s="3" t="s">
        <v>35</v>
      </c>
      <c r="C17" s="3">
        <v>1114</v>
      </c>
      <c r="D17" s="3">
        <v>197511</v>
      </c>
      <c r="E17" s="3">
        <f t="shared" si="0"/>
        <v>5.6401921918272906E-3</v>
      </c>
      <c r="F17" s="3">
        <f t="shared" si="1"/>
        <v>5640.1921918272901</v>
      </c>
    </row>
    <row r="18" spans="1:6" x14ac:dyDescent="0.25">
      <c r="A18" s="3">
        <v>16</v>
      </c>
      <c r="B18" s="3" t="s">
        <v>36</v>
      </c>
      <c r="C18" s="3">
        <v>1242</v>
      </c>
      <c r="D18" s="3">
        <v>131683</v>
      </c>
      <c r="E18" s="3">
        <f t="shared" si="0"/>
        <v>9.4317413789175523E-3</v>
      </c>
      <c r="F18" s="3">
        <f t="shared" si="1"/>
        <v>9431.7413789175516</v>
      </c>
    </row>
    <row r="19" spans="1:6" x14ac:dyDescent="0.25">
      <c r="A19" s="3">
        <v>17</v>
      </c>
      <c r="B19" s="3" t="s">
        <v>38</v>
      </c>
      <c r="C19" s="3">
        <v>2818</v>
      </c>
      <c r="D19" s="3">
        <v>393419</v>
      </c>
      <c r="E19" s="3">
        <f t="shared" si="0"/>
        <v>7.1628467359227694E-3</v>
      </c>
      <c r="F19" s="3">
        <f t="shared" si="1"/>
        <v>7162.8467359227698</v>
      </c>
    </row>
    <row r="20" spans="1:6" x14ac:dyDescent="0.25">
      <c r="A20" s="3">
        <v>18</v>
      </c>
      <c r="B20" s="3" t="s">
        <v>40</v>
      </c>
      <c r="C20" s="3">
        <v>4763</v>
      </c>
      <c r="D20" s="3">
        <v>741837</v>
      </c>
      <c r="E20" s="3">
        <f t="shared" si="0"/>
        <v>6.4205479101204169E-3</v>
      </c>
      <c r="F20" s="3">
        <f t="shared" si="1"/>
        <v>6420.5479101204164</v>
      </c>
    </row>
    <row r="21" spans="1:6" x14ac:dyDescent="0.25">
      <c r="A21" s="3">
        <v>19</v>
      </c>
      <c r="B21" s="3" t="s">
        <v>42</v>
      </c>
      <c r="C21" s="3">
        <v>2953</v>
      </c>
      <c r="D21" s="3">
        <v>222897</v>
      </c>
      <c r="E21" s="3">
        <f t="shared" si="0"/>
        <v>1.3248271623216104E-2</v>
      </c>
      <c r="F21" s="3">
        <f t="shared" si="1"/>
        <v>13248.271623216104</v>
      </c>
    </row>
    <row r="22" spans="1:6" x14ac:dyDescent="0.25">
      <c r="A22" s="3">
        <v>20</v>
      </c>
      <c r="B22" s="3" t="s">
        <v>44</v>
      </c>
      <c r="C22" s="3">
        <v>13858</v>
      </c>
      <c r="D22" s="3">
        <v>921334</v>
      </c>
      <c r="E22" s="3">
        <f t="shared" si="0"/>
        <v>1.5041233689411224E-2</v>
      </c>
      <c r="F22" s="3">
        <f t="shared" si="1"/>
        <v>15041.233689411225</v>
      </c>
    </row>
    <row r="23" spans="1:6" x14ac:dyDescent="0.25">
      <c r="A23" s="3">
        <v>21</v>
      </c>
      <c r="B23" s="3" t="s">
        <v>46</v>
      </c>
      <c r="C23" s="3">
        <v>12054</v>
      </c>
      <c r="D23" s="3">
        <v>942860</v>
      </c>
      <c r="E23" s="3">
        <f t="shared" si="0"/>
        <v>1.278450671361602E-2</v>
      </c>
      <c r="F23" s="3">
        <f t="shared" si="1"/>
        <v>12784.50671361602</v>
      </c>
    </row>
    <row r="24" spans="1:6" x14ac:dyDescent="0.25">
      <c r="A24" s="3">
        <v>22</v>
      </c>
      <c r="B24" s="3" t="s">
        <v>48</v>
      </c>
      <c r="C24" s="3">
        <v>20999</v>
      </c>
      <c r="D24" s="3">
        <v>1313342</v>
      </c>
      <c r="E24" s="3">
        <f t="shared" si="0"/>
        <v>1.5988980783375541E-2</v>
      </c>
      <c r="F24" s="3">
        <f t="shared" si="1"/>
        <v>15988.980783375542</v>
      </c>
    </row>
    <row r="25" spans="1:6" x14ac:dyDescent="0.25">
      <c r="A25" s="3">
        <v>23</v>
      </c>
      <c r="B25" s="3" t="s">
        <v>50</v>
      </c>
      <c r="C25" s="3">
        <v>31192</v>
      </c>
      <c r="D25" s="3">
        <v>2017253</v>
      </c>
      <c r="E25" s="3">
        <f t="shared" si="0"/>
        <v>1.5462611779484279E-2</v>
      </c>
      <c r="F25" s="3">
        <f t="shared" si="1"/>
        <v>15462.611779484279</v>
      </c>
    </row>
    <row r="26" spans="1:6" x14ac:dyDescent="0.25">
      <c r="A26" s="3">
        <v>24</v>
      </c>
      <c r="B26" s="3" t="s">
        <v>52</v>
      </c>
      <c r="C26" s="3">
        <v>9584</v>
      </c>
      <c r="D26" s="3">
        <v>1043397</v>
      </c>
      <c r="E26" s="3">
        <f t="shared" si="0"/>
        <v>9.1853819782882259E-3</v>
      </c>
      <c r="F26" s="3">
        <f t="shared" si="1"/>
        <v>9185.3819782882256</v>
      </c>
    </row>
    <row r="27" spans="1:6" x14ac:dyDescent="0.25">
      <c r="A27" s="3">
        <v>25</v>
      </c>
      <c r="B27" s="3" t="s">
        <v>54</v>
      </c>
      <c r="C27" s="3">
        <v>2</v>
      </c>
      <c r="D27" s="3">
        <v>142</v>
      </c>
      <c r="E27" s="3">
        <f t="shared" si="0"/>
        <v>1.4084507042253521E-2</v>
      </c>
      <c r="F27" s="3">
        <f t="shared" si="1"/>
        <v>14084.507042253523</v>
      </c>
    </row>
    <row r="28" spans="1:6" x14ac:dyDescent="0.25">
      <c r="A28" s="3">
        <v>26</v>
      </c>
      <c r="B28" s="3" t="s">
        <v>56</v>
      </c>
      <c r="C28" s="3">
        <v>172</v>
      </c>
      <c r="D28" s="3">
        <v>21964</v>
      </c>
      <c r="E28" s="3">
        <f t="shared" si="0"/>
        <v>7.8309961755600073E-3</v>
      </c>
      <c r="F28" s="3">
        <f t="shared" si="1"/>
        <v>7830.9961755600079</v>
      </c>
    </row>
    <row r="29" spans="1:6" x14ac:dyDescent="0.25">
      <c r="A29" s="3">
        <v>27</v>
      </c>
      <c r="B29" s="3" t="s">
        <v>57</v>
      </c>
      <c r="C29" s="3">
        <v>15098</v>
      </c>
      <c r="D29" s="3">
        <v>1156385</v>
      </c>
      <c r="E29" s="3">
        <f t="shared" si="0"/>
        <v>1.3056205329539902E-2</v>
      </c>
      <c r="F29" s="3">
        <f t="shared" si="1"/>
        <v>13056.205329539902</v>
      </c>
    </row>
    <row r="30" spans="1:6" x14ac:dyDescent="0.25">
      <c r="A30" s="3">
        <v>28</v>
      </c>
      <c r="B30" s="3" t="s">
        <v>59</v>
      </c>
      <c r="C30" s="3">
        <v>4296</v>
      </c>
      <c r="D30" s="3">
        <v>762138</v>
      </c>
      <c r="E30" s="3">
        <f t="shared" si="0"/>
        <v>5.6367744424238126E-3</v>
      </c>
      <c r="F30" s="3">
        <f t="shared" si="1"/>
        <v>5636.7744424238135</v>
      </c>
    </row>
    <row r="31" spans="1:6" x14ac:dyDescent="0.25">
      <c r="A31" s="3">
        <v>29</v>
      </c>
      <c r="B31" s="3" t="s">
        <v>61</v>
      </c>
      <c r="C31" s="4">
        <v>7297</v>
      </c>
      <c r="D31" s="3">
        <v>499196</v>
      </c>
      <c r="E31" s="3">
        <f t="shared" si="0"/>
        <v>1.4617504947956314E-2</v>
      </c>
      <c r="F31" s="3">
        <f t="shared" si="1"/>
        <v>14617.504947956315</v>
      </c>
    </row>
    <row r="32" spans="1:6" x14ac:dyDescent="0.25">
      <c r="A32" s="3">
        <v>30</v>
      </c>
      <c r="B32" s="3" t="s">
        <v>63</v>
      </c>
      <c r="C32" s="3">
        <v>166</v>
      </c>
      <c r="D32" s="3">
        <v>8208</v>
      </c>
      <c r="E32" s="3">
        <f t="shared" si="0"/>
        <v>2.0224171539961013E-2</v>
      </c>
      <c r="F32" s="3">
        <f t="shared" si="1"/>
        <v>20224.171539961011</v>
      </c>
    </row>
    <row r="33" spans="1:6" x14ac:dyDescent="0.25">
      <c r="A33" s="3">
        <v>31</v>
      </c>
      <c r="B33" s="3" t="s">
        <v>64</v>
      </c>
      <c r="C33" s="3">
        <v>23</v>
      </c>
      <c r="D33" s="3">
        <v>0</v>
      </c>
      <c r="E33" s="3" t="e">
        <f t="shared" si="0"/>
        <v>#DIV/0!</v>
      </c>
      <c r="F33" s="3" t="e">
        <f t="shared" si="1"/>
        <v>#DIV/0!</v>
      </c>
    </row>
    <row r="34" spans="1:6" x14ac:dyDescent="0.25">
      <c r="A34" s="3">
        <v>32</v>
      </c>
      <c r="B34" s="3" t="s">
        <v>65</v>
      </c>
      <c r="C34" s="3">
        <v>358</v>
      </c>
      <c r="D34" s="3">
        <v>16288</v>
      </c>
      <c r="E34" s="3">
        <f t="shared" si="0"/>
        <v>2.1979371316306482E-2</v>
      </c>
      <c r="F34" s="3">
        <f t="shared" si="1"/>
        <v>21979.371316306482</v>
      </c>
    </row>
    <row r="35" spans="1:6" x14ac:dyDescent="0.25">
      <c r="A35" s="3">
        <v>33</v>
      </c>
      <c r="B35" s="3" t="s">
        <v>67</v>
      </c>
      <c r="C35" s="3">
        <v>754</v>
      </c>
      <c r="D35" s="3">
        <v>106099</v>
      </c>
      <c r="E35" s="3">
        <f t="shared" si="0"/>
        <v>7.1065702787019673E-3</v>
      </c>
      <c r="F35" s="3">
        <f t="shared" si="1"/>
        <v>7106.5702787019673</v>
      </c>
    </row>
    <row r="36" spans="1:6" x14ac:dyDescent="0.25">
      <c r="A36" s="3">
        <v>34</v>
      </c>
      <c r="B36" s="3" t="s">
        <v>69</v>
      </c>
      <c r="C36" s="3">
        <v>0</v>
      </c>
      <c r="D36" s="3" t="s">
        <v>31</v>
      </c>
      <c r="E36" s="3" t="e">
        <f t="shared" si="0"/>
        <v>#VALUE!</v>
      </c>
      <c r="F36" s="3" t="e">
        <f t="shared" si="1"/>
        <v>#VALUE!</v>
      </c>
    </row>
    <row r="37" spans="1:6" x14ac:dyDescent="0.25">
      <c r="A37" s="3">
        <v>35</v>
      </c>
      <c r="B37" s="3" t="s">
        <v>71</v>
      </c>
      <c r="C37" s="3">
        <v>0</v>
      </c>
      <c r="D37" s="3">
        <v>61</v>
      </c>
      <c r="E37" s="3">
        <f t="shared" si="0"/>
        <v>0</v>
      </c>
      <c r="F37" s="3">
        <f t="shared" si="1"/>
        <v>0</v>
      </c>
    </row>
    <row r="38" spans="1:6" x14ac:dyDescent="0.25">
      <c r="A38" s="3">
        <v>36</v>
      </c>
      <c r="B38" s="3" t="s">
        <v>72</v>
      </c>
      <c r="C38" s="3">
        <v>7405</v>
      </c>
      <c r="D38" s="3" t="s">
        <v>31</v>
      </c>
      <c r="E38" s="3" t="e">
        <f t="shared" si="0"/>
        <v>#VALUE!</v>
      </c>
      <c r="F38" s="3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SC_landperperson</vt:lpstr>
      <vt:lpstr>ST_landperperson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Swaminathan</dc:creator>
  <cp:lastModifiedBy>Lawrence Swaminathan</cp:lastModifiedBy>
  <dcterms:created xsi:type="dcterms:W3CDTF">2023-10-29T11:10:38Z</dcterms:created>
  <dcterms:modified xsi:type="dcterms:W3CDTF">2023-10-29T11:10:58Z</dcterms:modified>
</cp:coreProperties>
</file>