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ext Size" sheetId="1" r:id="rId4"/>
    <sheet state="visible" name="Sentence Structure" sheetId="2" r:id="rId5"/>
    <sheet state="visible" name="Baseline" sheetId="3" r:id="rId6"/>
  </sheets>
  <definedNames/>
  <calcPr/>
</workbook>
</file>

<file path=xl/sharedStrings.xml><?xml version="1.0" encoding="utf-8"?>
<sst xmlns="http://schemas.openxmlformats.org/spreadsheetml/2006/main" count="30" uniqueCount="17">
  <si>
    <t>Context Size</t>
  </si>
  <si>
    <t>Nola</t>
  </si>
  <si>
    <t>Gausman</t>
  </si>
  <si>
    <t>Cole</t>
  </si>
  <si>
    <t>Verlander</t>
  </si>
  <si>
    <t>Berrios</t>
  </si>
  <si>
    <t>Scherzer</t>
  </si>
  <si>
    <t>Avg</t>
  </si>
  <si>
    <t>Sentence Structure</t>
  </si>
  <si>
    <t>Just Pitch Type</t>
  </si>
  <si>
    <t>Long Context</t>
  </si>
  <si>
    <t>Short Context</t>
  </si>
  <si>
    <t>Features Only</t>
  </si>
  <si>
    <t>Ball/Strike</t>
  </si>
  <si>
    <t>Pitcher</t>
  </si>
  <si>
    <t>Baseline Accuracy (%)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</si>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</sst>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&quot;Aptos Narrow&quot;"/>
    </font>
    <font>
      <sz val="11.0"/>
      <color theme="1"/>
      <name val="&quot;Aptos Narrow&quot;"/>
    </font>
    <font>
      <sz val="11.0"/>
      <color theme="1"/>
      <name val="Arial"/>
    </font>
    <font>
      <sz val="10.0"/>
      <color theme="1"/>
      <name val="Roboto"/>
    </font>
    <font>
      <sz val="10.0"/>
      <color theme="1"/>
      <name val="Georgia"/>
    </font>
    <font>
      <sz val="10.0"/>
      <color rgb="FF434343"/>
      <name val="Georgia"/>
    </font>
    <font>
      <sz val="10.0"/>
      <color rgb="FF434343"/>
      <name val="Arial"/>
    </font>
    <font>
      <color rgb="FF434343"/>
      <name val="Georgia"/>
    </font>
    <font>
      <color rgb="FF434343"/>
      <name val="Arial"/>
    </font>
    <font>
      <b/>
      <color rgb="FF434343"/>
      <name val="Georgia"/>
    </font>
    <font>
      <b/>
      <color rgb="FF434343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0000"/>
        <bgColor rgb="FF99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990000"/>
      </right>
      <top style="thin">
        <color rgb="FF284E3F"/>
      </top>
      <bottom style="thin">
        <color rgb="FF284E3F"/>
      </bottom>
    </border>
    <border>
      <left style="thin">
        <color rgb="FF990000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horizontal="right" readingOrder="0" shrinkToFit="0" vertical="bottom" wrapText="0"/>
    </xf>
    <xf borderId="6" fillId="0" fontId="1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horizontal="right" readingOrder="0" shrinkToFit="0" vertical="bottom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horizontal="right" readingOrder="0" shrinkToFit="0" vertical="bottom" wrapText="0"/>
    </xf>
    <xf borderId="8" fillId="0" fontId="2" numFmtId="0" xfId="0" applyAlignment="1" applyBorder="1" applyFont="1">
      <alignment horizontal="right" readingOrder="0" shrinkToFit="0" vertical="bottom" wrapText="0"/>
    </xf>
    <xf borderId="8" fillId="0" fontId="2" numFmtId="2" xfId="0" applyAlignment="1" applyBorder="1" applyFont="1" applyNumberFormat="1">
      <alignment horizontal="right" readingOrder="0" shrinkToFit="0" vertical="center" wrapText="0"/>
    </xf>
    <xf borderId="8" fillId="0" fontId="2" numFmtId="0" xfId="0" applyAlignment="1" applyBorder="1" applyFont="1">
      <alignment horizontal="right" readingOrder="0" shrinkToFit="0" vertical="center" wrapText="0"/>
    </xf>
    <xf borderId="9" fillId="0" fontId="1" numFmtId="2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horizontal="right" readingOrder="0" shrinkToFit="0" vertical="bottom" wrapText="0"/>
    </xf>
    <xf borderId="12" fillId="0" fontId="1" numFmtId="0" xfId="0" applyAlignment="1" applyBorder="1" applyFont="1">
      <alignment shrinkToFit="0" vertical="center" wrapText="0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readingOrder="0" shrinkToFit="0" vertical="bottom" wrapText="0"/>
    </xf>
    <xf borderId="5" fillId="0" fontId="6" numFmtId="0" xfId="0" applyAlignment="1" applyBorder="1" applyFont="1">
      <alignment horizontal="right" readingOrder="0" shrinkToFit="0" vertical="bottom" wrapText="0"/>
    </xf>
    <xf borderId="6" fillId="0" fontId="6" numFmtId="0" xfId="0" applyAlignment="1" applyBorder="1" applyFont="1">
      <alignment shrinkToFit="0" vertical="center" wrapText="0"/>
    </xf>
    <xf borderId="7" fillId="0" fontId="6" numFmtId="0" xfId="0" applyAlignment="1" applyBorder="1" applyFont="1">
      <alignment readingOrder="0" shrinkToFit="0" vertical="bottom" wrapText="0"/>
    </xf>
    <xf borderId="8" fillId="0" fontId="6" numFmtId="0" xfId="0" applyAlignment="1" applyBorder="1" applyFont="1">
      <alignment horizontal="right" readingOrder="0" shrinkToFit="0" vertical="bottom" wrapText="0"/>
    </xf>
    <xf borderId="8" fillId="0" fontId="6" numFmtId="0" xfId="0" applyAlignment="1" applyBorder="1" applyFont="1">
      <alignment readingOrder="0" shrinkToFit="0" vertical="center" wrapText="0"/>
    </xf>
    <xf borderId="9" fillId="0" fontId="6" numFmtId="0" xfId="0" applyAlignment="1" applyBorder="1" applyFont="1">
      <alignment shrinkToFit="0" vertical="center" wrapText="0"/>
    </xf>
    <xf borderId="10" fillId="0" fontId="6" numFmtId="0" xfId="0" applyAlignment="1" applyBorder="1" applyFont="1">
      <alignment readingOrder="0" shrinkToFit="0" vertical="bottom" wrapText="0"/>
    </xf>
    <xf borderId="11" fillId="0" fontId="2" numFmtId="0" xfId="0" applyAlignment="1" applyBorder="1" applyFont="1">
      <alignment horizontal="right" readingOrder="0" shrinkToFit="0" vertical="bottom" wrapText="0"/>
    </xf>
    <xf borderId="12" fillId="0" fontId="6" numFmtId="0" xfId="0" applyAlignment="1" applyBorder="1" applyFont="1">
      <alignment shrinkToFit="0" vertical="center" wrapText="0"/>
    </xf>
    <xf borderId="13" fillId="2" fontId="7" numFmtId="0" xfId="0" applyAlignment="1" applyBorder="1" applyFill="1" applyFont="1">
      <alignment horizontal="left" readingOrder="0" shrinkToFit="0" vertical="center" wrapText="1"/>
    </xf>
    <xf borderId="14" fillId="2" fontId="7" numFmtId="0" xfId="0" applyAlignment="1" applyBorder="1" applyFont="1">
      <alignment horizontal="left" readingOrder="0" shrinkToFit="0" vertical="center" wrapText="1"/>
    </xf>
    <xf borderId="15" fillId="3" fontId="8" numFmtId="0" xfId="0" applyAlignment="1" applyBorder="1" applyFill="1" applyFont="1">
      <alignment readingOrder="0" shrinkToFit="0" vertical="bottom" wrapText="0"/>
    </xf>
    <xf borderId="15" fillId="3" fontId="9" numFmtId="0" xfId="0" applyAlignment="1" applyBorder="1" applyFont="1">
      <alignment horizontal="right" readingOrder="0" shrinkToFit="0" vertical="bottom" wrapText="0"/>
    </xf>
    <xf borderId="15" fillId="4" fontId="8" numFmtId="0" xfId="0" applyAlignment="1" applyBorder="1" applyFill="1" applyFont="1">
      <alignment readingOrder="0" shrinkToFit="0" vertical="bottom" wrapText="0"/>
    </xf>
    <xf borderId="15" fillId="4" fontId="9" numFmtId="0" xfId="0" applyAlignment="1" applyBorder="1" applyFont="1">
      <alignment horizontal="right" readingOrder="0" shrinkToFit="0" vertical="bottom" wrapText="0"/>
    </xf>
    <xf borderId="15" fillId="4" fontId="10" numFmtId="0" xfId="0" applyAlignment="1" applyBorder="1" applyFont="1">
      <alignment readingOrder="0" shrinkToFit="0" vertical="center" wrapText="1"/>
    </xf>
    <xf borderId="15" fillId="4" fontId="1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wrapText="1"/>
    </xf>
    <xf borderId="15" fillId="5" fontId="12" numFmtId="0" xfId="0" applyAlignment="1" applyBorder="1" applyFill="1" applyFont="1">
      <alignment readingOrder="0" shrinkToFit="0" vertical="center" wrapText="0"/>
    </xf>
    <xf borderId="15" fillId="5" fontId="13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2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Context Size-style">
      <tableStyleElement dxfId="1" type="headerRow"/>
      <tableStyleElement dxfId="2" type="firstRowStripe"/>
      <tableStyleElement dxfId="3" type="secondRowStripe"/>
    </tableStyle>
    <tableStyle count="3" pivot="0" name="Sentence Structure-style">
      <tableStyleElement dxfId="1" type="headerRow"/>
      <tableStyleElement dxfId="2" type="firstRowStripe"/>
      <tableStyleElement dxfId="3" type="secondRowStripe"/>
    </tableStyle>
    <tableStyle count="3" pivot="0" name="Baselin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Context Size vs. Testing Accuracy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'Context Size'!$B$1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'Context Size'!$A$2:$A$9</c:f>
            </c:strRef>
          </c:cat>
          <c:val>
            <c:numRef>
              <c:f>'Context Size'!$B$2:$B$9</c:f>
              <c:numCache/>
            </c:numRef>
          </c:val>
          <c:smooth val="0"/>
        </c:ser>
        <c:ser>
          <c:idx val="1"/>
          <c:order val="1"/>
          <c:tx>
            <c:strRef>
              <c:f>'Context Size'!$C$1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'Context Size'!$A$2:$A$9</c:f>
            </c:strRef>
          </c:cat>
          <c:val>
            <c:numRef>
              <c:f>'Context Size'!$C$2:$C$9</c:f>
              <c:numCache/>
            </c:numRef>
          </c:val>
          <c:smooth val="0"/>
        </c:ser>
        <c:ser>
          <c:idx val="2"/>
          <c:order val="2"/>
          <c:tx>
            <c:strRef>
              <c:f>'Context Size'!$D$1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'Context Size'!$A$2:$A$9</c:f>
            </c:strRef>
          </c:cat>
          <c:val>
            <c:numRef>
              <c:f>'Context Size'!$D$2:$D$9</c:f>
              <c:numCache/>
            </c:numRef>
          </c:val>
          <c:smooth val="0"/>
        </c:ser>
        <c:ser>
          <c:idx val="3"/>
          <c:order val="3"/>
          <c:tx>
            <c:strRef>
              <c:f>'Context Size'!$E$1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'Context Size'!$A$2:$A$9</c:f>
            </c:strRef>
          </c:cat>
          <c:val>
            <c:numRef>
              <c:f>'Context Size'!$E$2:$E$9</c:f>
              <c:numCache/>
            </c:numRef>
          </c:val>
          <c:smooth val="0"/>
        </c:ser>
        <c:ser>
          <c:idx val="4"/>
          <c:order val="4"/>
          <c:tx>
            <c:strRef>
              <c:f>'Context Size'!$F$1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'Context Size'!$A$2:$A$9</c:f>
            </c:strRef>
          </c:cat>
          <c:val>
            <c:numRef>
              <c:f>'Context Size'!$F$2:$F$9</c:f>
              <c:numCache/>
            </c:numRef>
          </c:val>
          <c:smooth val="0"/>
        </c:ser>
        <c:ser>
          <c:idx val="5"/>
          <c:order val="5"/>
          <c:tx>
            <c:strRef>
              <c:f>'Context Size'!$G$1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'Context Size'!$A$2:$A$9</c:f>
            </c:strRef>
          </c:cat>
          <c:val>
            <c:numRef>
              <c:f>'Context Size'!$G$2:$G$9</c:f>
              <c:numCache/>
            </c:numRef>
          </c:val>
          <c:smooth val="0"/>
        </c:ser>
        <c:ser>
          <c:idx val="6"/>
          <c:order val="6"/>
          <c:tx>
            <c:strRef>
              <c:f>'Context Size'!$H$1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'Context Size'!$A$2:$A$9</c:f>
            </c:strRef>
          </c:cat>
          <c:val>
            <c:numRef>
              <c:f>'Context Size'!$H$2:$H$9</c:f>
              <c:numCache/>
            </c:numRef>
          </c:val>
          <c:smooth val="0"/>
        </c:ser>
        <c:axId val="2002072330"/>
        <c:axId val="210933574"/>
      </c:lineChart>
      <c:catAx>
        <c:axId val="2002072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Context 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933574"/>
      </c:catAx>
      <c:valAx>
        <c:axId val="210933574"/>
        <c:scaling>
          <c:orientation val="minMax"/>
          <c:max val="6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072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Georgia"/>
              </a:defRPr>
            </a:pPr>
            <a:r>
              <a:rPr b="0" sz="1800">
                <a:solidFill>
                  <a:srgbClr val="000000"/>
                </a:solidFill>
                <a:latin typeface="Georgia"/>
              </a:rPr>
              <a:t>Effect of Context Size on Average Test Accuracy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'Context Size'!$H$1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'Context Size'!$A$2:$A$9</c:f>
            </c:strRef>
          </c:cat>
          <c:val>
            <c:numRef>
              <c:f>'Context Size'!$H$2:$H$9</c:f>
              <c:numCache/>
            </c:numRef>
          </c:val>
          <c:smooth val="0"/>
        </c:ser>
        <c:axId val="803943863"/>
        <c:axId val="713582111"/>
      </c:lineChart>
      <c:catAx>
        <c:axId val="803943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Georgia"/>
                  </a:defRPr>
                </a:pPr>
                <a:r>
                  <a:rPr b="0" sz="1200">
                    <a:solidFill>
                      <a:srgbClr val="000000"/>
                    </a:solidFill>
                    <a:latin typeface="Georgia"/>
                  </a:rPr>
                  <a:t>Context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713582111"/>
      </c:catAx>
      <c:valAx>
        <c:axId val="713582111"/>
        <c:scaling>
          <c:orientation val="minMax"/>
          <c:max val="6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Georgia"/>
                  </a:defRPr>
                </a:pPr>
                <a:r>
                  <a:rPr b="0" sz="1200">
                    <a:solidFill>
                      <a:srgbClr val="000000"/>
                    </a:solidFill>
                    <a:latin typeface="Georgia"/>
                  </a:rPr>
                  <a:t>Average Test 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803943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  <c:spPr>
    <a:solidFill>
      <a:srgbClr val="F3F3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Georgia"/>
              </a:defRPr>
            </a:pPr>
            <a:r>
              <a:rPr b="0" sz="1800">
                <a:solidFill>
                  <a:srgbClr val="000000"/>
                </a:solidFill>
                <a:latin typeface="Georgia"/>
              </a:rPr>
              <a:t>Impact of Feature to Sentence Conversion on Test Accuracy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'Sentence Structure'!$A$2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'Sentence Structure'!$B$1:$G$1</c:f>
            </c:strRef>
          </c:cat>
          <c:val>
            <c:numRef>
              <c:f>'Sentence Structure'!$B$2:$G$2</c:f>
              <c:numCache/>
            </c:numRef>
          </c:val>
        </c:ser>
        <c:ser>
          <c:idx val="1"/>
          <c:order val="1"/>
          <c:tx>
            <c:strRef>
              <c:f>'Sentence Structure'!$A$3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'Sentence Structure'!$B$1:$G$1</c:f>
            </c:strRef>
          </c:cat>
          <c:val>
            <c:numRef>
              <c:f>'Sentence Structure'!$B$3:$G$3</c:f>
              <c:numCache/>
            </c:numRef>
          </c:val>
        </c:ser>
        <c:ser>
          <c:idx val="2"/>
          <c:order val="2"/>
          <c:tx>
            <c:strRef>
              <c:f>'Sentence Structure'!$A$4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'Sentence Structure'!$B$1:$G$1</c:f>
            </c:strRef>
          </c:cat>
          <c:val>
            <c:numRef>
              <c:f>'Sentence Structure'!$B$4:$G$4</c:f>
              <c:numCache/>
            </c:numRef>
          </c:val>
        </c:ser>
        <c:ser>
          <c:idx val="3"/>
          <c:order val="3"/>
          <c:tx>
            <c:strRef>
              <c:f>'Sentence Structure'!$A$5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'Sentence Structure'!$B$1:$G$1</c:f>
            </c:strRef>
          </c:cat>
          <c:val>
            <c:numRef>
              <c:f>'Sentence Structure'!$B$5:$G$5</c:f>
              <c:numCache/>
            </c:numRef>
          </c:val>
        </c:ser>
        <c:ser>
          <c:idx val="4"/>
          <c:order val="4"/>
          <c:tx>
            <c:strRef>
              <c:f>'Sentence Structure'!$A$6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'Sentence Structure'!$B$1:$G$1</c:f>
            </c:strRef>
          </c:cat>
          <c:val>
            <c:numRef>
              <c:f>'Sentence Structure'!$B$6:$G$6</c:f>
              <c:numCache/>
            </c:numRef>
          </c:val>
        </c:ser>
        <c:ser>
          <c:idx val="5"/>
          <c:order val="5"/>
          <c:tx>
            <c:strRef>
              <c:f>'Sentence Structure'!$A$7</c:f>
            </c:strRef>
          </c:tx>
          <c:cat>
            <c:strRef>
              <c:f>'Sentence Structure'!$B$1:$G$1</c:f>
            </c:strRef>
          </c:cat>
          <c:val>
            <c:numRef>
              <c:f>'Sentence Structure'!$B$7:$G$7</c:f>
              <c:numCache/>
            </c:numRef>
          </c:val>
        </c:ser>
        <c:axId val="2107794115"/>
        <c:axId val="1167148431"/>
      </c:bar3DChart>
      <c:catAx>
        <c:axId val="2107794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Georgia"/>
                  </a:defRPr>
                </a:pPr>
                <a:r>
                  <a:rPr b="0" sz="1200">
                    <a:solidFill>
                      <a:srgbClr val="000000"/>
                    </a:solidFill>
                    <a:latin typeface="Georgia"/>
                  </a:rPr>
                  <a:t>Pitcher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167148431"/>
      </c:catAx>
      <c:valAx>
        <c:axId val="1167148431"/>
        <c:scaling>
          <c:orientation val="minMax"/>
          <c:max val="6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Georgia"/>
                  </a:defRPr>
                </a:pPr>
                <a:r>
                  <a:rPr b="0" sz="1200">
                    <a:solidFill>
                      <a:srgbClr val="000000"/>
                    </a:solidFill>
                    <a:latin typeface="Georgia"/>
                  </a:rPr>
                  <a:t>Test 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2107794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Georgia"/>
              </a:defRPr>
            </a:pPr>
            <a:r>
              <a:rPr b="0" sz="1800">
                <a:solidFill>
                  <a:srgbClr val="000000"/>
                </a:solidFill>
                <a:latin typeface="Georgia"/>
              </a:rPr>
              <a:t>Impact of Sentence Structure on Average Test Accuracy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'Sentence Structure'!$A$2:$A$7</c:f>
            </c:strRef>
          </c:cat>
          <c:val>
            <c:numRef>
              <c:f>'Sentence Structure'!$H$2:$H$6</c:f>
              <c:numCache/>
            </c:numRef>
          </c:val>
        </c:ser>
        <c:axId val="2144518670"/>
        <c:axId val="473960856"/>
      </c:bar3DChart>
      <c:catAx>
        <c:axId val="2144518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Georgia"/>
                  </a:defRPr>
                </a:pPr>
                <a:r>
                  <a:rPr b="0" sz="1200">
                    <a:solidFill>
                      <a:srgbClr val="000000"/>
                    </a:solidFill>
                    <a:latin typeface="Georgia"/>
                  </a:rPr>
                  <a:t>Sentence Structure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473960856"/>
      </c:catAx>
      <c:valAx>
        <c:axId val="473960856"/>
        <c:scaling>
          <c:orientation val="minMax"/>
          <c:max val="6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Georgia"/>
                  </a:defRPr>
                </a:pPr>
                <a:r>
                  <a:rPr b="0" sz="1200">
                    <a:solidFill>
                      <a:srgbClr val="000000"/>
                    </a:solidFill>
                    <a:latin typeface="Georgia"/>
                  </a:rPr>
                  <a:t>Average Test Accuracy (%)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2144518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Georgia"/>
              </a:defRPr>
            </a:pPr>
            <a:r>
              <a:rPr b="0" sz="1800">
                <a:solidFill>
                  <a:srgbClr val="000000"/>
                </a:solidFill>
                <a:latin typeface="Georgia"/>
              </a:rPr>
              <a:t>Effect of Context Size on Average Test Accuracy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'Context Size'!$H$1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'Context Size'!$A$2:$A$9</c:f>
            </c:strRef>
          </c:cat>
          <c:val>
            <c:numRef>
              <c:f>'Context Size'!$H$2:$H$9</c:f>
              <c:numCache/>
            </c:numRef>
          </c:val>
          <c:smooth val="0"/>
        </c:ser>
        <c:axId val="184041616"/>
        <c:axId val="672649474"/>
      </c:lineChart>
      <c:catAx>
        <c:axId val="18404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Georgia"/>
                  </a:defRPr>
                </a:pPr>
                <a:r>
                  <a:rPr b="0" sz="1200">
                    <a:solidFill>
                      <a:srgbClr val="000000"/>
                    </a:solidFill>
                    <a:latin typeface="Georgia"/>
                  </a:rPr>
                  <a:t>Context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672649474"/>
      </c:catAx>
      <c:valAx>
        <c:axId val="672649474"/>
        <c:scaling>
          <c:orientation val="minMax"/>
          <c:max val="6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Georgia"/>
                  </a:defRPr>
                </a:pPr>
                <a:r>
                  <a:rPr b="0" sz="1200">
                    <a:solidFill>
                      <a:srgbClr val="000000"/>
                    </a:solidFill>
                    <a:latin typeface="Georgia"/>
                  </a:rPr>
                  <a:t>Average Test 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84041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11</xdr:row>
      <xdr:rowOff>133350</xdr:rowOff>
    </xdr:from>
    <xdr:ext cx="8029575" cy="3295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590550</xdr:colOff>
      <xdr:row>28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790575</xdr:colOff>
      <xdr:row>7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123825</xdr:colOff>
      <xdr:row>7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790575</xdr:colOff>
      <xdr:row>25</xdr:row>
      <xdr:rowOff>76200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9" displayName="Table1" name="Table1" id="1">
  <tableColumns count="8">
    <tableColumn name="Context Size" id="1"/>
    <tableColumn name="Nola" id="2"/>
    <tableColumn name="Gausman" id="3"/>
    <tableColumn name="Cole" id="4"/>
    <tableColumn name="Verlander" id="5"/>
    <tableColumn name="Berrios" id="6"/>
    <tableColumn name="Scherzer" id="7"/>
    <tableColumn name="Avg" id="8"/>
  </tableColumns>
  <tableStyleInfo name="Context Size-style" showColumnStripes="0" showFirstColumn="1" showLastColumn="1" showRowStripes="1"/>
</table>
</file>

<file path=xl/tables/table2.xml><?xml version="1.0" encoding="utf-8"?>
<table xmlns="http://schemas.openxmlformats.org/spreadsheetml/2006/main" ref="A1:H7" displayName="Table1_2" name="Table1_2" id="2">
  <tableColumns count="8">
    <tableColumn name="Sentence Structure" id="1"/>
    <tableColumn name="Nola" id="2"/>
    <tableColumn name="Gausman" id="3"/>
    <tableColumn name="Cole" id="4"/>
    <tableColumn name="Verlander" id="5"/>
    <tableColumn name="Berrios" id="6"/>
    <tableColumn name="Scherzer" id="7"/>
    <tableColumn name="Avg" id="8"/>
  </tableColumns>
  <tableStyleInfo name="Sentence Structure-style" showColumnStripes="0" showFirstColumn="1" showLastColumn="1" showRowStripes="1"/>
</table>
</file>

<file path=xl/tables/table3.xml><?xml version="1.0" encoding="utf-8"?>
<table xmlns="http://schemas.openxmlformats.org/spreadsheetml/2006/main" ref="A1:B8" displayName="Table2" name="Table2" id="3">
  <tableColumns count="2">
    <tableColumn name="Pitcher" id="1"/>
    <tableColumn name="Baseline Accuracy (%)" id="2"/>
  </tableColumns>
  <tableStyleInfo name="Baselin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>
      <c r="A2" s="5">
        <v>0.0</v>
      </c>
      <c r="B2" s="6">
        <v>47.33</v>
      </c>
      <c r="C2" s="6">
        <v>56.0</v>
      </c>
      <c r="D2" s="6">
        <v>57.67</v>
      </c>
      <c r="E2" s="6">
        <v>56.33</v>
      </c>
      <c r="F2" s="6">
        <v>54.0</v>
      </c>
      <c r="G2" s="6">
        <v>54.667</v>
      </c>
      <c r="H2" s="7">
        <f t="shared" ref="H2:H9" si="1">ROUND(AVERAGE(B2:G2),2)</f>
        <v>54.33</v>
      </c>
    </row>
    <row r="3">
      <c r="A3" s="8">
        <v>2.0</v>
      </c>
      <c r="B3" s="9">
        <v>58.0</v>
      </c>
      <c r="C3" s="10">
        <v>63.0</v>
      </c>
      <c r="D3" s="9">
        <v>59.667</v>
      </c>
      <c r="E3" s="10">
        <v>60.0</v>
      </c>
      <c r="F3" s="10">
        <v>53.0</v>
      </c>
      <c r="G3" s="10">
        <v>62.33</v>
      </c>
      <c r="H3" s="11">
        <f t="shared" si="1"/>
        <v>59.33</v>
      </c>
    </row>
    <row r="4">
      <c r="A4" s="5">
        <v>4.0</v>
      </c>
      <c r="B4" s="6">
        <v>56.33</v>
      </c>
      <c r="C4" s="12">
        <v>62.33</v>
      </c>
      <c r="D4" s="12">
        <v>59.0</v>
      </c>
      <c r="E4" s="12">
        <v>62.667</v>
      </c>
      <c r="F4" s="12">
        <v>60.0</v>
      </c>
      <c r="G4" s="12">
        <v>59.0</v>
      </c>
      <c r="H4" s="7">
        <f t="shared" si="1"/>
        <v>59.89</v>
      </c>
    </row>
    <row r="5">
      <c r="A5" s="8">
        <v>6.0</v>
      </c>
      <c r="B5" s="13">
        <v>58.333</v>
      </c>
      <c r="C5" s="13">
        <v>62.667</v>
      </c>
      <c r="D5" s="13">
        <v>66.67</v>
      </c>
      <c r="E5" s="13">
        <v>66.33</v>
      </c>
      <c r="F5" s="13">
        <v>56.667</v>
      </c>
      <c r="G5" s="13">
        <v>55.667</v>
      </c>
      <c r="H5" s="11">
        <f t="shared" si="1"/>
        <v>61.06</v>
      </c>
    </row>
    <row r="6">
      <c r="A6" s="5">
        <v>8.0</v>
      </c>
      <c r="B6" s="12">
        <v>54.0</v>
      </c>
      <c r="C6" s="12">
        <v>64.33</v>
      </c>
      <c r="D6" s="12">
        <v>66.0</v>
      </c>
      <c r="E6" s="12">
        <v>64.0</v>
      </c>
      <c r="F6" s="12">
        <v>58.33</v>
      </c>
      <c r="G6" s="12">
        <v>58.33</v>
      </c>
      <c r="H6" s="7">
        <f t="shared" si="1"/>
        <v>60.83</v>
      </c>
    </row>
    <row r="7">
      <c r="A7" s="8">
        <v>10.0</v>
      </c>
      <c r="B7" s="14">
        <v>54.0</v>
      </c>
      <c r="C7" s="13">
        <v>53.0</v>
      </c>
      <c r="D7" s="15">
        <v>55.0</v>
      </c>
      <c r="E7" s="13">
        <v>64.0</v>
      </c>
      <c r="F7" s="13">
        <v>66.0</v>
      </c>
      <c r="G7" s="13">
        <v>58.667</v>
      </c>
      <c r="H7" s="16">
        <f t="shared" si="1"/>
        <v>58.44</v>
      </c>
    </row>
    <row r="8">
      <c r="A8" s="5">
        <v>12.0</v>
      </c>
      <c r="B8" s="6">
        <v>53.33</v>
      </c>
      <c r="C8" s="6">
        <v>55.33</v>
      </c>
      <c r="D8" s="6">
        <v>53.33</v>
      </c>
      <c r="E8" s="6">
        <v>66.67</v>
      </c>
      <c r="F8" s="6">
        <v>62.0</v>
      </c>
      <c r="G8" s="6">
        <v>56.67</v>
      </c>
      <c r="H8" s="7">
        <f t="shared" si="1"/>
        <v>57.89</v>
      </c>
    </row>
    <row r="9">
      <c r="A9" s="17">
        <v>16.0</v>
      </c>
      <c r="B9" s="18">
        <v>50.0</v>
      </c>
      <c r="C9" s="18">
        <v>56.0</v>
      </c>
      <c r="D9" s="18">
        <v>63.667</v>
      </c>
      <c r="E9" s="18">
        <v>63.667</v>
      </c>
      <c r="F9" s="18">
        <v>56.0</v>
      </c>
      <c r="G9" s="18">
        <v>56.667</v>
      </c>
      <c r="H9" s="19">
        <f t="shared" si="1"/>
        <v>57.67</v>
      </c>
    </row>
    <row r="22">
      <c r="B22" s="20"/>
      <c r="C22" s="20"/>
      <c r="D22" s="20"/>
      <c r="E22" s="21"/>
      <c r="F22" s="20"/>
      <c r="G22" s="22"/>
      <c r="H22" s="21"/>
      <c r="I22" s="20"/>
    </row>
    <row r="23">
      <c r="B23" s="20"/>
      <c r="C23" s="20"/>
      <c r="D23" s="20"/>
      <c r="E23" s="20"/>
      <c r="F23" s="20"/>
      <c r="G23" s="20"/>
      <c r="H23" s="20"/>
      <c r="I23" s="20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</cols>
  <sheetData>
    <row r="1">
      <c r="A1" s="23" t="s">
        <v>8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5" t="s">
        <v>6</v>
      </c>
      <c r="H1" s="26" t="s">
        <v>7</v>
      </c>
    </row>
    <row r="2">
      <c r="A2" s="27" t="s">
        <v>9</v>
      </c>
      <c r="B2" s="28">
        <v>56.0</v>
      </c>
      <c r="C2" s="28">
        <v>62.0</v>
      </c>
      <c r="D2" s="28">
        <v>58.667</v>
      </c>
      <c r="E2" s="28">
        <v>60.667</v>
      </c>
      <c r="F2" s="28">
        <v>57.667</v>
      </c>
      <c r="G2" s="28">
        <v>59.0</v>
      </c>
      <c r="H2" s="29">
        <f t="shared" ref="H2:H6" si="1">ROUND(AVERAGE(B2:G2),2)</f>
        <v>59</v>
      </c>
    </row>
    <row r="3">
      <c r="A3" s="30" t="s">
        <v>10</v>
      </c>
      <c r="B3" s="31">
        <v>56.33</v>
      </c>
      <c r="C3" s="32">
        <v>60.66</v>
      </c>
      <c r="D3" s="31">
        <v>58.667</v>
      </c>
      <c r="E3" s="32">
        <v>63.33</v>
      </c>
      <c r="F3" s="32">
        <v>55.667</v>
      </c>
      <c r="G3" s="32">
        <v>58.667</v>
      </c>
      <c r="H3" s="33">
        <f t="shared" si="1"/>
        <v>58.89</v>
      </c>
    </row>
    <row r="4">
      <c r="A4" s="27" t="s">
        <v>11</v>
      </c>
      <c r="B4" s="6">
        <v>56.33</v>
      </c>
      <c r="C4" s="12">
        <v>62.33</v>
      </c>
      <c r="D4" s="12">
        <v>59.0</v>
      </c>
      <c r="E4" s="12">
        <v>62.667</v>
      </c>
      <c r="F4" s="12">
        <v>60.0</v>
      </c>
      <c r="G4" s="12">
        <v>59.0</v>
      </c>
      <c r="H4" s="29">
        <f t="shared" si="1"/>
        <v>59.89</v>
      </c>
    </row>
    <row r="5">
      <c r="A5" s="30" t="s">
        <v>12</v>
      </c>
      <c r="B5" s="32">
        <v>56.33</v>
      </c>
      <c r="C5" s="31">
        <v>60.0</v>
      </c>
      <c r="D5" s="31">
        <v>58.667</v>
      </c>
      <c r="E5" s="31">
        <v>64.33</v>
      </c>
      <c r="F5" s="31">
        <v>58.333</v>
      </c>
      <c r="G5" s="31">
        <v>55.667</v>
      </c>
      <c r="H5" s="33">
        <f t="shared" si="1"/>
        <v>58.89</v>
      </c>
    </row>
    <row r="6">
      <c r="A6" s="27" t="s">
        <v>13</v>
      </c>
      <c r="B6" s="28">
        <v>56.0</v>
      </c>
      <c r="C6" s="28">
        <v>62.0</v>
      </c>
      <c r="D6" s="28">
        <v>58.333</v>
      </c>
      <c r="E6" s="28">
        <v>61.667</v>
      </c>
      <c r="F6" s="28">
        <v>57.667</v>
      </c>
      <c r="G6" s="28">
        <v>58.667</v>
      </c>
      <c r="H6" s="29">
        <f t="shared" si="1"/>
        <v>59.06</v>
      </c>
    </row>
    <row r="7">
      <c r="A7" s="34"/>
      <c r="B7" s="35"/>
      <c r="C7" s="35"/>
      <c r="D7" s="35"/>
      <c r="E7" s="35"/>
      <c r="F7" s="35"/>
      <c r="G7" s="35"/>
      <c r="H7" s="36"/>
    </row>
    <row r="19">
      <c r="B19" s="20"/>
      <c r="C19" s="20"/>
      <c r="D19" s="20"/>
      <c r="E19" s="21"/>
      <c r="F19" s="20"/>
      <c r="G19" s="22"/>
      <c r="H19" s="21"/>
      <c r="I19" s="20"/>
    </row>
    <row r="20">
      <c r="B20" s="20"/>
      <c r="C20" s="20"/>
      <c r="D20" s="20"/>
      <c r="E20" s="20"/>
      <c r="F20" s="20"/>
      <c r="G20" s="20"/>
      <c r="H20" s="20"/>
      <c r="I20" s="20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</cols>
  <sheetData>
    <row r="1">
      <c r="A1" s="37" t="s">
        <v>14</v>
      </c>
      <c r="B1" s="38" t="s">
        <v>15</v>
      </c>
    </row>
    <row r="2">
      <c r="A2" s="39" t="s">
        <v>1</v>
      </c>
      <c r="B2" s="40">
        <v>47.33</v>
      </c>
    </row>
    <row r="3">
      <c r="A3" s="41" t="s">
        <v>2</v>
      </c>
      <c r="B3" s="42">
        <v>56.0</v>
      </c>
    </row>
    <row r="4">
      <c r="A4" s="39" t="s">
        <v>3</v>
      </c>
      <c r="B4" s="40">
        <v>57.67</v>
      </c>
    </row>
    <row r="5">
      <c r="A5" s="41" t="s">
        <v>4</v>
      </c>
      <c r="B5" s="42">
        <v>56.33</v>
      </c>
    </row>
    <row r="6">
      <c r="A6" s="39" t="s">
        <v>5</v>
      </c>
      <c r="B6" s="40">
        <v>54.0</v>
      </c>
    </row>
    <row r="7">
      <c r="A7" s="43" t="s">
        <v>6</v>
      </c>
      <c r="B7" s="44">
        <v>54.67</v>
      </c>
      <c r="C7" s="45"/>
      <c r="D7" s="45"/>
      <c r="E7" s="45"/>
      <c r="F7" s="45"/>
      <c r="G7" s="46"/>
      <c r="H7" s="46"/>
    </row>
    <row r="8">
      <c r="A8" s="47" t="s">
        <v>16</v>
      </c>
      <c r="B8" s="48">
        <f>ROUND(AVERAGE(B2:B7), 2)</f>
        <v>54.33</v>
      </c>
      <c r="C8" s="49"/>
      <c r="D8" s="50"/>
      <c r="E8" s="50"/>
      <c r="F8" s="50"/>
      <c r="G8" s="50"/>
      <c r="H8" s="51"/>
    </row>
    <row r="9">
      <c r="A9" s="52"/>
      <c r="B9" s="50"/>
      <c r="C9" s="53"/>
      <c r="D9" s="50"/>
      <c r="E9" s="53"/>
      <c r="F9" s="53"/>
      <c r="G9" s="53"/>
      <c r="H9" s="51"/>
    </row>
    <row r="10">
      <c r="A10" s="52"/>
      <c r="B10" s="49"/>
      <c r="C10" s="50"/>
      <c r="D10" s="50"/>
      <c r="E10" s="50"/>
      <c r="F10" s="50"/>
      <c r="G10" s="50"/>
      <c r="H10" s="51"/>
    </row>
    <row r="11">
      <c r="A11" s="52"/>
      <c r="B11" s="49"/>
      <c r="C11" s="49"/>
      <c r="D11" s="49"/>
      <c r="E11" s="49"/>
      <c r="F11" s="49"/>
      <c r="G11" s="49"/>
      <c r="H11" s="51"/>
    </row>
    <row r="12">
      <c r="A12" s="52"/>
      <c r="B12" s="50"/>
      <c r="C12" s="50"/>
      <c r="D12" s="50"/>
      <c r="E12" s="50"/>
      <c r="F12" s="50"/>
      <c r="G12" s="50"/>
      <c r="H12" s="51"/>
    </row>
    <row r="13">
      <c r="A13" s="52"/>
      <c r="B13" s="54"/>
      <c r="C13" s="49"/>
      <c r="D13" s="55"/>
      <c r="E13" s="49"/>
      <c r="F13" s="49"/>
      <c r="G13" s="49"/>
      <c r="H13" s="51"/>
    </row>
    <row r="14">
      <c r="A14" s="52"/>
      <c r="B14" s="49"/>
      <c r="C14" s="49"/>
      <c r="D14" s="49"/>
      <c r="E14" s="49"/>
      <c r="F14" s="49"/>
      <c r="G14" s="49"/>
      <c r="H14" s="51"/>
    </row>
    <row r="15">
      <c r="A15" s="53"/>
      <c r="B15" s="50"/>
      <c r="C15" s="50"/>
      <c r="D15" s="50"/>
      <c r="E15" s="50"/>
      <c r="F15" s="50"/>
      <c r="G15" s="50"/>
      <c r="H15" s="51"/>
    </row>
    <row r="16">
      <c r="A16" s="45"/>
      <c r="B16" s="45"/>
      <c r="C16" s="45"/>
      <c r="D16" s="45"/>
      <c r="E16" s="45"/>
      <c r="F16" s="45"/>
      <c r="G16" s="46"/>
      <c r="H16" s="46"/>
    </row>
    <row r="17">
      <c r="A17" s="52"/>
      <c r="B17" s="50"/>
      <c r="C17" s="49"/>
      <c r="D17" s="50"/>
      <c r="E17" s="50"/>
      <c r="F17" s="50"/>
      <c r="G17" s="50"/>
      <c r="H17" s="51"/>
    </row>
    <row r="18">
      <c r="A18" s="52"/>
      <c r="B18" s="50"/>
      <c r="C18" s="53"/>
      <c r="D18" s="50"/>
      <c r="E18" s="53"/>
      <c r="F18" s="53"/>
      <c r="G18" s="53"/>
      <c r="H18" s="51"/>
    </row>
    <row r="19">
      <c r="A19" s="52"/>
      <c r="B19" s="49"/>
      <c r="C19" s="50"/>
      <c r="D19" s="50"/>
      <c r="E19" s="50"/>
      <c r="F19" s="50"/>
      <c r="G19" s="50"/>
      <c r="H19" s="51"/>
    </row>
    <row r="20">
      <c r="A20" s="52"/>
      <c r="B20" s="49"/>
      <c r="C20" s="49"/>
      <c r="D20" s="49"/>
      <c r="E20" s="49"/>
      <c r="F20" s="49"/>
      <c r="G20" s="49"/>
      <c r="H20" s="51"/>
    </row>
    <row r="21">
      <c r="A21" s="52"/>
      <c r="B21" s="50"/>
      <c r="C21" s="50"/>
      <c r="D21" s="50"/>
      <c r="E21" s="50"/>
      <c r="F21" s="50"/>
      <c r="G21" s="50"/>
      <c r="H21" s="51"/>
    </row>
    <row r="22">
      <c r="A22" s="52"/>
      <c r="B22" s="54"/>
      <c r="C22" s="49"/>
      <c r="D22" s="55"/>
      <c r="E22" s="49"/>
      <c r="F22" s="49"/>
      <c r="G22" s="49"/>
      <c r="H22" s="51"/>
    </row>
    <row r="23">
      <c r="A23" s="52"/>
      <c r="B23" s="49"/>
      <c r="C23" s="49"/>
      <c r="D23" s="49"/>
      <c r="E23" s="49"/>
      <c r="F23" s="49"/>
      <c r="G23" s="49"/>
      <c r="H23" s="51"/>
    </row>
    <row r="24">
      <c r="A24" s="53"/>
      <c r="B24" s="50"/>
      <c r="C24" s="50"/>
      <c r="D24" s="50"/>
      <c r="E24" s="50"/>
      <c r="F24" s="50"/>
      <c r="G24" s="50"/>
      <c r="H24" s="51"/>
    </row>
  </sheetData>
  <drawing r:id="rId1"/>
  <tableParts count="1">
    <tablePart r:id="rId3"/>
  </tableParts>
</worksheet>
</file>