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hang xie\Documents\"/>
    </mc:Choice>
  </mc:AlternateContent>
  <xr:revisionPtr revIDLastSave="0" documentId="8_{AE55054E-487C-468C-8972-C92F8AD2CDB8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</sheets>
  <calcPr calcId="191029" concurrentCalc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<sst xmlns="http://schemas.openxmlformats.org/spreadsheetml/2006/main" count="24800" uniqueCount="8380">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</sst>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</cellXfs>
  <cellStyles count="2">
    <cellStyle name="Currency" xfId="1" builtinId="4"/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 - KickStart My Chart.xlsx]Sheet2!PivotTable1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DF-4C2F-BC6B-8502CC390D54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DF-4C2F-BC6B-8502CC390D54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DF-4C2F-BC6B-8502CC390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8090168"/>
        <c:axId val="458091768"/>
      </c:barChart>
      <c:catAx>
        <c:axId val="458090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91768"/>
        <c:crosses val="autoZero"/>
        <c:auto val="1"/>
        <c:lblAlgn val="ctr"/>
        <c:lblOffset val="100"/>
        <c:noMultiLvlLbl val="0"/>
      </c:catAx>
      <c:valAx>
        <c:axId val="45809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90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 - KickStart My Chart.xlsx]Sheet3!PivotTable3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31-4ABA-A1B0-7CBD591730A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31-4ABA-A1B0-7CBD591730A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31-4ABA-A1B0-7CBD591730A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31-4ABA-A1B0-7CBD59173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4978640"/>
        <c:axId val="724978320"/>
      </c:barChart>
      <c:catAx>
        <c:axId val="72497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978320"/>
        <c:crosses val="autoZero"/>
        <c:auto val="1"/>
        <c:lblAlgn val="ctr"/>
        <c:lblOffset val="100"/>
        <c:noMultiLvlLbl val="0"/>
      </c:catAx>
      <c:valAx>
        <c:axId val="7249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97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 - KickStart My Chart.xlsx]Sheet4!PivotTable1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92-4410-89AD-A71C0CC150A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92-4410-89AD-A71C0CC150A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92-4410-89AD-A71C0CC150AF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92-4410-89AD-A71C0CC15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1064848"/>
        <c:axId val="681065168"/>
      </c:lineChart>
      <c:catAx>
        <c:axId val="68106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065168"/>
        <c:crosses val="autoZero"/>
        <c:auto val="1"/>
        <c:lblAlgn val="ctr"/>
        <c:lblOffset val="100"/>
        <c:noMultiLvlLbl val="0"/>
      </c:catAx>
      <c:valAx>
        <c:axId val="68106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06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480111</xdr:colOff>
      <xdr:row>1</xdr:row>
      <xdr:rowOff>47507</xdr:rowOff>
    </xdr:from>
    <xdr:to>
      <xdr:col>10</xdr:col>
      <xdr:colOff>102973</xdr:colOff>
      <xdr:row>21</xdr:row>
      <xdr:rowOff>175053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5A8AE0-13EF-4A1F-8DF9-BD552CA0DD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239230</xdr:colOff>
      <xdr:row>1</xdr:row>
      <xdr:rowOff>66323</xdr:rowOff>
    </xdr:from>
    <xdr:to>
      <xdr:col>15</xdr:col>
      <xdr:colOff>385704</xdr:colOff>
      <xdr:row>22</xdr:row>
      <xdr:rowOff>150519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C9EED6-3534-4A55-871B-EC7446E346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1</xdr:row>
      <xdr:rowOff>7620</xdr:rowOff>
    </xdr:from>
    <xdr:to>
      <xdr:col>15</xdr:col>
      <xdr:colOff>528205</xdr:colOff>
      <xdr:row>19</xdr:row>
      <xdr:rowOff>51955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BDAF20-F240-4600-B35A-4C480C456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g xie" refreshedDate="43860.484292824076" createdVersion="6" refreshedVersion="6" minRefreshableVersion="3" recordCount="4114" xr:uid="{56279BAA-29F3-4F48-B060-486285156E9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g xie" refreshedDate="43861.934559606481" createdVersion="6" refreshedVersion="6" minRefreshableVersion="3" recordCount="4114" xr:uid="{BE0B62C1-57BB-49B0-BBFD-0477C15D82A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6.85882352941178"/>
    <m/>
    <x v="0"/>
    <x v="0"/>
  </r>
  <r>
    <x v="1"/>
    <x v="1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2.60827250608273"/>
    <m/>
    <x v="0"/>
    <x v="0"/>
  </r>
  <r>
    <x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m/>
    <x v="0"/>
    <x v="0"/>
  </r>
  <r>
    <x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3.89999999999999"/>
    <m/>
    <x v="0"/>
    <x v="0"/>
  </r>
  <r>
    <x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2.99154545454545"/>
    <m/>
    <x v="0"/>
    <x v="0"/>
  </r>
  <r>
    <x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09.77744436109028"/>
    <m/>
    <x v="0"/>
    <x v="0"/>
  </r>
  <r>
    <x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.4875"/>
    <m/>
    <x v="0"/>
    <x v="0"/>
  </r>
  <r>
    <x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.22222222222221"/>
    <m/>
    <x v="0"/>
    <x v="0"/>
  </r>
  <r>
    <x v="8"/>
    <x v="8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.04342857142856"/>
    <m/>
    <x v="0"/>
    <x v="0"/>
  </r>
  <r>
    <x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5.998"/>
    <m/>
    <x v="0"/>
    <x v="0"/>
  </r>
  <r>
    <x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0.49999999999999"/>
    <m/>
    <x v="0"/>
    <x v="0"/>
  </r>
  <r>
    <x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0.5"/>
    <m/>
    <x v="0"/>
    <x v="0"/>
  </r>
  <r>
    <x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.29333333333335"/>
    <m/>
    <x v="0"/>
    <x v="0"/>
  </r>
  <r>
    <x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59.97142857142856"/>
    <m/>
    <x v="0"/>
    <x v="0"/>
  </r>
  <r>
    <x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0.93333333333334"/>
    <m/>
    <x v="0"/>
    <x v="0"/>
  </r>
  <r>
    <x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6.60000000000001"/>
    <m/>
    <x v="0"/>
    <x v="0"/>
  </r>
  <r>
    <x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.24166666666667"/>
    <m/>
    <x v="0"/>
    <x v="0"/>
  </r>
  <r>
    <x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0.66666666666666"/>
    <m/>
    <x v="0"/>
    <x v="0"/>
  </r>
  <r>
    <x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.32110000000002"/>
    <m/>
    <x v="0"/>
    <x v="0"/>
  </r>
  <r>
    <x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.29411764705881"/>
    <m/>
    <x v="0"/>
    <x v="0"/>
  </r>
  <r>
    <x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.2"/>
    <m/>
    <x v="0"/>
    <x v="0"/>
  </r>
  <r>
    <x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13513513513513"/>
    <m/>
    <x v="0"/>
    <x v="0"/>
  </r>
  <r>
    <x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.14285714285715"/>
    <m/>
    <x v="0"/>
    <x v="0"/>
  </r>
  <r>
    <x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8.5"/>
    <m/>
    <x v="0"/>
    <x v="0"/>
  </r>
  <r>
    <x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8.80768571428572"/>
    <m/>
    <x v="0"/>
    <x v="0"/>
  </r>
  <r>
    <x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.33333333333331"/>
    <m/>
    <x v="0"/>
    <x v="0"/>
  </r>
  <r>
    <x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.20000000000002"/>
    <m/>
    <x v="0"/>
    <x v="0"/>
  </r>
  <r>
    <x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1.72500000000001"/>
    <m/>
    <x v="0"/>
    <x v="0"/>
  </r>
  <r>
    <x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.35000000000001"/>
    <m/>
    <x v="0"/>
    <x v="0"/>
  </r>
  <r>
    <x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.33333333333334"/>
    <m/>
    <x v="0"/>
    <x v="0"/>
  </r>
  <r>
    <x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.29975"/>
    <m/>
    <x v="0"/>
    <x v="0"/>
  </r>
  <r>
    <x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m/>
    <x v="0"/>
    <x v="0"/>
  </r>
  <r>
    <x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.24604569420035"/>
    <m/>
    <x v="0"/>
    <x v="0"/>
  </r>
  <r>
    <x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.0952380952381"/>
    <m/>
    <x v="0"/>
    <x v="0"/>
  </r>
  <r>
    <x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.46153846153845"/>
    <m/>
    <x v="0"/>
    <x v="0"/>
  </r>
  <r>
    <x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6.5"/>
    <m/>
    <x v="0"/>
    <x v="0"/>
  </r>
  <r>
    <x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.15"/>
    <m/>
    <x v="0"/>
    <x v="0"/>
  </r>
  <r>
    <x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.44090909090909"/>
    <m/>
    <x v="0"/>
    <x v="0"/>
  </r>
  <r>
    <x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.04"/>
    <m/>
    <x v="0"/>
    <x v="0"/>
  </r>
  <r>
    <x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0.98000000000002"/>
    <m/>
    <x v="0"/>
    <x v="0"/>
  </r>
  <r>
    <x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.35000000000001"/>
    <m/>
    <x v="0"/>
    <x v="0"/>
  </r>
  <r>
    <x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m/>
    <x v="0"/>
    <x v="0"/>
  </r>
  <r>
    <x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1.85714285714286"/>
    <m/>
    <x v="0"/>
    <x v="0"/>
  </r>
  <r>
    <x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8.65999999999997"/>
    <m/>
    <x v="0"/>
    <x v="0"/>
  </r>
  <r>
    <x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m/>
    <x v="0"/>
    <x v="0"/>
  </r>
  <r>
    <x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m/>
    <x v="0"/>
    <x v="0"/>
  </r>
  <r>
    <x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.16666666666667"/>
    <m/>
    <x v="0"/>
    <x v="0"/>
  </r>
  <r>
    <x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7.61100000000002"/>
    <m/>
    <x v="0"/>
    <x v="0"/>
  </r>
  <r>
    <x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7.94999999999999"/>
    <m/>
    <x v="0"/>
    <x v="0"/>
  </r>
  <r>
    <x v="49"/>
    <x v="49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m/>
    <x v="0"/>
    <x v="0"/>
  </r>
  <r>
    <x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m/>
    <x v="0"/>
    <x v="0"/>
  </r>
  <r>
    <x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.0181818181818"/>
    <m/>
    <x v="0"/>
    <x v="0"/>
  </r>
  <r>
    <x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.21"/>
    <m/>
    <x v="0"/>
    <x v="0"/>
  </r>
  <r>
    <x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09.63333333333334"/>
    <m/>
    <x v="0"/>
    <x v="0"/>
  </r>
  <r>
    <x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m/>
    <x v="0"/>
    <x v="0"/>
  </r>
  <r>
    <x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8.95348837209301"/>
    <m/>
    <x v="0"/>
    <x v="0"/>
  </r>
  <r>
    <x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.26249999999999"/>
    <m/>
    <x v="0"/>
    <x v="0"/>
  </r>
  <r>
    <x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1.89999999999999"/>
    <m/>
    <x v="0"/>
    <x v="0"/>
  </r>
  <r>
    <x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2.91"/>
    <m/>
    <x v="0"/>
    <x v="0"/>
  </r>
  <r>
    <x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.12570000000001"/>
    <m/>
    <x v="0"/>
    <x v="0"/>
  </r>
  <r>
    <x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.29622222222221"/>
    <m/>
    <x v="0"/>
    <x v="1"/>
  </r>
  <r>
    <x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.30000000000001"/>
    <m/>
    <x v="0"/>
    <x v="1"/>
  </r>
  <r>
    <x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4.73333333333332"/>
    <m/>
    <x v="0"/>
    <x v="1"/>
  </r>
  <r>
    <x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51849999999999"/>
    <m/>
    <x v="0"/>
    <x v="1"/>
  </r>
  <r>
    <x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.33333333333334"/>
    <m/>
    <x v="0"/>
    <x v="1"/>
  </r>
  <r>
    <x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7.52857142857141"/>
    <m/>
    <x v="0"/>
    <x v="1"/>
  </r>
  <r>
    <x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8.6"/>
    <m/>
    <x v="0"/>
    <x v="1"/>
  </r>
  <r>
    <x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.25000000000001"/>
    <m/>
    <x v="0"/>
    <x v="1"/>
  </r>
  <r>
    <x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.16666666666667"/>
    <m/>
    <x v="0"/>
    <x v="1"/>
  </r>
  <r>
    <x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0.9423"/>
    <m/>
    <x v="0"/>
    <x v="1"/>
  </r>
  <r>
    <x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.2"/>
    <m/>
    <x v="0"/>
    <x v="1"/>
  </r>
  <r>
    <x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3.94444444444443"/>
    <m/>
    <x v="0"/>
    <x v="1"/>
  </r>
  <r>
    <x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.40909090909091"/>
    <m/>
    <x v="0"/>
    <x v="1"/>
  </r>
  <r>
    <x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m/>
    <x v="0"/>
    <x v="1"/>
  </r>
  <r>
    <x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3199999999999"/>
    <m/>
    <x v="0"/>
    <x v="1"/>
  </r>
  <r>
    <x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.42857142857143"/>
    <m/>
    <x v="0"/>
    <x v="1"/>
  </r>
  <r>
    <x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.33333333333334"/>
    <m/>
    <x v="0"/>
    <x v="1"/>
  </r>
  <r>
    <x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2.5"/>
    <m/>
    <x v="0"/>
    <x v="1"/>
  </r>
  <r>
    <x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m/>
    <x v="0"/>
    <x v="1"/>
  </r>
  <r>
    <x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m/>
    <x v="0"/>
    <x v="1"/>
  </r>
  <r>
    <x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.25"/>
    <m/>
    <x v="0"/>
    <x v="1"/>
  </r>
  <r>
    <x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m/>
    <x v="0"/>
    <x v="1"/>
  </r>
  <r>
    <x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.01249999999999"/>
    <m/>
    <x v="0"/>
    <x v="1"/>
  </r>
  <r>
    <x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2.49999999999999"/>
    <m/>
    <x v="0"/>
    <x v="1"/>
  </r>
  <r>
    <x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m/>
    <x v="0"/>
    <x v="1"/>
  </r>
  <r>
    <x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5.49999999999999"/>
    <m/>
    <x v="0"/>
    <x v="1"/>
  </r>
  <r>
    <x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.46666666666667"/>
    <m/>
    <x v="0"/>
    <x v="1"/>
  </r>
  <r>
    <x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4.60000000000001"/>
    <m/>
    <x v="0"/>
    <x v="1"/>
  </r>
  <r>
    <x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2.85714285714285"/>
    <m/>
    <x v="0"/>
    <x v="1"/>
  </r>
  <r>
    <x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.06666666666668"/>
    <m/>
    <x v="0"/>
    <x v="1"/>
  </r>
  <r>
    <x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.4"/>
    <m/>
    <x v="0"/>
    <x v="1"/>
  </r>
  <r>
    <x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m/>
    <x v="0"/>
    <x v="1"/>
  </r>
  <r>
    <x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.2"/>
    <m/>
    <x v="0"/>
    <x v="1"/>
  </r>
  <r>
    <x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0.60000000000001"/>
    <m/>
    <x v="0"/>
    <x v="1"/>
  </r>
  <r>
    <x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m/>
    <x v="0"/>
    <x v="1"/>
  </r>
  <r>
    <x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.42857142857142"/>
    <m/>
    <x v="0"/>
    <x v="1"/>
  </r>
  <r>
    <x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66666666666667"/>
    <m/>
    <x v="0"/>
    <x v="1"/>
  </r>
  <r>
    <x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.25"/>
    <m/>
    <x v="0"/>
    <x v="1"/>
  </r>
  <r>
    <x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.25"/>
    <m/>
    <x v="0"/>
    <x v="1"/>
  </r>
  <r>
    <x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.01933333333334"/>
    <m/>
    <x v="0"/>
    <x v="1"/>
  </r>
  <r>
    <x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m/>
    <x v="0"/>
    <x v="1"/>
  </r>
  <r>
    <x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m/>
    <x v="0"/>
    <x v="1"/>
  </r>
  <r>
    <x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7.75000000000001"/>
    <m/>
    <x v="0"/>
    <x v="1"/>
  </r>
  <r>
    <x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.15384615384616"/>
    <m/>
    <x v="0"/>
    <x v="1"/>
  </r>
  <r>
    <x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m/>
    <x v="0"/>
    <x v="1"/>
  </r>
  <r>
    <x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.40909090909089"/>
    <m/>
    <x v="0"/>
    <x v="1"/>
  </r>
  <r>
    <x v="106"/>
    <x v="106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0.49999999999999"/>
    <m/>
    <x v="0"/>
    <x v="1"/>
  </r>
  <r>
    <x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.46666666666667"/>
    <m/>
    <x v="0"/>
    <x v="1"/>
  </r>
  <r>
    <x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6.66666666666669"/>
    <m/>
    <x v="0"/>
    <x v="1"/>
  </r>
  <r>
    <x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19.49999999999997"/>
    <m/>
    <x v="0"/>
    <x v="1"/>
  </r>
  <r>
    <x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0.76923076923077"/>
    <m/>
    <x v="0"/>
    <x v="1"/>
  </r>
  <r>
    <x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4.57142857142858"/>
    <m/>
    <x v="0"/>
    <x v="1"/>
  </r>
  <r>
    <x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m/>
    <x v="0"/>
    <x v="1"/>
  </r>
  <r>
    <x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m/>
    <x v="0"/>
    <x v="1"/>
  </r>
  <r>
    <x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.33333333333334"/>
    <m/>
    <x v="0"/>
    <x v="1"/>
  </r>
  <r>
    <x v="115"/>
    <x v="115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.44444444444443"/>
    <m/>
    <x v="0"/>
    <x v="1"/>
  </r>
  <r>
    <x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65714285714286"/>
    <m/>
    <x v="0"/>
    <x v="1"/>
  </r>
  <r>
    <x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.49377777777779"/>
    <m/>
    <x v="0"/>
    <x v="1"/>
  </r>
  <r>
    <x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.03159999999998"/>
    <m/>
    <x v="0"/>
    <x v="1"/>
  </r>
  <r>
    <x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4.55692307692308"/>
    <m/>
    <x v="0"/>
    <x v="1"/>
  </r>
  <r>
    <x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2"/>
    <m/>
    <x v="0"/>
    <x v="2"/>
  </r>
  <r>
    <x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3E-2"/>
    <m/>
    <x v="0"/>
    <x v="2"/>
  </r>
  <r>
    <x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m/>
    <x v="0"/>
    <x v="2"/>
  </r>
  <r>
    <x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.27454545454545454"/>
    <m/>
    <x v="0"/>
    <x v="2"/>
  </r>
  <r>
    <x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m/>
    <x v="0"/>
    <x v="2"/>
  </r>
  <r>
    <x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.000000000000002"/>
    <m/>
    <x v="0"/>
    <x v="2"/>
  </r>
  <r>
    <x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"/>
    <m/>
    <x v="0"/>
    <x v="2"/>
  </r>
  <r>
    <x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"/>
    <m/>
    <x v="0"/>
    <x v="2"/>
  </r>
  <r>
    <x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7"/>
    <m/>
    <x v="0"/>
    <x v="2"/>
  </r>
  <r>
    <x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m/>
    <x v="0"/>
    <x v="2"/>
  </r>
  <r>
    <x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m/>
    <x v="0"/>
    <x v="2"/>
  </r>
  <r>
    <x v="131"/>
    <x v="131"/>
    <s v="I"/>
    <x v="38"/>
    <n v="0"/>
    <x v="1"/>
    <x v="0"/>
    <s v="USD"/>
    <n v="1467763200"/>
    <n v="1466453161"/>
    <b v="0"/>
    <n v="0"/>
    <b v="0"/>
    <s v="film &amp; video/science fiction"/>
    <n v="0"/>
    <m/>
    <x v="0"/>
    <x v="2"/>
  </r>
  <r>
    <x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6"/>
    <m/>
    <x v="0"/>
    <x v="2"/>
  </r>
  <r>
    <x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m/>
    <x v="0"/>
    <x v="2"/>
  </r>
  <r>
    <x v="134"/>
    <x v="134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m/>
    <x v="0"/>
    <x v="2"/>
  </r>
  <r>
    <x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.433333333333334"/>
    <m/>
    <x v="0"/>
    <x v="2"/>
  </r>
  <r>
    <x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m/>
    <x v="0"/>
    <x v="2"/>
  </r>
  <r>
    <x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m/>
    <x v="0"/>
    <x v="2"/>
  </r>
  <r>
    <x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3"/>
    <m/>
    <x v="0"/>
    <x v="2"/>
  </r>
  <r>
    <x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m/>
    <x v="0"/>
    <x v="2"/>
  </r>
  <r>
    <x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m/>
    <x v="0"/>
    <x v="2"/>
  </r>
  <r>
    <x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0.775"/>
    <m/>
    <x v="0"/>
    <x v="2"/>
  </r>
  <r>
    <x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.33333333333333337"/>
    <m/>
    <x v="0"/>
    <x v="2"/>
  </r>
  <r>
    <x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m/>
    <x v="0"/>
    <x v="2"/>
  </r>
  <r>
    <x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7.6"/>
    <m/>
    <x v="0"/>
    <x v="2"/>
  </r>
  <r>
    <x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1"/>
    <m/>
    <x v="0"/>
    <x v="2"/>
  </r>
  <r>
    <x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0.57499999999999996"/>
    <m/>
    <x v="0"/>
    <x v="2"/>
  </r>
  <r>
    <x v="147"/>
    <x v="147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m/>
    <x v="0"/>
    <x v="2"/>
  </r>
  <r>
    <x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.08"/>
    <m/>
    <x v="0"/>
    <x v="2"/>
  </r>
  <r>
    <x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0.91999999999999993"/>
    <m/>
    <x v="0"/>
    <x v="2"/>
  </r>
  <r>
    <x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.163076923076922"/>
    <m/>
    <x v="0"/>
    <x v="2"/>
  </r>
  <r>
    <x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4E-2"/>
    <m/>
    <x v="0"/>
    <x v="2"/>
  </r>
  <r>
    <x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4E-3"/>
    <m/>
    <x v="0"/>
    <x v="2"/>
  </r>
  <r>
    <x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0.71799999999999997"/>
    <m/>
    <x v="0"/>
    <x v="2"/>
  </r>
  <r>
    <x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7"/>
    <m/>
    <x v="0"/>
    <x v="2"/>
  </r>
  <r>
    <x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1E-3"/>
    <m/>
    <x v="0"/>
    <x v="2"/>
  </r>
  <r>
    <x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6"/>
    <m/>
    <x v="0"/>
    <x v="2"/>
  </r>
  <r>
    <x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.26711185308848079"/>
    <m/>
    <x v="0"/>
    <x v="2"/>
  </r>
  <r>
    <x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m/>
    <x v="0"/>
    <x v="2"/>
  </r>
  <r>
    <x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E-3"/>
    <m/>
    <x v="0"/>
    <x v="2"/>
  </r>
  <r>
    <x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m/>
    <x v="0"/>
    <x v="3"/>
  </r>
  <r>
    <x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.01"/>
    <m/>
    <x v="0"/>
    <x v="3"/>
  </r>
  <r>
    <x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5.535714285714286"/>
    <m/>
    <x v="0"/>
    <x v="3"/>
  </r>
  <r>
    <x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m/>
    <x v="0"/>
    <x v="3"/>
  </r>
  <r>
    <x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0.53333333333333333"/>
    <m/>
    <x v="0"/>
    <x v="3"/>
  </r>
  <r>
    <x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m/>
    <x v="0"/>
    <x v="3"/>
  </r>
  <r>
    <x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m/>
    <x v="0"/>
    <x v="3"/>
  </r>
  <r>
    <x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.01"/>
    <m/>
    <x v="0"/>
    <x v="3"/>
  </r>
  <r>
    <x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"/>
    <m/>
    <x v="0"/>
    <x v="3"/>
  </r>
  <r>
    <x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.400000000000002"/>
    <m/>
    <x v="0"/>
    <x v="3"/>
  </r>
  <r>
    <x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"/>
    <m/>
    <x v="0"/>
    <x v="3"/>
  </r>
  <r>
    <x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E-3"/>
    <m/>
    <x v="0"/>
    <x v="3"/>
  </r>
  <r>
    <x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m/>
    <x v="0"/>
    <x v="3"/>
  </r>
  <r>
    <x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m/>
    <x v="0"/>
    <x v="3"/>
  </r>
  <r>
    <x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m/>
    <x v="0"/>
    <x v="3"/>
  </r>
  <r>
    <x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3"/>
    <m/>
    <x v="0"/>
    <x v="3"/>
  </r>
  <r>
    <x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m/>
    <x v="0"/>
    <x v="3"/>
  </r>
  <r>
    <x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m/>
    <x v="0"/>
    <x v="3"/>
  </r>
  <r>
    <x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m/>
    <x v="0"/>
    <x v="3"/>
  </r>
  <r>
    <x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m/>
    <x v="0"/>
    <x v="3"/>
  </r>
  <r>
    <x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.416666666666664"/>
    <m/>
    <x v="0"/>
    <x v="3"/>
  </r>
  <r>
    <x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.092608822670172"/>
    <m/>
    <x v="0"/>
    <x v="3"/>
  </r>
  <r>
    <x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m/>
    <x v="0"/>
    <x v="3"/>
  </r>
  <r>
    <x v="183"/>
    <x v="183"/>
    <s v="Don't kill me until I meet my Dad"/>
    <x v="78"/>
    <n v="4482"/>
    <x v="2"/>
    <x v="1"/>
    <s v="GBP"/>
    <n v="1417033610"/>
    <n v="1414438010"/>
    <b v="0"/>
    <n v="12"/>
    <b v="0"/>
    <s v="film &amp; video/drama"/>
    <n v="35.856000000000002"/>
    <m/>
    <x v="0"/>
    <x v="3"/>
  </r>
  <r>
    <x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4"/>
    <m/>
    <x v="0"/>
    <x v="3"/>
  </r>
  <r>
    <x v="185"/>
    <x v="185"/>
    <s v="Love has no boundaries!"/>
    <x v="79"/>
    <n v="2200"/>
    <x v="2"/>
    <x v="10"/>
    <s v="NOK"/>
    <n v="1471557139"/>
    <n v="1468965139"/>
    <b v="0"/>
    <n v="10"/>
    <b v="0"/>
    <s v="film &amp; video/drama"/>
    <n v="5.5"/>
    <m/>
    <x v="0"/>
    <x v="3"/>
  </r>
  <r>
    <x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m/>
    <x v="0"/>
    <x v="3"/>
  </r>
  <r>
    <x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m/>
    <x v="0"/>
    <x v="3"/>
  </r>
  <r>
    <x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m/>
    <x v="0"/>
    <x v="3"/>
  </r>
  <r>
    <x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2E-2"/>
    <m/>
    <x v="0"/>
    <x v="3"/>
  </r>
  <r>
    <x v="190"/>
    <x v="190"/>
    <s v="Because hope can be a 4 letter word"/>
    <x v="14"/>
    <n v="50"/>
    <x v="2"/>
    <x v="0"/>
    <s v="USD"/>
    <n v="1466091446"/>
    <n v="1465227446"/>
    <b v="0"/>
    <n v="1"/>
    <b v="0"/>
    <s v="film &amp; video/drama"/>
    <n v="0.41666666666666669"/>
    <m/>
    <x v="0"/>
    <x v="3"/>
  </r>
  <r>
    <x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m/>
    <x v="0"/>
    <x v="3"/>
  </r>
  <r>
    <x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6999999999999999E-3"/>
    <m/>
    <x v="0"/>
    <x v="3"/>
  </r>
  <r>
    <x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m/>
    <x v="0"/>
    <x v="3"/>
  </r>
  <r>
    <x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.12"/>
    <m/>
    <x v="0"/>
    <x v="3"/>
  </r>
  <r>
    <x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m/>
    <x v="0"/>
    <x v="3"/>
  </r>
  <r>
    <x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1.857142857142861"/>
    <m/>
    <x v="0"/>
    <x v="3"/>
  </r>
  <r>
    <x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.48"/>
    <m/>
    <x v="0"/>
    <x v="3"/>
  </r>
  <r>
    <x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59999999999999"/>
    <m/>
    <x v="0"/>
    <x v="3"/>
  </r>
  <r>
    <x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m/>
    <x v="0"/>
    <x v="3"/>
  </r>
  <r>
    <x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.192500000000003"/>
    <m/>
    <x v="0"/>
    <x v="3"/>
  </r>
  <r>
    <x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.461538461538467"/>
    <m/>
    <x v="0"/>
    <x v="3"/>
  </r>
  <r>
    <x v="202"/>
    <x v="202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m/>
    <x v="0"/>
    <x v="3"/>
  </r>
  <r>
    <x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29.84"/>
    <m/>
    <x v="0"/>
    <x v="3"/>
  </r>
  <r>
    <x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0.721666666666664"/>
    <m/>
    <x v="0"/>
    <x v="3"/>
  </r>
  <r>
    <x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.25"/>
    <m/>
    <x v="0"/>
    <x v="3"/>
  </r>
  <r>
    <x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m/>
    <x v="0"/>
    <x v="3"/>
  </r>
  <r>
    <x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.214285714285714"/>
    <m/>
    <x v="0"/>
    <x v="3"/>
  </r>
  <r>
    <x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m/>
    <x v="0"/>
    <x v="3"/>
  </r>
  <r>
    <x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m/>
    <x v="0"/>
    <x v="3"/>
  </r>
  <r>
    <x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.25"/>
    <m/>
    <x v="0"/>
    <x v="3"/>
  </r>
  <r>
    <x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4.6"/>
    <m/>
    <x v="0"/>
    <x v="3"/>
  </r>
  <r>
    <x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2E-2"/>
    <m/>
    <x v="0"/>
    <x v="3"/>
  </r>
  <r>
    <x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.04"/>
    <m/>
    <x v="0"/>
    <x v="3"/>
  </r>
  <r>
    <x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2E-3"/>
    <m/>
    <x v="0"/>
    <x v="3"/>
  </r>
  <r>
    <x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.22727272727272727"/>
    <m/>
    <x v="0"/>
    <x v="3"/>
  </r>
  <r>
    <x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5.698440000000005"/>
    <m/>
    <x v="0"/>
    <x v="3"/>
  </r>
  <r>
    <x v="217"/>
    <x v="217"/>
    <s v="A roadmovie by paw"/>
    <x v="57"/>
    <n v="11943"/>
    <x v="2"/>
    <x v="11"/>
    <s v="SEK"/>
    <n v="1419780149"/>
    <n v="1417101749"/>
    <b v="0"/>
    <n v="38"/>
    <b v="0"/>
    <s v="film &amp; video/drama"/>
    <n v="11.943"/>
    <m/>
    <x v="0"/>
    <x v="3"/>
  </r>
  <r>
    <x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m/>
    <x v="0"/>
    <x v="3"/>
  </r>
  <r>
    <x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7.630000000000003"/>
    <m/>
    <x v="0"/>
    <x v="3"/>
  </r>
  <r>
    <x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0.72"/>
    <m/>
    <x v="0"/>
    <x v="3"/>
  </r>
  <r>
    <x v="221"/>
    <x v="221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m/>
    <x v="0"/>
    <x v="3"/>
  </r>
  <r>
    <x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m/>
    <x v="0"/>
    <x v="3"/>
  </r>
  <r>
    <x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m/>
    <x v="0"/>
    <x v="3"/>
  </r>
  <r>
    <x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m/>
    <x v="0"/>
    <x v="3"/>
  </r>
  <r>
    <x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m/>
    <x v="0"/>
    <x v="3"/>
  </r>
  <r>
    <x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0.86206896551724133"/>
    <m/>
    <x v="0"/>
    <x v="3"/>
  </r>
  <r>
    <x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m/>
    <x v="0"/>
    <x v="3"/>
  </r>
  <r>
    <x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m/>
    <x v="0"/>
    <x v="3"/>
  </r>
  <r>
    <x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m/>
    <x v="0"/>
    <x v="3"/>
  </r>
  <r>
    <x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.4"/>
    <m/>
    <x v="0"/>
    <x v="3"/>
  </r>
  <r>
    <x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m/>
    <x v="0"/>
    <x v="3"/>
  </r>
  <r>
    <x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"/>
    <m/>
    <x v="0"/>
    <x v="3"/>
  </r>
  <r>
    <x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m/>
    <x v="0"/>
    <x v="3"/>
  </r>
  <r>
    <x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.1"/>
    <m/>
    <x v="0"/>
    <x v="3"/>
  </r>
  <r>
    <x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m/>
    <x v="0"/>
    <x v="3"/>
  </r>
  <r>
    <x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m/>
    <x v="0"/>
    <x v="3"/>
  </r>
  <r>
    <x v="237"/>
    <x v="237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.33333333333333337"/>
    <m/>
    <x v="0"/>
    <x v="3"/>
  </r>
  <r>
    <x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m/>
    <x v="0"/>
    <x v="3"/>
  </r>
  <r>
    <x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m/>
    <x v="0"/>
    <x v="3"/>
  </r>
  <r>
    <x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7.63413333333334"/>
    <m/>
    <x v="0"/>
    <x v="4"/>
  </r>
  <r>
    <x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63736263736264"/>
    <m/>
    <x v="0"/>
    <x v="4"/>
  </r>
  <r>
    <x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.46153846153845"/>
    <m/>
    <x v="0"/>
    <x v="4"/>
  </r>
  <r>
    <x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2.592"/>
    <m/>
    <x v="0"/>
    <x v="4"/>
  </r>
  <r>
    <x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75714285714287"/>
    <m/>
    <x v="0"/>
    <x v="4"/>
  </r>
  <r>
    <x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3.71999999999998"/>
    <m/>
    <x v="0"/>
    <x v="4"/>
  </r>
  <r>
    <x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.46000000000004"/>
    <m/>
    <x v="0"/>
    <x v="4"/>
  </r>
  <r>
    <x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.1"/>
    <m/>
    <x v="0"/>
    <x v="4"/>
  </r>
  <r>
    <x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.33294117647058"/>
    <m/>
    <x v="0"/>
    <x v="4"/>
  </r>
  <r>
    <x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2"/>
    <m/>
    <x v="0"/>
    <x v="4"/>
  </r>
  <r>
    <x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5.58333333333334"/>
    <m/>
    <x v="0"/>
    <x v="4"/>
  </r>
  <r>
    <x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5.57142857142858"/>
    <m/>
    <x v="0"/>
    <x v="4"/>
  </r>
  <r>
    <x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4.56"/>
    <m/>
    <x v="0"/>
    <x v="4"/>
  </r>
  <r>
    <x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0.73333333333335"/>
    <m/>
    <x v="0"/>
    <x v="4"/>
  </r>
  <r>
    <x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6.94725"/>
    <m/>
    <x v="0"/>
    <x v="4"/>
  </r>
  <r>
    <x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6.73325"/>
    <m/>
    <x v="0"/>
    <x v="4"/>
  </r>
  <r>
    <x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.1"/>
    <m/>
    <x v="0"/>
    <x v="4"/>
  </r>
  <r>
    <x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6.72648571428572"/>
    <m/>
    <x v="0"/>
    <x v="4"/>
  </r>
  <r>
    <x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.14"/>
    <m/>
    <x v="0"/>
    <x v="4"/>
  </r>
  <r>
    <x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1.93789333333334"/>
    <m/>
    <x v="0"/>
    <x v="4"/>
  </r>
  <r>
    <x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.4"/>
    <m/>
    <x v="0"/>
    <x v="4"/>
  </r>
  <r>
    <x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.4"/>
    <m/>
    <x v="0"/>
    <x v="4"/>
  </r>
  <r>
    <x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m/>
    <x v="0"/>
    <x v="4"/>
  </r>
  <r>
    <x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.08108"/>
    <m/>
    <x v="0"/>
    <x v="4"/>
  </r>
  <r>
    <x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.19999999999999"/>
    <m/>
    <x v="0"/>
    <x v="4"/>
  </r>
  <r>
    <x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1"/>
    <m/>
    <x v="0"/>
    <x v="4"/>
  </r>
  <r>
    <x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5.5"/>
    <m/>
    <x v="0"/>
    <x v="4"/>
  </r>
  <r>
    <x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1.62883248730967"/>
    <m/>
    <x v="0"/>
    <x v="4"/>
  </r>
  <r>
    <x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4"/>
    <m/>
    <x v="0"/>
    <x v="4"/>
  </r>
  <r>
    <x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.23376999999999"/>
    <m/>
    <x v="0"/>
    <x v="4"/>
  </r>
  <r>
    <x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2.60869565217391"/>
    <m/>
    <x v="0"/>
    <x v="4"/>
  </r>
  <r>
    <x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4.67999999999999"/>
    <m/>
    <x v="0"/>
    <x v="4"/>
  </r>
  <r>
    <x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.43366666666668"/>
    <m/>
    <x v="0"/>
    <x v="4"/>
  </r>
  <r>
    <x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7.7758"/>
    <m/>
    <x v="0"/>
    <x v="4"/>
  </r>
  <r>
    <x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m/>
    <x v="0"/>
    <x v="4"/>
  </r>
  <r>
    <x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.395"/>
    <m/>
    <x v="0"/>
    <x v="4"/>
  </r>
  <r>
    <x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7.6"/>
    <m/>
    <x v="0"/>
    <x v="4"/>
  </r>
  <r>
    <x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38153846153847"/>
    <m/>
    <x v="0"/>
    <x v="4"/>
  </r>
  <r>
    <x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.34814814814814"/>
    <m/>
    <x v="0"/>
    <x v="4"/>
  </r>
  <r>
    <x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.31829411764707"/>
    <m/>
    <x v="0"/>
    <x v="4"/>
  </r>
  <r>
    <x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.14400000000001"/>
    <m/>
    <x v="0"/>
    <x v="4"/>
  </r>
  <r>
    <x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0.58763636363636"/>
    <m/>
    <x v="0"/>
    <x v="4"/>
  </r>
  <r>
    <x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.18888888888888"/>
    <m/>
    <x v="0"/>
    <x v="4"/>
  </r>
  <r>
    <x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.27249999999999"/>
    <m/>
    <x v="0"/>
    <x v="4"/>
  </r>
  <r>
    <x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4.62615"/>
    <m/>
    <x v="0"/>
    <x v="4"/>
  </r>
  <r>
    <x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8.82507142857142"/>
    <m/>
    <x v="0"/>
    <x v="4"/>
  </r>
  <r>
    <x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15333333333332"/>
    <m/>
    <x v="0"/>
    <x v="4"/>
  </r>
  <r>
    <x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.29999999999998"/>
    <m/>
    <x v="0"/>
    <x v="4"/>
  </r>
  <r>
    <x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.21061999999999"/>
    <m/>
    <x v="0"/>
    <x v="4"/>
  </r>
  <r>
    <x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4.82000000000001"/>
    <m/>
    <x v="0"/>
    <x v="4"/>
  </r>
  <r>
    <x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6.68444444444445"/>
    <m/>
    <x v="0"/>
    <x v="4"/>
  </r>
  <r>
    <x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.02"/>
    <m/>
    <x v="0"/>
    <x v="4"/>
  </r>
  <r>
    <x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1.50693333333334"/>
    <m/>
    <x v="0"/>
    <x v="4"/>
  </r>
  <r>
    <x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.38461538461539"/>
    <m/>
    <x v="0"/>
    <x v="4"/>
  </r>
  <r>
    <x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m/>
    <x v="0"/>
    <x v="4"/>
  </r>
  <r>
    <x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.10911999999999"/>
    <m/>
    <x v="0"/>
    <x v="4"/>
  </r>
  <r>
    <x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8.72620000000001"/>
    <m/>
    <x v="0"/>
    <x v="4"/>
  </r>
  <r>
    <x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0.64"/>
    <m/>
    <x v="0"/>
    <x v="4"/>
  </r>
  <r>
    <x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8.93241269841269"/>
    <m/>
    <x v="0"/>
    <x v="4"/>
  </r>
  <r>
    <x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8.95250000000001"/>
    <m/>
    <x v="0"/>
    <x v="4"/>
  </r>
  <r>
    <x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1.72264"/>
    <m/>
    <x v="0"/>
    <x v="4"/>
  </r>
  <r>
    <x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8.73499999999999"/>
    <m/>
    <x v="0"/>
    <x v="4"/>
  </r>
  <r>
    <x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.46"/>
    <m/>
    <x v="0"/>
    <x v="4"/>
  </r>
  <r>
    <x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.46666666666667"/>
    <m/>
    <x v="0"/>
    <x v="4"/>
  </r>
  <r>
    <x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64705882352939"/>
    <m/>
    <x v="0"/>
    <x v="4"/>
  </r>
  <r>
    <x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.33333333333331"/>
    <m/>
    <x v="0"/>
    <x v="4"/>
  </r>
  <r>
    <x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2.89999999999998"/>
    <m/>
    <x v="0"/>
    <x v="4"/>
  </r>
  <r>
    <x v="307"/>
    <x v="307"/>
    <s v="Why is grammar important?"/>
    <x v="29"/>
    <n v="24490"/>
    <x v="0"/>
    <x v="0"/>
    <s v="USD"/>
    <n v="1360276801"/>
    <n v="1357684801"/>
    <b v="1"/>
    <n v="576"/>
    <b v="1"/>
    <s v="film &amp; video/documentary"/>
    <n v="111.31818181818183"/>
    <m/>
    <x v="0"/>
    <x v="4"/>
  </r>
  <r>
    <x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5.56666666666668"/>
    <m/>
    <x v="0"/>
    <x v="4"/>
  </r>
  <r>
    <x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8.94444444444446"/>
    <m/>
    <x v="0"/>
    <x v="4"/>
  </r>
  <r>
    <x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.129"/>
    <m/>
    <x v="0"/>
    <x v="4"/>
  </r>
  <r>
    <x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.10165000000001"/>
    <m/>
    <x v="0"/>
    <x v="4"/>
  </r>
  <r>
    <x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1.87499999999999"/>
    <m/>
    <x v="0"/>
    <x v="4"/>
  </r>
  <r>
    <x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4.73529411764706"/>
    <m/>
    <x v="0"/>
    <x v="4"/>
  </r>
  <r>
    <x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.15000000000003"/>
    <m/>
    <x v="0"/>
    <x v="4"/>
  </r>
  <r>
    <x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.248"/>
    <m/>
    <x v="0"/>
    <x v="4"/>
  </r>
  <r>
    <x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77333333333333"/>
    <m/>
    <x v="0"/>
    <x v="4"/>
  </r>
  <r>
    <x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0.80333333333333"/>
    <m/>
    <x v="0"/>
    <x v="4"/>
  </r>
  <r>
    <x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.32"/>
    <m/>
    <x v="0"/>
    <x v="4"/>
  </r>
  <r>
    <x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68"/>
    <m/>
    <x v="0"/>
    <x v="4"/>
  </r>
  <r>
    <x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6.58000000000001"/>
    <m/>
    <x v="0"/>
    <x v="4"/>
  </r>
  <r>
    <x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2.66285714285715"/>
    <m/>
    <x v="0"/>
    <x v="4"/>
  </r>
  <r>
    <x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7.91200000000001"/>
    <m/>
    <x v="0"/>
    <x v="4"/>
  </r>
  <r>
    <x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.07407407407408"/>
    <m/>
    <x v="0"/>
    <x v="4"/>
  </r>
  <r>
    <x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1.6"/>
    <m/>
    <x v="0"/>
    <x v="4"/>
  </r>
  <r>
    <x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.396"/>
    <m/>
    <x v="0"/>
    <x v="4"/>
  </r>
  <r>
    <x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2973333333333"/>
    <m/>
    <x v="0"/>
    <x v="4"/>
  </r>
  <r>
    <x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.4"/>
    <m/>
    <x v="0"/>
    <x v="4"/>
  </r>
  <r>
    <x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3.61439999999999"/>
    <m/>
    <x v="0"/>
    <x v="4"/>
  </r>
  <r>
    <x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5.5"/>
    <m/>
    <x v="0"/>
    <x v="4"/>
  </r>
  <r>
    <x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1.82857142857142"/>
    <m/>
    <x v="0"/>
    <x v="4"/>
  </r>
  <r>
    <x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6.60499999999999"/>
    <m/>
    <x v="0"/>
    <x v="4"/>
  </r>
  <r>
    <x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.015"/>
    <m/>
    <x v="0"/>
    <x v="4"/>
  </r>
  <r>
    <x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.22750000000001"/>
    <m/>
    <x v="0"/>
    <x v="4"/>
  </r>
  <r>
    <x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.19"/>
    <m/>
    <x v="0"/>
    <x v="4"/>
  </r>
  <r>
    <x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2.76470588235294"/>
    <m/>
    <x v="0"/>
    <x v="4"/>
  </r>
  <r>
    <x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6.83911999999998"/>
    <m/>
    <x v="0"/>
    <x v="4"/>
  </r>
  <r>
    <x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.16833333333335"/>
    <m/>
    <x v="0"/>
    <x v="4"/>
  </r>
  <r>
    <x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13360000000002"/>
    <m/>
    <x v="0"/>
    <x v="4"/>
  </r>
  <r>
    <x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.08333333333333"/>
    <m/>
    <x v="0"/>
    <x v="4"/>
  </r>
  <r>
    <x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.02285714285715"/>
    <m/>
    <x v="0"/>
    <x v="4"/>
  </r>
  <r>
    <x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6.71428571428572"/>
    <m/>
    <x v="0"/>
    <x v="4"/>
  </r>
  <r>
    <x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.36639999999998"/>
    <m/>
    <x v="0"/>
    <x v="4"/>
  </r>
  <r>
    <x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.02863333333335"/>
    <m/>
    <x v="0"/>
    <x v="4"/>
  </r>
  <r>
    <x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.08358208955224"/>
    <m/>
    <x v="0"/>
    <x v="4"/>
  </r>
  <r>
    <x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.27586206896552"/>
    <m/>
    <x v="0"/>
    <x v="4"/>
  </r>
  <r>
    <x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.28880000000001"/>
    <m/>
    <x v="0"/>
    <x v="4"/>
  </r>
  <r>
    <x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1.59049999999999"/>
    <m/>
    <x v="0"/>
    <x v="4"/>
  </r>
  <r>
    <x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m/>
    <x v="0"/>
    <x v="4"/>
  </r>
  <r>
    <x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6.63570159857905"/>
    <m/>
    <x v="0"/>
    <x v="4"/>
  </r>
  <r>
    <x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4.75999999999999"/>
    <m/>
    <x v="0"/>
    <x v="4"/>
  </r>
  <r>
    <x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.34117647058822"/>
    <m/>
    <x v="0"/>
    <x v="4"/>
  </r>
  <r>
    <x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6.56"/>
    <m/>
    <x v="0"/>
    <x v="4"/>
  </r>
  <r>
    <x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8.61819426615318"/>
    <m/>
    <x v="0"/>
    <x v="4"/>
  </r>
  <r>
    <x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3.94285714285714"/>
    <m/>
    <x v="0"/>
    <x v="4"/>
  </r>
  <r>
    <x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.25714285714285"/>
    <m/>
    <x v="0"/>
    <x v="4"/>
  </r>
  <r>
    <x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2.69239999999999"/>
    <m/>
    <x v="0"/>
    <x v="4"/>
  </r>
  <r>
    <x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m/>
    <x v="0"/>
    <x v="4"/>
  </r>
  <r>
    <x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.08800000000001"/>
    <m/>
    <x v="0"/>
    <x v="4"/>
  </r>
  <r>
    <x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4.85537190082646"/>
    <m/>
    <x v="0"/>
    <x v="4"/>
  </r>
  <r>
    <x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.375"/>
    <m/>
    <x v="0"/>
    <x v="4"/>
  </r>
  <r>
    <x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.07699999999998"/>
    <m/>
    <x v="0"/>
    <x v="4"/>
  </r>
  <r>
    <x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.15933781686496"/>
    <m/>
    <x v="0"/>
    <x v="4"/>
  </r>
  <r>
    <x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.33333333333334"/>
    <m/>
    <x v="0"/>
    <x v="4"/>
  </r>
  <r>
    <x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.16142857142856"/>
    <m/>
    <x v="0"/>
    <x v="4"/>
  </r>
  <r>
    <x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3.97333333333334"/>
    <m/>
    <x v="0"/>
    <x v="4"/>
  </r>
  <r>
    <x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.31578947368421"/>
    <m/>
    <x v="0"/>
    <x v="4"/>
  </r>
  <r>
    <x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.3501"/>
    <m/>
    <x v="0"/>
    <x v="4"/>
  </r>
  <r>
    <x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.11200000000001"/>
    <m/>
    <x v="0"/>
    <x v="4"/>
  </r>
  <r>
    <x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.15569230769231"/>
    <m/>
    <x v="0"/>
    <x v="4"/>
  </r>
  <r>
    <x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.02"/>
    <m/>
    <x v="0"/>
    <x v="4"/>
  </r>
  <r>
    <x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.16866666666667"/>
    <m/>
    <x v="0"/>
    <x v="4"/>
  </r>
  <r>
    <x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.33333333333334"/>
    <m/>
    <x v="0"/>
    <x v="4"/>
  </r>
  <r>
    <x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6.66666666666667"/>
    <m/>
    <x v="0"/>
    <x v="4"/>
  </r>
  <r>
    <x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0.65"/>
    <m/>
    <x v="0"/>
    <x v="4"/>
  </r>
  <r>
    <x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m/>
    <x v="0"/>
    <x v="4"/>
  </r>
  <r>
    <x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5.9591836734694"/>
    <m/>
    <x v="0"/>
    <x v="4"/>
  </r>
  <r>
    <x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.39999999999999"/>
    <m/>
    <x v="0"/>
    <x v="4"/>
  </r>
  <r>
    <x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1.76666666666665"/>
    <m/>
    <x v="0"/>
    <x v="4"/>
  </r>
  <r>
    <x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.08000000000001"/>
    <m/>
    <x v="0"/>
    <x v="4"/>
  </r>
  <r>
    <x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1.5"/>
    <m/>
    <x v="0"/>
    <x v="4"/>
  </r>
  <r>
    <x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4.72999999999999"/>
    <m/>
    <x v="0"/>
    <x v="4"/>
  </r>
  <r>
    <x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5.83333333333331"/>
    <m/>
    <x v="0"/>
    <x v="4"/>
  </r>
  <r>
    <x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6.70670670670671"/>
    <m/>
    <x v="0"/>
    <x v="4"/>
  </r>
  <r>
    <x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.105"/>
    <m/>
    <x v="0"/>
    <x v="4"/>
  </r>
  <r>
    <x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5.982"/>
    <m/>
    <x v="0"/>
    <x v="4"/>
  </r>
  <r>
    <x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.16666666666667"/>
    <m/>
    <x v="0"/>
    <x v="4"/>
  </r>
  <r>
    <x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3.98947368421051"/>
    <m/>
    <x v="0"/>
    <x v="4"/>
  </r>
  <r>
    <x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.16000000000001"/>
    <m/>
    <x v="0"/>
    <x v="4"/>
  </r>
  <r>
    <x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1.53547058823528"/>
    <m/>
    <x v="0"/>
    <x v="4"/>
  </r>
  <r>
    <x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m/>
    <x v="0"/>
    <x v="4"/>
  </r>
  <r>
    <x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0.61"/>
    <m/>
    <x v="0"/>
    <x v="4"/>
  </r>
  <r>
    <x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0.9027027027027"/>
    <m/>
    <x v="0"/>
    <x v="4"/>
  </r>
  <r>
    <x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.446"/>
    <m/>
    <x v="0"/>
    <x v="4"/>
  </r>
  <r>
    <x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1.8936170212766"/>
    <m/>
    <x v="0"/>
    <x v="4"/>
  </r>
  <r>
    <x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.04450000000001"/>
    <m/>
    <x v="0"/>
    <x v="4"/>
  </r>
  <r>
    <x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6.66666666666667"/>
    <m/>
    <x v="0"/>
    <x v="4"/>
  </r>
  <r>
    <x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3.90027322404372"/>
    <m/>
    <x v="0"/>
    <x v="4"/>
  </r>
  <r>
    <x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.16000000000001"/>
    <m/>
    <x v="0"/>
    <x v="4"/>
  </r>
  <r>
    <x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6.80499999999999"/>
    <m/>
    <x v="0"/>
    <x v="4"/>
  </r>
  <r>
    <x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.30249999999999"/>
    <m/>
    <x v="0"/>
    <x v="4"/>
  </r>
  <r>
    <x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3.812"/>
    <m/>
    <x v="0"/>
    <x v="4"/>
  </r>
  <r>
    <x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1.65"/>
    <m/>
    <x v="0"/>
    <x v="4"/>
  </r>
  <r>
    <x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.25999999999999"/>
    <m/>
    <x v="0"/>
    <x v="4"/>
  </r>
  <r>
    <x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.09142857142857"/>
    <m/>
    <x v="0"/>
    <x v="4"/>
  </r>
  <r>
    <x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7.65957446808511"/>
    <m/>
    <x v="0"/>
    <x v="4"/>
  </r>
  <r>
    <x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7.70464285714286"/>
    <m/>
    <x v="0"/>
    <x v="4"/>
  </r>
  <r>
    <x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1.55000000000001"/>
    <m/>
    <x v="0"/>
    <x v="4"/>
  </r>
  <r>
    <x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.43766666666667"/>
    <m/>
    <x v="0"/>
    <x v="4"/>
  </r>
  <r>
    <x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6.80000000000001"/>
    <m/>
    <x v="0"/>
    <x v="4"/>
  </r>
  <r>
    <x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.29999999999998"/>
    <m/>
    <x v="0"/>
    <x v="4"/>
  </r>
  <r>
    <x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.05"/>
    <m/>
    <x v="0"/>
    <x v="4"/>
  </r>
  <r>
    <x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6.84"/>
    <m/>
    <x v="0"/>
    <x v="4"/>
  </r>
  <r>
    <x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.0859375"/>
    <m/>
    <x v="0"/>
    <x v="4"/>
  </r>
  <r>
    <x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2.85405405405406"/>
    <m/>
    <x v="0"/>
    <x v="4"/>
  </r>
  <r>
    <x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.14714285714285"/>
    <m/>
    <x v="0"/>
    <x v="4"/>
  </r>
  <r>
    <x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.21700000000001"/>
    <m/>
    <x v="0"/>
    <x v="4"/>
  </r>
  <r>
    <x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.24761904761905"/>
    <m/>
    <x v="0"/>
    <x v="4"/>
  </r>
  <r>
    <x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0.63392857142857"/>
    <m/>
    <x v="0"/>
    <x v="4"/>
  </r>
  <r>
    <x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.4375"/>
    <m/>
    <x v="0"/>
    <x v="4"/>
  </r>
  <r>
    <x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.43939393939393934"/>
    <m/>
    <x v="0"/>
    <x v="5"/>
  </r>
  <r>
    <x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8"/>
    <m/>
    <x v="0"/>
    <x v="5"/>
  </r>
  <r>
    <x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5"/>
    <m/>
    <x v="0"/>
    <x v="5"/>
  </r>
  <r>
    <x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0.76500000000000001"/>
    <m/>
    <x v="0"/>
    <x v="5"/>
  </r>
  <r>
    <x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7"/>
    <m/>
    <x v="0"/>
    <x v="5"/>
  </r>
  <r>
    <x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2"/>
    <m/>
    <x v="0"/>
    <x v="5"/>
  </r>
  <r>
    <x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8"/>
    <m/>
    <x v="0"/>
    <x v="5"/>
  </r>
  <r>
    <x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m/>
    <x v="0"/>
    <x v="5"/>
  </r>
  <r>
    <x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29"/>
    <m/>
    <x v="0"/>
    <x v="5"/>
  </r>
  <r>
    <x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m/>
    <x v="0"/>
    <x v="5"/>
  </r>
  <r>
    <x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"/>
    <m/>
    <x v="0"/>
    <x v="5"/>
  </r>
  <r>
    <x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3.833333333333334"/>
    <m/>
    <x v="0"/>
    <x v="5"/>
  </r>
  <r>
    <x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"/>
    <m/>
    <x v="0"/>
    <x v="5"/>
  </r>
  <r>
    <x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m/>
    <x v="0"/>
    <x v="5"/>
  </r>
  <r>
    <x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m/>
    <x v="0"/>
    <x v="5"/>
  </r>
  <r>
    <x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5E-3"/>
    <m/>
    <x v="0"/>
    <x v="5"/>
  </r>
  <r>
    <x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m/>
    <x v="0"/>
    <x v="5"/>
  </r>
  <r>
    <x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m/>
    <x v="0"/>
    <x v="5"/>
  </r>
  <r>
    <x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"/>
    <m/>
    <x v="0"/>
    <x v="5"/>
  </r>
  <r>
    <x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m/>
    <x v="0"/>
    <x v="5"/>
  </r>
  <r>
    <x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.1"/>
    <m/>
    <x v="0"/>
    <x v="5"/>
  </r>
  <r>
    <x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m/>
    <x v="0"/>
    <x v="5"/>
  </r>
  <r>
    <x v="442"/>
    <x v="442"/>
    <s v="Doomsday is here"/>
    <x v="73"/>
    <n v="6691"/>
    <x v="2"/>
    <x v="0"/>
    <s v="USD"/>
    <n v="1424380783"/>
    <n v="1421788783"/>
    <b v="0"/>
    <n v="17"/>
    <b v="0"/>
    <s v="film &amp; video/animation"/>
    <n v="39.358823529411765"/>
    <m/>
    <x v="0"/>
    <x v="5"/>
  </r>
  <r>
    <x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.1"/>
    <m/>
    <x v="0"/>
    <x v="5"/>
  </r>
  <r>
    <x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m/>
    <x v="0"/>
    <x v="5"/>
  </r>
  <r>
    <x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3"/>
    <m/>
    <x v="0"/>
    <x v="5"/>
  </r>
  <r>
    <x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51"/>
    <m/>
    <x v="0"/>
    <x v="5"/>
  </r>
  <r>
    <x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2"/>
    <m/>
    <x v="0"/>
    <x v="5"/>
  </r>
  <r>
    <x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000000000002"/>
    <m/>
    <x v="0"/>
    <x v="5"/>
  </r>
  <r>
    <x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5"/>
    <m/>
    <x v="0"/>
    <x v="5"/>
  </r>
  <r>
    <x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0.79200000000000004"/>
    <m/>
    <x v="0"/>
    <x v="5"/>
  </r>
  <r>
    <x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m/>
    <x v="0"/>
    <x v="5"/>
  </r>
  <r>
    <x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m/>
    <x v="0"/>
    <x v="5"/>
  </r>
  <r>
    <x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1E-2"/>
    <m/>
    <x v="0"/>
    <x v="5"/>
  </r>
  <r>
    <x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0.82000000000000006"/>
    <m/>
    <x v="0"/>
    <x v="5"/>
  </r>
  <r>
    <x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1E-2"/>
    <m/>
    <x v="0"/>
    <x v="5"/>
  </r>
  <r>
    <x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0.68631863186318631"/>
    <m/>
    <x v="0"/>
    <x v="5"/>
  </r>
  <r>
    <x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m/>
    <x v="0"/>
    <x v="5"/>
  </r>
  <r>
    <x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9"/>
    <m/>
    <x v="0"/>
    <x v="5"/>
  </r>
  <r>
    <x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097E-2"/>
    <m/>
    <x v="0"/>
    <x v="5"/>
  </r>
  <r>
    <x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.29411764705882354"/>
    <m/>
    <x v="0"/>
    <x v="5"/>
  </r>
  <r>
    <x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m/>
    <x v="0"/>
    <x v="5"/>
  </r>
  <r>
    <x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m/>
    <x v="0"/>
    <x v="5"/>
  </r>
  <r>
    <x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9"/>
    <m/>
    <x v="0"/>
    <x v="5"/>
  </r>
  <r>
    <x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5E-2"/>
    <m/>
    <x v="0"/>
    <x v="5"/>
  </r>
  <r>
    <x v="465"/>
    <x v="465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6.953125"/>
    <m/>
    <x v="0"/>
    <x v="5"/>
  </r>
  <r>
    <x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0.76"/>
    <m/>
    <x v="0"/>
    <x v="5"/>
  </r>
  <r>
    <x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1.574999999999999"/>
    <m/>
    <x v="0"/>
    <x v="5"/>
  </r>
  <r>
    <x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m/>
    <x v="0"/>
    <x v="5"/>
  </r>
  <r>
    <x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m/>
    <x v="0"/>
    <x v="5"/>
  </r>
  <r>
    <x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"/>
    <m/>
    <x v="0"/>
    <x v="5"/>
  </r>
  <r>
    <x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1.892727272727273"/>
    <m/>
    <x v="0"/>
    <x v="5"/>
  </r>
  <r>
    <x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7.625"/>
    <m/>
    <x v="0"/>
    <x v="5"/>
  </r>
  <r>
    <x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"/>
    <m/>
    <x v="0"/>
    <x v="5"/>
  </r>
  <r>
    <x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4E-2"/>
    <m/>
    <x v="0"/>
    <x v="5"/>
  </r>
  <r>
    <x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m/>
    <x v="0"/>
    <x v="5"/>
  </r>
  <r>
    <x v="476"/>
    <x v="476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2"/>
    <m/>
    <x v="0"/>
    <x v="5"/>
  </r>
  <r>
    <x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m/>
    <x v="0"/>
    <x v="5"/>
  </r>
  <r>
    <x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m/>
    <x v="0"/>
    <x v="5"/>
  </r>
  <r>
    <x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2.56"/>
    <m/>
    <x v="0"/>
    <x v="5"/>
  </r>
  <r>
    <x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.41"/>
    <m/>
    <x v="0"/>
    <x v="5"/>
  </r>
  <r>
    <x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1"/>
    <m/>
    <x v="0"/>
    <x v="5"/>
  </r>
  <r>
    <x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.1"/>
    <m/>
    <x v="0"/>
    <x v="5"/>
  </r>
  <r>
    <x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.2"/>
    <m/>
    <x v="0"/>
    <x v="5"/>
  </r>
  <r>
    <x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.18625"/>
    <m/>
    <x v="0"/>
    <x v="5"/>
  </r>
  <r>
    <x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1.906971229845084"/>
    <m/>
    <x v="0"/>
    <x v="5"/>
  </r>
  <r>
    <x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5E-3"/>
    <m/>
    <x v="0"/>
    <x v="5"/>
  </r>
  <r>
    <x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m/>
    <x v="0"/>
    <x v="5"/>
  </r>
  <r>
    <x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m/>
    <x v="0"/>
    <x v="5"/>
  </r>
  <r>
    <x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.28667813379201834"/>
    <m/>
    <x v="0"/>
    <x v="5"/>
  </r>
  <r>
    <x v="490"/>
    <x v="490"/>
    <s v="Cancelled"/>
    <x v="28"/>
    <n v="0"/>
    <x v="2"/>
    <x v="0"/>
    <s v="USD"/>
    <n v="1345677285"/>
    <n v="1343085285"/>
    <b v="0"/>
    <n v="0"/>
    <b v="0"/>
    <s v="film &amp; video/animation"/>
    <n v="0"/>
    <m/>
    <x v="0"/>
    <x v="5"/>
  </r>
  <r>
    <x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m/>
    <x v="0"/>
    <x v="5"/>
  </r>
  <r>
    <x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m/>
    <x v="0"/>
    <x v="5"/>
  </r>
  <r>
    <x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m/>
    <x v="0"/>
    <x v="5"/>
  </r>
  <r>
    <x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.155"/>
    <m/>
    <x v="0"/>
    <x v="5"/>
  </r>
  <r>
    <x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m/>
    <x v="0"/>
    <x v="5"/>
  </r>
  <r>
    <x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8E-3"/>
    <m/>
    <x v="0"/>
    <x v="5"/>
  </r>
  <r>
    <x v="497"/>
    <x v="497"/>
    <s v="live-action/animated series pilot."/>
    <x v="140"/>
    <n v="30"/>
    <x v="2"/>
    <x v="0"/>
    <s v="USD"/>
    <n v="1419483600"/>
    <n v="1414889665"/>
    <b v="0"/>
    <n v="3"/>
    <b v="0"/>
    <s v="film &amp; video/animation"/>
    <n v="0.6696428571428571"/>
    <m/>
    <x v="0"/>
    <x v="5"/>
  </r>
  <r>
    <x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4"/>
    <m/>
    <x v="0"/>
    <x v="5"/>
  </r>
  <r>
    <x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7"/>
    <m/>
    <x v="0"/>
    <x v="5"/>
  </r>
  <r>
    <x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79"/>
    <m/>
    <x v="0"/>
    <x v="5"/>
  </r>
  <r>
    <x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m/>
    <x v="0"/>
    <x v="5"/>
  </r>
  <r>
    <x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499999999999999"/>
    <m/>
    <x v="0"/>
    <x v="5"/>
  </r>
  <r>
    <x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8"/>
    <m/>
    <x v="0"/>
    <x v="5"/>
  </r>
  <r>
    <x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2"/>
    <m/>
    <x v="0"/>
    <x v="5"/>
  </r>
  <r>
    <x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.43333333333333329"/>
    <m/>
    <x v="0"/>
    <x v="5"/>
  </r>
  <r>
    <x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.125"/>
    <m/>
    <x v="0"/>
    <x v="5"/>
  </r>
  <r>
    <x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"/>
    <m/>
    <x v="0"/>
    <x v="5"/>
  </r>
  <r>
    <x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0.8"/>
    <m/>
    <x v="0"/>
    <x v="5"/>
  </r>
  <r>
    <x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.2"/>
    <m/>
    <x v="0"/>
    <x v="5"/>
  </r>
  <r>
    <x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m/>
    <x v="0"/>
    <x v="5"/>
  </r>
  <r>
    <x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m/>
    <x v="0"/>
    <x v="5"/>
  </r>
  <r>
    <x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.13749999999999998"/>
    <m/>
    <x v="0"/>
    <x v="5"/>
  </r>
  <r>
    <x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3.923999999999999"/>
    <m/>
    <x v="0"/>
    <x v="5"/>
  </r>
  <r>
    <x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5"/>
    <m/>
    <x v="0"/>
    <x v="5"/>
  </r>
  <r>
    <x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.41340206185567"/>
    <m/>
    <x v="0"/>
    <x v="5"/>
  </r>
  <r>
    <x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m/>
    <x v="0"/>
    <x v="5"/>
  </r>
  <r>
    <x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"/>
    <m/>
    <x v="0"/>
    <x v="5"/>
  </r>
  <r>
    <x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m/>
    <x v="0"/>
    <x v="5"/>
  </r>
  <r>
    <x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2.881426547787683"/>
    <m/>
    <x v="0"/>
    <x v="5"/>
  </r>
  <r>
    <x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.1"/>
    <m/>
    <x v="1"/>
    <x v="6"/>
  </r>
  <r>
    <x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4.64"/>
    <m/>
    <x v="1"/>
    <x v="6"/>
  </r>
  <r>
    <x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4.66666666666667"/>
    <m/>
    <x v="1"/>
    <x v="6"/>
  </r>
  <r>
    <x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0.6"/>
    <m/>
    <x v="1"/>
    <x v="6"/>
  </r>
  <r>
    <x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8.67285714285715"/>
    <m/>
    <x v="1"/>
    <x v="6"/>
  </r>
  <r>
    <x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m/>
    <x v="1"/>
    <x v="6"/>
  </r>
  <r>
    <x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3.99999999999999"/>
    <m/>
    <x v="1"/>
    <x v="6"/>
  </r>
  <r>
    <x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0.85"/>
    <m/>
    <x v="1"/>
    <x v="6"/>
  </r>
  <r>
    <x v="528"/>
    <x v="528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5.65217391304347"/>
    <m/>
    <x v="1"/>
    <x v="6"/>
  </r>
  <r>
    <x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.41666666666666"/>
    <m/>
    <x v="1"/>
    <x v="6"/>
  </r>
  <r>
    <x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7.78267254038178"/>
    <m/>
    <x v="1"/>
    <x v="6"/>
  </r>
  <r>
    <x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m/>
    <x v="1"/>
    <x v="6"/>
  </r>
  <r>
    <x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.25"/>
    <m/>
    <x v="1"/>
    <x v="6"/>
  </r>
  <r>
    <x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.2"/>
    <m/>
    <x v="1"/>
    <x v="6"/>
  </r>
  <r>
    <x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4.66666666666666"/>
    <m/>
    <x v="1"/>
    <x v="6"/>
  </r>
  <r>
    <x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2.49999999999999"/>
    <m/>
    <x v="1"/>
    <x v="6"/>
  </r>
  <r>
    <x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.25757575757576"/>
    <m/>
    <x v="1"/>
    <x v="6"/>
  </r>
  <r>
    <x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0.5"/>
    <m/>
    <x v="1"/>
    <x v="6"/>
  </r>
  <r>
    <x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.42"/>
    <m/>
    <x v="1"/>
    <x v="6"/>
  </r>
  <r>
    <x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0.64400000000001"/>
    <m/>
    <x v="1"/>
    <x v="6"/>
  </r>
  <r>
    <x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1E-3"/>
    <m/>
    <x v="2"/>
    <x v="7"/>
  </r>
  <r>
    <x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0.55555555555555558"/>
    <m/>
    <x v="2"/>
    <x v="7"/>
  </r>
  <r>
    <x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6E-4"/>
    <m/>
    <x v="2"/>
    <x v="7"/>
  </r>
  <r>
    <x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.31818181818181818"/>
    <m/>
    <x v="2"/>
    <x v="7"/>
  </r>
  <r>
    <x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"/>
    <m/>
    <x v="2"/>
    <x v="7"/>
  </r>
  <r>
    <x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.383999999999997"/>
    <m/>
    <x v="2"/>
    <x v="7"/>
  </r>
  <r>
    <x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7E-2"/>
    <m/>
    <x v="2"/>
    <x v="7"/>
  </r>
  <r>
    <x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m/>
    <x v="2"/>
    <x v="7"/>
  </r>
  <r>
    <x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.09"/>
    <m/>
    <x v="2"/>
    <x v="7"/>
  </r>
  <r>
    <x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"/>
    <m/>
    <x v="2"/>
    <x v="7"/>
  </r>
  <r>
    <x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0.70000000000000007"/>
    <m/>
    <x v="2"/>
    <x v="7"/>
  </r>
  <r>
    <x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2"/>
    <m/>
    <x v="2"/>
    <x v="7"/>
  </r>
  <r>
    <x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m/>
    <x v="2"/>
    <x v="7"/>
  </r>
  <r>
    <x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.49199999999999999"/>
    <m/>
    <x v="2"/>
    <x v="7"/>
  </r>
  <r>
    <x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6.589147286821706"/>
    <m/>
    <x v="2"/>
    <x v="7"/>
  </r>
  <r>
    <x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m/>
    <x v="2"/>
    <x v="7"/>
  </r>
  <r>
    <x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"/>
    <m/>
    <x v="2"/>
    <x v="7"/>
  </r>
  <r>
    <x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0.91066666666666674"/>
    <m/>
    <x v="2"/>
    <x v="7"/>
  </r>
  <r>
    <x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m/>
    <x v="2"/>
    <x v="7"/>
  </r>
  <r>
    <x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6E-2"/>
    <m/>
    <x v="2"/>
    <x v="7"/>
  </r>
  <r>
    <x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2"/>
    <m/>
    <x v="2"/>
    <x v="7"/>
  </r>
  <r>
    <x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.36666666666666664"/>
    <m/>
    <x v="2"/>
    <x v="7"/>
  </r>
  <r>
    <x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m/>
    <x v="2"/>
    <x v="7"/>
  </r>
  <r>
    <x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59E-2"/>
    <m/>
    <x v="2"/>
    <x v="7"/>
  </r>
  <r>
    <x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3"/>
    <m/>
    <x v="2"/>
    <x v="7"/>
  </r>
  <r>
    <x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m/>
    <x v="2"/>
    <x v="7"/>
  </r>
  <r>
    <x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.02"/>
    <m/>
    <x v="2"/>
    <x v="7"/>
  </r>
  <r>
    <x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m/>
    <x v="2"/>
    <x v="7"/>
  </r>
  <r>
    <x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m/>
    <x v="2"/>
    <x v="7"/>
  </r>
  <r>
    <x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0.8"/>
    <m/>
    <x v="2"/>
    <x v="7"/>
  </r>
  <r>
    <x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.16705882352941176"/>
    <m/>
    <x v="2"/>
    <x v="7"/>
  </r>
  <r>
    <x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.42399999999999999"/>
    <m/>
    <x v="2"/>
    <x v="7"/>
  </r>
  <r>
    <x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m/>
    <x v="2"/>
    <x v="7"/>
  </r>
  <r>
    <x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.38925389253892539"/>
    <m/>
    <x v="2"/>
    <x v="7"/>
  </r>
  <r>
    <x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0.7155635062611807"/>
    <m/>
    <x v="2"/>
    <x v="7"/>
  </r>
  <r>
    <x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.43166666666666664"/>
    <m/>
    <x v="2"/>
    <x v="7"/>
  </r>
  <r>
    <x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E-3"/>
    <m/>
    <x v="2"/>
    <x v="7"/>
  </r>
  <r>
    <x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.2"/>
    <m/>
    <x v="2"/>
    <x v="7"/>
  </r>
  <r>
    <x v="578"/>
    <x v="578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2"/>
    <m/>
    <x v="2"/>
    <x v="7"/>
  </r>
  <r>
    <x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3"/>
    <m/>
    <x v="2"/>
    <x v="7"/>
  </r>
  <r>
    <x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3E-2"/>
    <m/>
    <x v="2"/>
    <x v="7"/>
  </r>
  <r>
    <x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m/>
    <x v="2"/>
    <x v="7"/>
  </r>
  <r>
    <x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m/>
    <x v="2"/>
    <x v="7"/>
  </r>
  <r>
    <x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2"/>
    <m/>
    <x v="2"/>
    <x v="7"/>
  </r>
  <r>
    <x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m/>
    <x v="2"/>
    <x v="7"/>
  </r>
  <r>
    <x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m/>
    <x v="2"/>
    <x v="7"/>
  </r>
  <r>
    <x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0.55999999999999994"/>
    <m/>
    <x v="2"/>
    <x v="7"/>
  </r>
  <r>
    <x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9"/>
    <m/>
    <x v="2"/>
    <x v="7"/>
  </r>
  <r>
    <x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1"/>
    <m/>
    <x v="2"/>
    <x v="7"/>
  </r>
  <r>
    <x v="589"/>
    <x v="589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2"/>
    <m/>
    <x v="2"/>
    <x v="7"/>
  </r>
  <r>
    <x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"/>
    <m/>
    <x v="2"/>
    <x v="7"/>
  </r>
  <r>
    <x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9E-2"/>
    <m/>
    <x v="2"/>
    <x v="7"/>
  </r>
  <r>
    <x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5"/>
    <m/>
    <x v="2"/>
    <x v="7"/>
  </r>
  <r>
    <x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m/>
    <x v="2"/>
    <x v="7"/>
  </r>
  <r>
    <x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.104"/>
    <m/>
    <x v="2"/>
    <x v="7"/>
  </r>
  <r>
    <x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.42599999999999999"/>
    <m/>
    <x v="2"/>
    <x v="7"/>
  </r>
  <r>
    <x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.03"/>
    <m/>
    <x v="2"/>
    <x v="7"/>
  </r>
  <r>
    <x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.26666666666666666"/>
    <m/>
    <x v="2"/>
    <x v="7"/>
  </r>
  <r>
    <x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m/>
    <x v="2"/>
    <x v="7"/>
  </r>
  <r>
    <x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2"/>
    <m/>
    <x v="2"/>
    <x v="7"/>
  </r>
  <r>
    <x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m/>
    <x v="2"/>
    <x v="7"/>
  </r>
  <r>
    <x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000000000000001"/>
    <m/>
    <x v="2"/>
    <x v="7"/>
  </r>
  <r>
    <x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m/>
    <x v="2"/>
    <x v="7"/>
  </r>
  <r>
    <x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"/>
    <m/>
    <x v="2"/>
    <x v="7"/>
  </r>
  <r>
    <x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m/>
    <x v="2"/>
    <x v="7"/>
  </r>
  <r>
    <x v="605"/>
    <x v="605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"/>
    <m/>
    <x v="2"/>
    <x v="7"/>
  </r>
  <r>
    <x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.2"/>
    <m/>
    <x v="2"/>
    <x v="7"/>
  </r>
  <r>
    <x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m/>
    <x v="2"/>
    <x v="7"/>
  </r>
  <r>
    <x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0.97400000000000009"/>
    <m/>
    <x v="2"/>
    <x v="7"/>
  </r>
  <r>
    <x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.64102564102564097"/>
    <m/>
    <x v="2"/>
    <x v="7"/>
  </r>
  <r>
    <x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m/>
    <x v="2"/>
    <x v="7"/>
  </r>
  <r>
    <x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m/>
    <x v="2"/>
    <x v="7"/>
  </r>
  <r>
    <x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m/>
    <x v="2"/>
    <x v="7"/>
  </r>
  <r>
    <x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.363333333333333"/>
    <m/>
    <x v="2"/>
    <x v="7"/>
  </r>
  <r>
    <x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m/>
    <x v="2"/>
    <x v="7"/>
  </r>
  <r>
    <x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m/>
    <x v="2"/>
    <x v="7"/>
  </r>
  <r>
    <x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m/>
    <x v="2"/>
    <x v="7"/>
  </r>
  <r>
    <x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m/>
    <x v="2"/>
    <x v="7"/>
  </r>
  <r>
    <x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m/>
    <x v="2"/>
    <x v="7"/>
  </r>
  <r>
    <x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6E-5"/>
    <m/>
    <x v="2"/>
    <x v="7"/>
  </r>
  <r>
    <x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m/>
    <x v="2"/>
    <x v="7"/>
  </r>
  <r>
    <x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"/>
    <m/>
    <x v="2"/>
    <x v="7"/>
  </r>
  <r>
    <x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6"/>
    <m/>
    <x v="2"/>
    <x v="7"/>
  </r>
  <r>
    <x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m/>
    <x v="2"/>
    <x v="7"/>
  </r>
  <r>
    <x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m/>
    <x v="2"/>
    <x v="7"/>
  </r>
  <r>
    <x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m/>
    <x v="2"/>
    <x v="7"/>
  </r>
  <r>
    <x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.380000000000003"/>
    <m/>
    <x v="2"/>
    <x v="7"/>
  </r>
  <r>
    <x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.02"/>
    <m/>
    <x v="2"/>
    <x v="7"/>
  </r>
  <r>
    <x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m/>
    <x v="2"/>
    <x v="7"/>
  </r>
  <r>
    <x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.17500000000000002"/>
    <m/>
    <x v="2"/>
    <x v="7"/>
  </r>
  <r>
    <x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12E-2"/>
    <m/>
    <x v="2"/>
    <x v="7"/>
  </r>
  <r>
    <x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"/>
    <m/>
    <x v="2"/>
    <x v="7"/>
  </r>
  <r>
    <x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m/>
    <x v="2"/>
    <x v="7"/>
  </r>
  <r>
    <x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.45"/>
    <m/>
    <x v="2"/>
    <x v="7"/>
  </r>
  <r>
    <x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.02"/>
    <m/>
    <x v="2"/>
    <x v="7"/>
  </r>
  <r>
    <x v="635"/>
    <x v="635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2E-3"/>
    <m/>
    <x v="2"/>
    <x v="7"/>
  </r>
  <r>
    <x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.2"/>
    <m/>
    <x v="2"/>
    <x v="7"/>
  </r>
  <r>
    <x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m/>
    <x v="2"/>
    <x v="7"/>
  </r>
  <r>
    <x v="638"/>
    <x v="638"/>
    <s v="O0"/>
    <x v="61"/>
    <n v="18"/>
    <x v="1"/>
    <x v="12"/>
    <s v="EUR"/>
    <n v="1490447662"/>
    <n v="1485267262"/>
    <b v="0"/>
    <n v="6"/>
    <b v="0"/>
    <s v="technology/web"/>
    <n v="9.0000000000000011E-3"/>
    <m/>
    <x v="2"/>
    <x v="7"/>
  </r>
  <r>
    <x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1E-5"/>
    <m/>
    <x v="2"/>
    <x v="7"/>
  </r>
  <r>
    <x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.28571428571428"/>
    <m/>
    <x v="2"/>
    <x v="8"/>
  </r>
  <r>
    <x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.16249999999999"/>
    <m/>
    <x v="2"/>
    <x v="8"/>
  </r>
  <r>
    <x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.4850000000001"/>
    <m/>
    <x v="2"/>
    <x v="8"/>
  </r>
  <r>
    <x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5.80799999999999"/>
    <m/>
    <x v="2"/>
    <x v="8"/>
  </r>
  <r>
    <x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.11791999999997"/>
    <m/>
    <x v="2"/>
    <x v="8"/>
  </r>
  <r>
    <x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8.7"/>
    <m/>
    <x v="2"/>
    <x v="8"/>
  </r>
  <r>
    <x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1.87625"/>
    <m/>
    <x v="2"/>
    <x v="8"/>
  </r>
  <r>
    <x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.05"/>
    <m/>
    <x v="2"/>
    <x v="8"/>
  </r>
  <r>
    <x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6.82285714285715"/>
    <m/>
    <x v="2"/>
    <x v="8"/>
  </r>
  <r>
    <x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39.96"/>
    <m/>
    <x v="2"/>
    <x v="8"/>
  </r>
  <r>
    <x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.4"/>
    <m/>
    <x v="2"/>
    <x v="8"/>
  </r>
  <r>
    <x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0.52799999999999"/>
    <m/>
    <x v="2"/>
    <x v="8"/>
  </r>
  <r>
    <x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.46666666666665"/>
    <m/>
    <x v="2"/>
    <x v="8"/>
  </r>
  <r>
    <x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.446"/>
    <m/>
    <x v="2"/>
    <x v="8"/>
  </r>
  <r>
    <x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.29166666666669"/>
    <m/>
    <x v="2"/>
    <x v="8"/>
  </r>
  <r>
    <x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6.88749999999999"/>
    <m/>
    <x v="2"/>
    <x v="8"/>
  </r>
  <r>
    <x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3.56"/>
    <m/>
    <x v="2"/>
    <x v="8"/>
  </r>
  <r>
    <x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5.69999999999999"/>
    <m/>
    <x v="2"/>
    <x v="8"/>
  </r>
  <r>
    <x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.46206037108834"/>
    <m/>
    <x v="2"/>
    <x v="8"/>
  </r>
  <r>
    <x v="659"/>
    <x v="659"/>
    <s v="Sync up your lifestyle"/>
    <x v="9"/>
    <n v="3017"/>
    <x v="0"/>
    <x v="0"/>
    <s v="USD"/>
    <n v="1440339295"/>
    <n v="1437747295"/>
    <b v="0"/>
    <n v="21"/>
    <b v="1"/>
    <s v="technology/wearables"/>
    <n v="100.56666666666668"/>
    <m/>
    <x v="2"/>
    <x v="8"/>
  </r>
  <r>
    <x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79999999999998"/>
    <m/>
    <x v="2"/>
    <x v="8"/>
  </r>
  <r>
    <x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0.95"/>
    <m/>
    <x v="2"/>
    <x v="8"/>
  </r>
  <r>
    <x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.4"/>
    <m/>
    <x v="2"/>
    <x v="8"/>
  </r>
  <r>
    <x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.35000000000000003"/>
    <m/>
    <x v="2"/>
    <x v="8"/>
  </r>
  <r>
    <x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2"/>
    <m/>
    <x v="2"/>
    <x v="8"/>
  </r>
  <r>
    <x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8.64"/>
    <m/>
    <x v="2"/>
    <x v="8"/>
  </r>
  <r>
    <x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1E-3"/>
    <m/>
    <x v="2"/>
    <x v="8"/>
  </r>
  <r>
    <x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.02"/>
    <m/>
    <x v="2"/>
    <x v="8"/>
  </r>
  <r>
    <x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5"/>
    <m/>
    <x v="2"/>
    <x v="8"/>
  </r>
  <r>
    <x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1.5075"/>
    <m/>
    <x v="2"/>
    <x v="8"/>
  </r>
  <r>
    <x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.276666666666667"/>
    <m/>
    <x v="2"/>
    <x v="8"/>
  </r>
  <r>
    <x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.426666666666662"/>
    <m/>
    <x v="2"/>
    <x v="8"/>
  </r>
  <r>
    <x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1.628"/>
    <m/>
    <x v="2"/>
    <x v="8"/>
  </r>
  <r>
    <x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.20500000000000002"/>
    <m/>
    <x v="2"/>
    <x v="8"/>
  </r>
  <r>
    <x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.03"/>
    <m/>
    <x v="2"/>
    <x v="8"/>
  </r>
  <r>
    <x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4.85"/>
    <m/>
    <x v="2"/>
    <x v="8"/>
  </r>
  <r>
    <x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"/>
    <m/>
    <x v="2"/>
    <x v="8"/>
  </r>
  <r>
    <x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5.584"/>
    <m/>
    <x v="2"/>
    <x v="8"/>
  </r>
  <r>
    <x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4"/>
    <m/>
    <x v="2"/>
    <x v="8"/>
  </r>
  <r>
    <x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.485964912280703"/>
    <m/>
    <x v="2"/>
    <x v="8"/>
  </r>
  <r>
    <x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5.912000000000003"/>
    <m/>
    <x v="2"/>
    <x v="8"/>
  </r>
  <r>
    <x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.04"/>
    <m/>
    <x v="2"/>
    <x v="8"/>
  </r>
  <r>
    <x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.106"/>
    <m/>
    <x v="2"/>
    <x v="8"/>
  </r>
  <r>
    <x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0.85142857142857142"/>
    <m/>
    <x v="2"/>
    <x v="8"/>
  </r>
  <r>
    <x v="684"/>
    <x v="684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6"/>
    <m/>
    <x v="2"/>
    <x v="8"/>
  </r>
  <r>
    <x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7.650000000000002"/>
    <m/>
    <x v="2"/>
    <x v="8"/>
  </r>
  <r>
    <x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m/>
    <x v="2"/>
    <x v="8"/>
  </r>
  <r>
    <x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5"/>
    <m/>
    <x v="2"/>
    <x v="8"/>
  </r>
  <r>
    <x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2.989999999999995"/>
    <m/>
    <x v="2"/>
    <x v="8"/>
  </r>
  <r>
    <x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7.648750000000007"/>
    <m/>
    <x v="2"/>
    <x v="8"/>
  </r>
  <r>
    <x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.34"/>
    <m/>
    <x v="2"/>
    <x v="8"/>
  </r>
  <r>
    <x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0.52"/>
    <m/>
    <x v="2"/>
    <x v="8"/>
  </r>
  <r>
    <x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4"/>
    <m/>
    <x v="2"/>
    <x v="8"/>
  </r>
  <r>
    <x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.338000000000001"/>
    <m/>
    <x v="2"/>
    <x v="8"/>
  </r>
  <r>
    <x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.39333333333333331"/>
    <m/>
    <x v="2"/>
    <x v="8"/>
  </r>
  <r>
    <x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"/>
    <m/>
    <x v="2"/>
    <x v="8"/>
  </r>
  <r>
    <x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7E-4"/>
    <m/>
    <x v="2"/>
    <x v="8"/>
  </r>
  <r>
    <x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.379999999999995"/>
    <m/>
    <x v="2"/>
    <x v="8"/>
  </r>
  <r>
    <x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.39"/>
    <m/>
    <x v="2"/>
    <x v="8"/>
  </r>
  <r>
    <x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.422107692307705"/>
    <m/>
    <x v="2"/>
    <x v="8"/>
  </r>
  <r>
    <x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5"/>
    <m/>
    <x v="2"/>
    <x v="8"/>
  </r>
  <r>
    <x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6.6"/>
    <m/>
    <x v="2"/>
    <x v="8"/>
  </r>
  <r>
    <x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0.813400000000001"/>
    <m/>
    <x v="2"/>
    <x v="8"/>
  </r>
  <r>
    <x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"/>
    <m/>
    <x v="2"/>
    <x v="8"/>
  </r>
  <r>
    <x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0.87454545454545463"/>
    <m/>
    <x v="2"/>
    <x v="8"/>
  </r>
  <r>
    <x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0.97699999999999987"/>
    <m/>
    <x v="2"/>
    <x v="8"/>
  </r>
  <r>
    <x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m/>
    <x v="2"/>
    <x v="8"/>
  </r>
  <r>
    <x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8.927352941176466"/>
    <m/>
    <x v="2"/>
    <x v="8"/>
  </r>
  <r>
    <x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.092500000000001"/>
    <m/>
    <x v="2"/>
    <x v="8"/>
  </r>
  <r>
    <x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.40666666666666662"/>
    <m/>
    <x v="2"/>
    <x v="8"/>
  </r>
  <r>
    <x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m/>
    <x v="2"/>
    <x v="8"/>
  </r>
  <r>
    <x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3.790999999999997"/>
    <m/>
    <x v="2"/>
    <x v="8"/>
  </r>
  <r>
    <x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.21649484536082475"/>
    <m/>
    <x v="2"/>
    <x v="8"/>
  </r>
  <r>
    <x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0.79600000000000004"/>
    <m/>
    <x v="2"/>
    <x v="8"/>
  </r>
  <r>
    <x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4.993333333333334"/>
    <m/>
    <x v="2"/>
    <x v="8"/>
  </r>
  <r>
    <x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8"/>
    <m/>
    <x v="2"/>
    <x v="8"/>
  </r>
  <r>
    <x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.214285714285715"/>
    <m/>
    <x v="2"/>
    <x v="8"/>
  </r>
  <r>
    <x v="717"/>
    <x v="717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.30499999999999999"/>
    <m/>
    <x v="2"/>
    <x v="8"/>
  </r>
  <r>
    <x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0.75"/>
    <m/>
    <x v="2"/>
    <x v="8"/>
  </r>
  <r>
    <x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2"/>
    <m/>
    <x v="2"/>
    <x v="8"/>
  </r>
  <r>
    <x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3.94736842105263"/>
    <m/>
    <x v="3"/>
    <x v="9"/>
  </r>
  <r>
    <x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.10975609756099"/>
    <m/>
    <x v="3"/>
    <x v="9"/>
  </r>
  <r>
    <x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.024"/>
    <m/>
    <x v="3"/>
    <x v="9"/>
  </r>
  <r>
    <x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.38000000000001"/>
    <m/>
    <x v="3"/>
    <x v="9"/>
  </r>
  <r>
    <x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.47157142857144"/>
    <m/>
    <x v="3"/>
    <x v="9"/>
  </r>
  <r>
    <x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.35000000000001"/>
    <m/>
    <x v="3"/>
    <x v="9"/>
  </r>
  <r>
    <x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.4"/>
    <m/>
    <x v="3"/>
    <x v="9"/>
  </r>
  <r>
    <x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5.51428571428571"/>
    <m/>
    <x v="3"/>
    <x v="9"/>
  </r>
  <r>
    <x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5.566"/>
    <m/>
    <x v="3"/>
    <x v="9"/>
  </r>
  <r>
    <x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0.65"/>
    <m/>
    <x v="3"/>
    <x v="9"/>
  </r>
  <r>
    <x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.19"/>
    <m/>
    <x v="3"/>
    <x v="9"/>
  </r>
  <r>
    <x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m/>
    <x v="3"/>
    <x v="9"/>
  </r>
  <r>
    <x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m/>
    <x v="3"/>
    <x v="9"/>
  </r>
  <r>
    <x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.48"/>
    <m/>
    <x v="3"/>
    <x v="9"/>
  </r>
  <r>
    <x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5.52941176470588"/>
    <m/>
    <x v="3"/>
    <x v="9"/>
  </r>
  <r>
    <x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.40638297872341"/>
    <m/>
    <x v="3"/>
    <x v="9"/>
  </r>
  <r>
    <x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.13888888888891"/>
    <m/>
    <x v="3"/>
    <x v="9"/>
  </r>
  <r>
    <x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.39999999999999"/>
    <m/>
    <x v="3"/>
    <x v="9"/>
  </r>
  <r>
    <x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6.73333333333332"/>
    <m/>
    <x v="3"/>
    <x v="9"/>
  </r>
  <r>
    <x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.33333333333331"/>
    <m/>
    <x v="3"/>
    <x v="9"/>
  </r>
  <r>
    <x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.4"/>
    <m/>
    <x v="3"/>
    <x v="9"/>
  </r>
  <r>
    <x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.25999999999999"/>
    <m/>
    <x v="3"/>
    <x v="9"/>
  </r>
  <r>
    <x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0.71428571428572"/>
    <m/>
    <x v="3"/>
    <x v="9"/>
  </r>
  <r>
    <x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m/>
    <x v="3"/>
    <x v="9"/>
  </r>
  <r>
    <x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.32000000000001"/>
    <m/>
    <x v="3"/>
    <x v="9"/>
  </r>
  <r>
    <x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.09909909909908"/>
    <m/>
    <x v="3"/>
    <x v="9"/>
  </r>
  <r>
    <x v="746"/>
    <x v="746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.08135252761969"/>
    <m/>
    <x v="3"/>
    <x v="9"/>
  </r>
  <r>
    <x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.04285714285714"/>
    <m/>
    <x v="3"/>
    <x v="9"/>
  </r>
  <r>
    <x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.25"/>
    <m/>
    <x v="3"/>
    <x v="9"/>
  </r>
  <r>
    <x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5.56"/>
    <m/>
    <x v="3"/>
    <x v="9"/>
  </r>
  <r>
    <x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2.58775877587757"/>
    <m/>
    <x v="3"/>
    <x v="9"/>
  </r>
  <r>
    <x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8.5"/>
    <m/>
    <x v="3"/>
    <x v="9"/>
  </r>
  <r>
    <x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1.7"/>
    <m/>
    <x v="3"/>
    <x v="9"/>
  </r>
  <r>
    <x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m/>
    <x v="3"/>
    <x v="9"/>
  </r>
  <r>
    <x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3.75000000000001"/>
    <m/>
    <x v="3"/>
    <x v="9"/>
  </r>
  <r>
    <x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1.9076"/>
    <m/>
    <x v="3"/>
    <x v="9"/>
  </r>
  <r>
    <x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7.71428571428571"/>
    <m/>
    <x v="3"/>
    <x v="9"/>
  </r>
  <r>
    <x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m/>
    <x v="3"/>
    <x v="9"/>
  </r>
  <r>
    <x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m/>
    <x v="3"/>
    <x v="9"/>
  </r>
  <r>
    <x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1.92000000000002"/>
    <m/>
    <x v="3"/>
    <x v="9"/>
  </r>
  <r>
    <x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m/>
    <x v="3"/>
    <x v="10"/>
  </r>
  <r>
    <x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"/>
    <m/>
    <x v="3"/>
    <x v="10"/>
  </r>
  <r>
    <x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m/>
    <x v="3"/>
    <x v="10"/>
  </r>
  <r>
    <x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.11655011655011654"/>
    <m/>
    <x v="3"/>
    <x v="10"/>
  </r>
  <r>
    <x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m/>
    <x v="3"/>
    <x v="10"/>
  </r>
  <r>
    <x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.014285714285712"/>
    <m/>
    <x v="3"/>
    <x v="10"/>
  </r>
  <r>
    <x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m/>
    <x v="3"/>
    <x v="10"/>
  </r>
  <r>
    <x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"/>
    <m/>
    <x v="3"/>
    <x v="10"/>
  </r>
  <r>
    <x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m/>
    <x v="3"/>
    <x v="10"/>
  </r>
  <r>
    <x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.4"/>
    <m/>
    <x v="3"/>
    <x v="10"/>
  </r>
  <r>
    <x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m/>
    <x v="3"/>
    <x v="10"/>
  </r>
  <r>
    <x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09E-2"/>
    <m/>
    <x v="3"/>
    <x v="10"/>
  </r>
  <r>
    <x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5"/>
    <m/>
    <x v="3"/>
    <x v="10"/>
  </r>
  <r>
    <x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0.85129023676509719"/>
    <m/>
    <x v="3"/>
    <x v="10"/>
  </r>
  <r>
    <x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.199999999999989"/>
    <m/>
    <x v="3"/>
    <x v="10"/>
  </r>
  <r>
    <x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2"/>
    <m/>
    <x v="3"/>
    <x v="10"/>
  </r>
  <r>
    <x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.4"/>
    <m/>
    <x v="3"/>
    <x v="10"/>
  </r>
  <r>
    <x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0.70000000000000007"/>
    <m/>
    <x v="3"/>
    <x v="10"/>
  </r>
  <r>
    <x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.4"/>
    <m/>
    <x v="3"/>
    <x v="10"/>
  </r>
  <r>
    <x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7"/>
    <m/>
    <x v="3"/>
    <x v="10"/>
  </r>
  <r>
    <x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m/>
    <x v="4"/>
    <x v="11"/>
  </r>
  <r>
    <x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.15375"/>
    <m/>
    <x v="4"/>
    <x v="11"/>
  </r>
  <r>
    <x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m/>
    <x v="4"/>
    <x v="11"/>
  </r>
  <r>
    <x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.13333333333333"/>
    <m/>
    <x v="4"/>
    <x v="11"/>
  </r>
  <r>
    <x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2.49999999999999"/>
    <m/>
    <x v="4"/>
    <x v="11"/>
  </r>
  <r>
    <x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0.62799999999999"/>
    <m/>
    <x v="4"/>
    <x v="11"/>
  </r>
  <r>
    <x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2.79999999999998"/>
    <m/>
    <x v="4"/>
    <x v="11"/>
  </r>
  <r>
    <x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.16666666666666"/>
    <m/>
    <x v="4"/>
    <x v="11"/>
  </r>
  <r>
    <x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3.505"/>
    <m/>
    <x v="4"/>
    <x v="11"/>
  </r>
  <r>
    <x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.41176470588236"/>
    <m/>
    <x v="4"/>
    <x v="11"/>
  </r>
  <r>
    <x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.37459999999999"/>
    <m/>
    <x v="4"/>
    <x v="11"/>
  </r>
  <r>
    <x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3.86666666666666"/>
    <m/>
    <x v="4"/>
    <x v="11"/>
  </r>
  <r>
    <x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.44440000000002"/>
    <m/>
    <x v="4"/>
    <x v="11"/>
  </r>
  <r>
    <x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2.77927272727271"/>
    <m/>
    <x v="4"/>
    <x v="11"/>
  </r>
  <r>
    <x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.31250000000001"/>
    <m/>
    <x v="4"/>
    <x v="11"/>
  </r>
  <r>
    <x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1.78571428571429"/>
    <m/>
    <x v="4"/>
    <x v="11"/>
  </r>
  <r>
    <x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.35000000000001"/>
    <m/>
    <x v="4"/>
    <x v="11"/>
  </r>
  <r>
    <x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7.53333333333333"/>
    <m/>
    <x v="4"/>
    <x v="11"/>
  </r>
  <r>
    <x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4.88571428571429"/>
    <m/>
    <x v="4"/>
    <x v="11"/>
  </r>
  <r>
    <x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.02"/>
    <m/>
    <x v="4"/>
    <x v="11"/>
  </r>
  <r>
    <x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.13333333333335"/>
    <m/>
    <x v="4"/>
    <x v="11"/>
  </r>
  <r>
    <x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1.52149999999999"/>
    <m/>
    <x v="4"/>
    <x v="11"/>
  </r>
  <r>
    <x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.33333333333334"/>
    <m/>
    <x v="4"/>
    <x v="11"/>
  </r>
  <r>
    <x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.2608695652174"/>
    <m/>
    <x v="4"/>
    <x v="11"/>
  </r>
  <r>
    <x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m/>
    <x v="4"/>
    <x v="11"/>
  </r>
  <r>
    <x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m/>
    <x v="4"/>
    <x v="11"/>
  </r>
  <r>
    <x v="806"/>
    <x v="806"/>
    <s v="Help Golden Animals finish their NEW Album!"/>
    <x v="6"/>
    <n v="8355"/>
    <x v="0"/>
    <x v="0"/>
    <s v="USD"/>
    <n v="1315413339"/>
    <n v="1312821339"/>
    <b v="0"/>
    <n v="71"/>
    <b v="1"/>
    <s v="music/rock"/>
    <n v="104.4375"/>
    <m/>
    <x v="4"/>
    <x v="11"/>
  </r>
  <r>
    <x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.125"/>
    <m/>
    <x v="4"/>
    <x v="11"/>
  </r>
  <r>
    <x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m/>
    <x v="4"/>
    <x v="11"/>
  </r>
  <r>
    <x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3.77499999999999"/>
    <m/>
    <x v="4"/>
    <x v="11"/>
  </r>
  <r>
    <x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m/>
    <x v="4"/>
    <x v="11"/>
  </r>
  <r>
    <x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m/>
    <x v="4"/>
    <x v="11"/>
  </r>
  <r>
    <x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1.83333333333334"/>
    <m/>
    <x v="4"/>
    <x v="11"/>
  </r>
  <r>
    <x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59.99600000000001"/>
    <m/>
    <x v="4"/>
    <x v="11"/>
  </r>
  <r>
    <x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.3"/>
    <m/>
    <x v="4"/>
    <x v="11"/>
  </r>
  <r>
    <x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m/>
    <x v="4"/>
    <x v="11"/>
  </r>
  <r>
    <x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.12214285714286"/>
    <m/>
    <x v="4"/>
    <x v="11"/>
  </r>
  <r>
    <x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.11066666666665"/>
    <m/>
    <x v="4"/>
    <x v="11"/>
  </r>
  <r>
    <x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5.71428571428572"/>
    <m/>
    <x v="4"/>
    <x v="11"/>
  </r>
  <r>
    <x v="819"/>
    <x v="819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8.74999999999999"/>
    <m/>
    <x v="4"/>
    <x v="11"/>
  </r>
  <r>
    <x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.05000000000001"/>
    <m/>
    <x v="4"/>
    <x v="11"/>
  </r>
  <r>
    <x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m/>
    <x v="4"/>
    <x v="11"/>
  </r>
  <r>
    <x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.16666666666667"/>
    <m/>
    <x v="4"/>
    <x v="11"/>
  </r>
  <r>
    <x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79.5"/>
    <m/>
    <x v="4"/>
    <x v="11"/>
  </r>
  <r>
    <x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.38124999999999"/>
    <m/>
    <x v="4"/>
    <x v="11"/>
  </r>
  <r>
    <x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.43200000000002"/>
    <m/>
    <x v="4"/>
    <x v="11"/>
  </r>
  <r>
    <x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.45454545454547"/>
    <m/>
    <x v="4"/>
    <x v="11"/>
  </r>
  <r>
    <x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.33333333333334"/>
    <m/>
    <x v="4"/>
    <x v="11"/>
  </r>
  <r>
    <x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m/>
    <x v="4"/>
    <x v="11"/>
  </r>
  <r>
    <x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m/>
    <x v="4"/>
    <x v="11"/>
  </r>
  <r>
    <x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7.83333333333334"/>
    <m/>
    <x v="4"/>
    <x v="11"/>
  </r>
  <r>
    <x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.33333333333334"/>
    <m/>
    <x v="4"/>
    <x v="11"/>
  </r>
  <r>
    <x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0.60706666666665"/>
    <m/>
    <x v="4"/>
    <x v="11"/>
  </r>
  <r>
    <x v="833"/>
    <x v="833"/>
    <s v="This is an American rock album."/>
    <x v="12"/>
    <n v="6100"/>
    <x v="0"/>
    <x v="0"/>
    <s v="USD"/>
    <n v="1397941475"/>
    <n v="1395349475"/>
    <b v="0"/>
    <n v="41"/>
    <b v="1"/>
    <s v="music/rock"/>
    <n v="101.66666666666666"/>
    <m/>
    <x v="4"/>
    <x v="11"/>
  </r>
  <r>
    <x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.0181818181818"/>
    <m/>
    <x v="4"/>
    <x v="11"/>
  </r>
  <r>
    <x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.25000000000001"/>
    <m/>
    <x v="4"/>
    <x v="11"/>
  </r>
  <r>
    <x v="836"/>
    <x v="836"/>
    <s v="An album you can bring home to mom."/>
    <x v="10"/>
    <n v="5046.5200000000004"/>
    <x v="0"/>
    <x v="0"/>
    <s v="USD"/>
    <n v="1381108918"/>
    <n v="1378516918"/>
    <b v="0"/>
    <n v="46"/>
    <b v="1"/>
    <s v="music/rock"/>
    <n v="100.93039999999999"/>
    <m/>
    <x v="4"/>
    <x v="11"/>
  </r>
  <r>
    <x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1.8"/>
    <m/>
    <x v="4"/>
    <x v="11"/>
  </r>
  <r>
    <x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.4"/>
    <m/>
    <x v="4"/>
    <x v="11"/>
  </r>
  <r>
    <x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6.61660000000001"/>
    <m/>
    <x v="4"/>
    <x v="11"/>
  </r>
  <r>
    <x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.4166"/>
    <m/>
    <x v="4"/>
    <x v="12"/>
  </r>
  <r>
    <x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.32000000000001"/>
    <m/>
    <x v="4"/>
    <x v="12"/>
  </r>
  <r>
    <x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.32"/>
    <m/>
    <x v="4"/>
    <x v="12"/>
  </r>
  <r>
    <x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.13333333333333"/>
    <m/>
    <x v="4"/>
    <x v="12"/>
  </r>
  <r>
    <x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.13333333333333"/>
    <m/>
    <x v="4"/>
    <x v="12"/>
  </r>
  <r>
    <x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.3802"/>
    <m/>
    <x v="4"/>
    <x v="12"/>
  </r>
  <r>
    <x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.00090909090908"/>
    <m/>
    <x v="4"/>
    <x v="12"/>
  </r>
  <r>
    <x v="847"/>
    <x v="847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m/>
    <x v="4"/>
    <x v="12"/>
  </r>
  <r>
    <x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m/>
    <x v="4"/>
    <x v="12"/>
  </r>
  <r>
    <x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19.9"/>
    <m/>
    <x v="4"/>
    <x v="12"/>
  </r>
  <r>
    <x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.17499999999998"/>
    <m/>
    <x v="4"/>
    <x v="12"/>
  </r>
  <r>
    <x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.44999999999999"/>
    <m/>
    <x v="4"/>
    <x v="12"/>
  </r>
  <r>
    <x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4.97142857142859"/>
    <m/>
    <x v="4"/>
    <x v="12"/>
  </r>
  <r>
    <x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m/>
    <x v="4"/>
    <x v="12"/>
  </r>
  <r>
    <x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.2205035971223"/>
    <m/>
    <x v="4"/>
    <x v="12"/>
  </r>
  <r>
    <x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.44827586206897"/>
    <m/>
    <x v="4"/>
    <x v="12"/>
  </r>
  <r>
    <x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.00000000000003"/>
    <m/>
    <x v="4"/>
    <x v="12"/>
  </r>
  <r>
    <x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m/>
    <x v="4"/>
    <x v="12"/>
  </r>
  <r>
    <x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.00583333333333"/>
    <m/>
    <x v="4"/>
    <x v="12"/>
  </r>
  <r>
    <x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4.67500000000001"/>
    <m/>
    <x v="4"/>
    <x v="12"/>
  </r>
  <r>
    <x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.142857142857142"/>
    <m/>
    <x v="4"/>
    <x v="13"/>
  </r>
  <r>
    <x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5"/>
    <m/>
    <x v="4"/>
    <x v="13"/>
  </r>
  <r>
    <x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.33999999999999997"/>
    <m/>
    <x v="4"/>
    <x v="13"/>
  </r>
  <r>
    <x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5"/>
    <m/>
    <x v="4"/>
    <x v="13"/>
  </r>
  <r>
    <x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1.53846153846154"/>
    <m/>
    <x v="4"/>
    <x v="13"/>
  </r>
  <r>
    <x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"/>
    <m/>
    <x v="4"/>
    <x v="13"/>
  </r>
  <r>
    <x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.285714285714285"/>
    <m/>
    <x v="4"/>
    <x v="13"/>
  </r>
  <r>
    <x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.02"/>
    <m/>
    <x v="4"/>
    <x v="13"/>
  </r>
  <r>
    <x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.1111111111111111"/>
    <m/>
    <x v="4"/>
    <x v="13"/>
  </r>
  <r>
    <x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1.818181818181818"/>
    <m/>
    <x v="4"/>
    <x v="13"/>
  </r>
  <r>
    <x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.31"/>
    <m/>
    <x v="4"/>
    <x v="13"/>
  </r>
  <r>
    <x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7"/>
    <m/>
    <x v="4"/>
    <x v="13"/>
  </r>
  <r>
    <x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0.8125"/>
    <m/>
    <x v="4"/>
    <x v="13"/>
  </r>
  <r>
    <x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6"/>
    <m/>
    <x v="4"/>
    <x v="13"/>
  </r>
  <r>
    <x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.333333333333336"/>
    <m/>
    <x v="4"/>
    <x v="13"/>
  </r>
  <r>
    <x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m/>
    <x v="4"/>
    <x v="13"/>
  </r>
  <r>
    <x v="876"/>
    <x v="876"/>
    <s v="What was the greatest record shop ever?  DOBELLS!"/>
    <x v="189"/>
    <n v="1286"/>
    <x v="2"/>
    <x v="1"/>
    <s v="GBP"/>
    <n v="1359978927"/>
    <n v="1357127727"/>
    <b v="0"/>
    <n v="45"/>
    <b v="0"/>
    <s v="music/jazz"/>
    <n v="40.799492385786799"/>
    <m/>
    <x v="4"/>
    <x v="13"/>
  </r>
  <r>
    <x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7.55"/>
    <m/>
    <x v="4"/>
    <x v="13"/>
  </r>
  <r>
    <x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3"/>
    <m/>
    <x v="4"/>
    <x v="13"/>
  </r>
  <r>
    <x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0.666666666666664"/>
    <m/>
    <x v="4"/>
    <x v="13"/>
  </r>
  <r>
    <x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"/>
    <m/>
    <x v="4"/>
    <x v="14"/>
  </r>
  <r>
    <x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0.8"/>
    <m/>
    <x v="4"/>
    <x v="14"/>
  </r>
  <r>
    <x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.133333333333333"/>
    <m/>
    <x v="4"/>
    <x v="14"/>
  </r>
  <r>
    <x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.020000000000003"/>
    <m/>
    <x v="4"/>
    <x v="14"/>
  </r>
  <r>
    <x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m/>
    <x v="4"/>
    <x v="14"/>
  </r>
  <r>
    <x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m/>
    <x v="4"/>
    <x v="14"/>
  </r>
  <r>
    <x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m/>
    <x v="4"/>
    <x v="14"/>
  </r>
  <r>
    <x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m/>
    <x v="4"/>
    <x v="14"/>
  </r>
  <r>
    <x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3"/>
    <m/>
    <x v="4"/>
    <x v="14"/>
  </r>
  <r>
    <x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8"/>
    <m/>
    <x v="4"/>
    <x v="14"/>
  </r>
  <r>
    <x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1"/>
    <m/>
    <x v="4"/>
    <x v="14"/>
  </r>
  <r>
    <x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"/>
    <m/>
    <x v="4"/>
    <x v="14"/>
  </r>
  <r>
    <x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0.75"/>
    <m/>
    <x v="4"/>
    <x v="14"/>
  </r>
  <r>
    <x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m/>
    <x v="4"/>
    <x v="14"/>
  </r>
  <r>
    <x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.17"/>
    <m/>
    <x v="4"/>
    <x v="14"/>
  </r>
  <r>
    <x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"/>
    <m/>
    <x v="4"/>
    <x v="14"/>
  </r>
  <r>
    <x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m/>
    <x v="4"/>
    <x v="14"/>
  </r>
  <r>
    <x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m/>
    <x v="4"/>
    <x v="14"/>
  </r>
  <r>
    <x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3"/>
    <m/>
    <x v="4"/>
    <x v="14"/>
  </r>
  <r>
    <x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.333333333333336"/>
    <m/>
    <x v="4"/>
    <x v="14"/>
  </r>
  <r>
    <x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.42"/>
    <m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m/>
    <x v="4"/>
    <x v="13"/>
  </r>
  <r>
    <x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.3"/>
    <m/>
    <x v="4"/>
    <x v="13"/>
  </r>
  <r>
    <x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"/>
    <m/>
    <x v="4"/>
    <x v="13"/>
  </r>
  <r>
    <x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.30199999999999999"/>
    <m/>
    <x v="4"/>
    <x v="13"/>
  </r>
  <r>
    <x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"/>
    <m/>
    <x v="4"/>
    <x v="13"/>
  </r>
  <r>
    <x v="906"/>
    <x v="906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m/>
    <x v="4"/>
    <x v="13"/>
  </r>
  <r>
    <x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m/>
    <x v="4"/>
    <x v="13"/>
  </r>
  <r>
    <x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m/>
    <x v="4"/>
    <x v="13"/>
  </r>
  <r>
    <x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"/>
    <m/>
    <x v="4"/>
    <x v="13"/>
  </r>
  <r>
    <x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.363636363636363"/>
    <m/>
    <x v="4"/>
    <x v="13"/>
  </r>
  <r>
    <x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m/>
    <x v="4"/>
    <x v="13"/>
  </r>
  <r>
    <x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0.85714285714285721"/>
    <m/>
    <x v="4"/>
    <x v="13"/>
  </r>
  <r>
    <x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5"/>
    <m/>
    <x v="4"/>
    <x v="13"/>
  </r>
  <r>
    <x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m/>
    <x v="4"/>
    <x v="13"/>
  </r>
  <r>
    <x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2"/>
    <m/>
    <x v="4"/>
    <x v="13"/>
  </r>
  <r>
    <x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m/>
    <x v="4"/>
    <x v="13"/>
  </r>
  <r>
    <x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0.6"/>
    <m/>
    <x v="4"/>
    <x v="13"/>
  </r>
  <r>
    <x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"/>
    <m/>
    <x v="4"/>
    <x v="13"/>
  </r>
  <r>
    <x v="919"/>
    <x v="919"/>
    <s v="Cool jazz with a New Orleans flavor."/>
    <x v="22"/>
    <n v="100"/>
    <x v="2"/>
    <x v="0"/>
    <s v="USD"/>
    <n v="1355930645"/>
    <n v="1352906645"/>
    <b v="0"/>
    <n v="1"/>
    <b v="0"/>
    <s v="music/jazz"/>
    <n v="0.5"/>
    <m/>
    <x v="4"/>
    <x v="13"/>
  </r>
  <r>
    <x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m/>
    <x v="4"/>
    <x v="13"/>
  </r>
  <r>
    <x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0.9"/>
    <m/>
    <x v="4"/>
    <x v="13"/>
  </r>
  <r>
    <x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.037037037037038"/>
    <m/>
    <x v="4"/>
    <x v="13"/>
  </r>
  <r>
    <x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7"/>
    <m/>
    <x v="4"/>
    <x v="13"/>
  </r>
  <r>
    <x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0.9"/>
    <m/>
    <x v="4"/>
    <x v="13"/>
  </r>
  <r>
    <x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7"/>
    <m/>
    <x v="4"/>
    <x v="13"/>
  </r>
  <r>
    <x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m/>
    <x v="4"/>
    <x v="13"/>
  </r>
  <r>
    <x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m/>
    <x v="4"/>
    <x v="13"/>
  </r>
  <r>
    <x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0.86206896551724"/>
    <m/>
    <x v="4"/>
    <x v="13"/>
  </r>
  <r>
    <x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m/>
    <x v="4"/>
    <x v="13"/>
  </r>
  <r>
    <x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.333333333333336"/>
    <m/>
    <x v="4"/>
    <x v="13"/>
  </r>
  <r>
    <x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7"/>
    <m/>
    <x v="4"/>
    <x v="13"/>
  </r>
  <r>
    <x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4.536842105263158"/>
    <m/>
    <x v="4"/>
    <x v="13"/>
  </r>
  <r>
    <x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m/>
    <x v="4"/>
    <x v="13"/>
  </r>
  <r>
    <x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.4"/>
    <m/>
    <x v="4"/>
    <x v="13"/>
  </r>
  <r>
    <x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6"/>
    <m/>
    <x v="4"/>
    <x v="13"/>
  </r>
  <r>
    <x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m/>
    <x v="4"/>
    <x v="13"/>
  </r>
  <r>
    <x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8"/>
    <m/>
    <x v="4"/>
    <x v="13"/>
  </r>
  <r>
    <x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.35714285714285715"/>
    <m/>
    <x v="4"/>
    <x v="13"/>
  </r>
  <r>
    <x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6"/>
    <m/>
    <x v="4"/>
    <x v="13"/>
  </r>
  <r>
    <x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.155555555555555"/>
    <m/>
    <x v="2"/>
    <x v="8"/>
  </r>
  <r>
    <x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"/>
    <m/>
    <x v="2"/>
    <x v="8"/>
  </r>
  <r>
    <x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3"/>
    <m/>
    <x v="2"/>
    <x v="8"/>
  </r>
  <r>
    <x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6"/>
    <m/>
    <x v="2"/>
    <x v="8"/>
  </r>
  <r>
    <x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.325999999999999"/>
    <m/>
    <x v="2"/>
    <x v="8"/>
  </r>
  <r>
    <x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"/>
    <m/>
    <x v="2"/>
    <x v="8"/>
  </r>
  <r>
    <x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5"/>
    <m/>
    <x v="2"/>
    <x v="8"/>
  </r>
  <r>
    <x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m/>
    <x v="2"/>
    <x v="8"/>
  </r>
  <r>
    <x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m/>
    <x v="2"/>
    <x v="8"/>
  </r>
  <r>
    <x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"/>
    <m/>
    <x v="2"/>
    <x v="8"/>
  </r>
  <r>
    <x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.04"/>
    <m/>
    <x v="2"/>
    <x v="8"/>
  </r>
  <r>
    <x v="951"/>
    <x v="951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.39"/>
    <m/>
    <x v="2"/>
    <x v="8"/>
  </r>
  <r>
    <x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39.942857142857143"/>
    <m/>
    <x v="2"/>
    <x v="8"/>
  </r>
  <r>
    <x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0.84"/>
    <m/>
    <x v="2"/>
    <x v="8"/>
  </r>
  <r>
    <x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.406666666666666"/>
    <m/>
    <x v="2"/>
    <x v="8"/>
  </r>
  <r>
    <x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3"/>
    <m/>
    <x v="2"/>
    <x v="8"/>
  </r>
  <r>
    <x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2"/>
    <m/>
    <x v="2"/>
    <x v="8"/>
  </r>
  <r>
    <x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4"/>
    <m/>
    <x v="2"/>
    <x v="8"/>
  </r>
  <r>
    <x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.328275684711327"/>
    <m/>
    <x v="2"/>
    <x v="8"/>
  </r>
  <r>
    <x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8.86"/>
    <m/>
    <x v="2"/>
    <x v="8"/>
  </r>
  <r>
    <x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.100628930817614"/>
    <m/>
    <x v="2"/>
    <x v="8"/>
  </r>
  <r>
    <x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.188421052631583"/>
    <m/>
    <x v="2"/>
    <x v="8"/>
  </r>
  <r>
    <x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.48"/>
    <m/>
    <x v="2"/>
    <x v="8"/>
  </r>
  <r>
    <x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"/>
    <m/>
    <x v="2"/>
    <x v="8"/>
  </r>
  <r>
    <x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0.79909090909090907"/>
    <m/>
    <x v="2"/>
    <x v="8"/>
  </r>
  <r>
    <x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19999999999999"/>
    <m/>
    <x v="2"/>
    <x v="8"/>
  </r>
  <r>
    <x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4.799999999999999"/>
    <m/>
    <x v="2"/>
    <x v="8"/>
  </r>
  <r>
    <x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7.810000000000002"/>
    <m/>
    <x v="2"/>
    <x v="8"/>
  </r>
  <r>
    <x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"/>
    <m/>
    <x v="2"/>
    <x v="8"/>
  </r>
  <r>
    <x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6.666666666666664"/>
    <m/>
    <x v="2"/>
    <x v="8"/>
  </r>
  <r>
    <x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5.92"/>
    <m/>
    <x v="2"/>
    <x v="8"/>
  </r>
  <r>
    <x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.22599999999999998"/>
    <m/>
    <x v="2"/>
    <x v="8"/>
  </r>
  <r>
    <x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4.625"/>
    <m/>
    <x v="2"/>
    <x v="8"/>
  </r>
  <r>
    <x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7"/>
    <m/>
    <x v="2"/>
    <x v="8"/>
  </r>
  <r>
    <x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0.55999999999999994"/>
    <m/>
    <x v="2"/>
    <x v="8"/>
  </r>
  <r>
    <x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8"/>
    <m/>
    <x v="2"/>
    <x v="8"/>
  </r>
  <r>
    <x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"/>
    <m/>
    <x v="2"/>
    <x v="8"/>
  </r>
  <r>
    <x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3.666666666666664"/>
    <m/>
    <x v="2"/>
    <x v="8"/>
  </r>
  <r>
    <x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.263267182990241"/>
    <m/>
    <x v="2"/>
    <x v="8"/>
  </r>
  <r>
    <x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2.817599999999999"/>
    <m/>
    <x v="2"/>
    <x v="8"/>
  </r>
  <r>
    <x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4.860000000000001"/>
    <m/>
    <x v="2"/>
    <x v="8"/>
  </r>
  <r>
    <x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2"/>
    <m/>
    <x v="2"/>
    <x v="8"/>
  </r>
  <r>
    <x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4E-2"/>
    <m/>
    <x v="2"/>
    <x v="8"/>
  </r>
  <r>
    <x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29.506136117214709"/>
    <m/>
    <x v="2"/>
    <x v="8"/>
  </r>
  <r>
    <x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"/>
    <m/>
    <x v="2"/>
    <x v="8"/>
  </r>
  <r>
    <x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3"/>
    <m/>
    <x v="2"/>
    <x v="8"/>
  </r>
  <r>
    <x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2.75"/>
    <m/>
    <x v="2"/>
    <x v="8"/>
  </r>
  <r>
    <x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.22"/>
    <m/>
    <x v="2"/>
    <x v="8"/>
  </r>
  <r>
    <x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m/>
    <x v="2"/>
    <x v="8"/>
  </r>
  <r>
    <x v="989"/>
    <x v="989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6.77"/>
    <m/>
    <x v="2"/>
    <x v="8"/>
  </r>
  <r>
    <x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.104"/>
    <m/>
    <x v="2"/>
    <x v="8"/>
  </r>
  <r>
    <x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"/>
    <m/>
    <x v="2"/>
    <x v="8"/>
  </r>
  <r>
    <x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.46699999999999997"/>
    <m/>
    <x v="2"/>
    <x v="8"/>
  </r>
  <r>
    <x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.087142857142858"/>
    <m/>
    <x v="2"/>
    <x v="8"/>
  </r>
  <r>
    <x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2"/>
    <m/>
    <x v="2"/>
    <x v="8"/>
  </r>
  <r>
    <x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6"/>
    <m/>
    <x v="2"/>
    <x v="8"/>
  </r>
  <r>
    <x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"/>
    <m/>
    <x v="2"/>
    <x v="8"/>
  </r>
  <r>
    <x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3"/>
    <m/>
    <x v="2"/>
    <x v="8"/>
  </r>
  <r>
    <x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8.558333333333337"/>
    <m/>
    <x v="2"/>
    <x v="8"/>
  </r>
  <r>
    <x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7"/>
    <m/>
    <x v="2"/>
    <x v="8"/>
  </r>
  <r>
    <x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1"/>
    <m/>
    <x v="2"/>
    <x v="8"/>
  </r>
  <r>
    <x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m/>
    <x v="2"/>
    <x v="8"/>
  </r>
  <r>
    <x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29.6029602960296"/>
    <m/>
    <x v="2"/>
    <x v="8"/>
  </r>
  <r>
    <x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.055"/>
    <m/>
    <x v="2"/>
    <x v="8"/>
  </r>
  <r>
    <x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.207999999999998"/>
    <m/>
    <x v="2"/>
    <x v="8"/>
  </r>
  <r>
    <x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.051000000000002"/>
    <m/>
    <x v="2"/>
    <x v="8"/>
  </r>
  <r>
    <x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5"/>
    <m/>
    <x v="2"/>
    <x v="8"/>
  </r>
  <r>
    <x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.32"/>
    <m/>
    <x v="2"/>
    <x v="8"/>
  </r>
  <r>
    <x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.26737967914438499"/>
    <m/>
    <x v="2"/>
    <x v="8"/>
  </r>
  <r>
    <x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.13"/>
    <m/>
    <x v="2"/>
    <x v="8"/>
  </r>
  <r>
    <x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.19088937093275488"/>
    <m/>
    <x v="2"/>
    <x v="8"/>
  </r>
  <r>
    <x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.375"/>
    <m/>
    <x v="2"/>
    <x v="8"/>
  </r>
  <r>
    <x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.021000000001"/>
    <m/>
    <x v="2"/>
    <x v="8"/>
  </r>
  <r>
    <x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4.527999999999999"/>
    <m/>
    <x v="2"/>
    <x v="8"/>
  </r>
  <r>
    <x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0.599999999999998"/>
    <m/>
    <x v="2"/>
    <x v="8"/>
  </r>
  <r>
    <x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7"/>
    <m/>
    <x v="2"/>
    <x v="8"/>
  </r>
  <r>
    <x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"/>
    <m/>
    <x v="2"/>
    <x v="8"/>
  </r>
  <r>
    <x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2.878799999999998"/>
    <m/>
    <x v="2"/>
    <x v="8"/>
  </r>
  <r>
    <x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"/>
    <m/>
    <x v="2"/>
    <x v="8"/>
  </r>
  <r>
    <x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.333333333333336"/>
    <m/>
    <x v="2"/>
    <x v="8"/>
  </r>
  <r>
    <x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5.54838709677421"/>
    <m/>
    <x v="4"/>
    <x v="15"/>
  </r>
  <r>
    <x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1.80366666666669"/>
    <m/>
    <x v="4"/>
    <x v="15"/>
  </r>
  <r>
    <x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4.9"/>
    <m/>
    <x v="4"/>
    <x v="15"/>
  </r>
  <r>
    <x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.15"/>
    <m/>
    <x v="4"/>
    <x v="15"/>
  </r>
  <r>
    <x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8.63774999999998"/>
    <m/>
    <x v="4"/>
    <x v="15"/>
  </r>
  <r>
    <x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09.92831428571431"/>
    <m/>
    <x v="4"/>
    <x v="15"/>
  </r>
  <r>
    <x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.00828571428571"/>
    <m/>
    <x v="4"/>
    <x v="15"/>
  </r>
  <r>
    <x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.09292094387415"/>
    <m/>
    <x v="4"/>
    <x v="15"/>
  </r>
  <r>
    <x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.27000000000001"/>
    <m/>
    <x v="4"/>
    <x v="15"/>
  </r>
  <r>
    <x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1.75999999999999"/>
    <m/>
    <x v="4"/>
    <x v="15"/>
  </r>
  <r>
    <x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.09999999999997"/>
    <m/>
    <x v="4"/>
    <x v="15"/>
  </r>
  <r>
    <x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.4"/>
    <m/>
    <x v="4"/>
    <x v="15"/>
  </r>
  <r>
    <x v="1032"/>
    <x v="1032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.49703703703703"/>
    <m/>
    <x v="4"/>
    <x v="15"/>
  </r>
  <r>
    <x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2.86144578313252"/>
    <m/>
    <x v="4"/>
    <x v="15"/>
  </r>
  <r>
    <x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.0018"/>
    <m/>
    <x v="4"/>
    <x v="15"/>
  </r>
  <r>
    <x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7.65217391304347"/>
    <m/>
    <x v="4"/>
    <x v="15"/>
  </r>
  <r>
    <x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.36044444444444"/>
    <m/>
    <x v="4"/>
    <x v="15"/>
  </r>
  <r>
    <x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.1"/>
    <m/>
    <x v="4"/>
    <x v="15"/>
  </r>
  <r>
    <x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.33333333333334"/>
    <m/>
    <x v="4"/>
    <x v="15"/>
  </r>
  <r>
    <x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.19999999999999"/>
    <m/>
    <x v="4"/>
    <x v="15"/>
  </r>
  <r>
    <x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.29411764705882354"/>
    <m/>
    <x v="5"/>
    <x v="16"/>
  </r>
  <r>
    <x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m/>
    <x v="5"/>
    <x v="16"/>
  </r>
  <r>
    <x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"/>
    <m/>
    <x v="5"/>
    <x v="16"/>
  </r>
  <r>
    <x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8"/>
    <m/>
    <x v="5"/>
    <x v="16"/>
  </r>
  <r>
    <x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5E-2"/>
    <m/>
    <x v="5"/>
    <x v="16"/>
  </r>
  <r>
    <x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7"/>
    <m/>
    <x v="5"/>
    <x v="16"/>
  </r>
  <r>
    <x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m/>
    <x v="5"/>
    <x v="16"/>
  </r>
  <r>
    <x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.05"/>
    <m/>
    <x v="5"/>
    <x v="16"/>
  </r>
  <r>
    <x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"/>
    <m/>
    <x v="5"/>
    <x v="16"/>
  </r>
  <r>
    <x v="1049"/>
    <x v="1049"/>
    <s v="------"/>
    <x v="14"/>
    <n v="0"/>
    <x v="1"/>
    <x v="0"/>
    <s v="USD"/>
    <n v="1455272445"/>
    <n v="1452680445"/>
    <b v="0"/>
    <n v="0"/>
    <b v="0"/>
    <s v="journalism/audio"/>
    <n v="0"/>
    <m/>
    <x v="5"/>
    <x v="16"/>
  </r>
  <r>
    <x v="1050"/>
    <x v="1050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m/>
    <x v="5"/>
    <x v="16"/>
  </r>
  <r>
    <x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m/>
    <x v="5"/>
    <x v="16"/>
  </r>
  <r>
    <x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m/>
    <x v="5"/>
    <x v="16"/>
  </r>
  <r>
    <x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m/>
    <x v="5"/>
    <x v="16"/>
  </r>
  <r>
    <x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m/>
    <x v="5"/>
    <x v="16"/>
  </r>
  <r>
    <x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m/>
    <x v="5"/>
    <x v="16"/>
  </r>
  <r>
    <x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m/>
    <x v="5"/>
    <x v="16"/>
  </r>
  <r>
    <x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m/>
    <x v="5"/>
    <x v="16"/>
  </r>
  <r>
    <x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m/>
    <x v="5"/>
    <x v="16"/>
  </r>
  <r>
    <x v="1059"/>
    <x v="1059"/>
    <s v="Turning myself into a vocal artist."/>
    <x v="184"/>
    <n v="0"/>
    <x v="1"/>
    <x v="0"/>
    <s v="USD"/>
    <n v="1426269456"/>
    <n v="1423681056"/>
    <b v="0"/>
    <n v="0"/>
    <b v="0"/>
    <s v="journalism/audio"/>
    <n v="0"/>
    <m/>
    <x v="5"/>
    <x v="16"/>
  </r>
  <r>
    <x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m/>
    <x v="5"/>
    <x v="16"/>
  </r>
  <r>
    <x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m/>
    <x v="5"/>
    <x v="16"/>
  </r>
  <r>
    <x v="1062"/>
    <x v="1062"/>
    <s v="SEE US ON PATREON www.badgirlartwork.com"/>
    <x v="212"/>
    <n v="190"/>
    <x v="1"/>
    <x v="0"/>
    <s v="USD"/>
    <n v="1468351341"/>
    <n v="1467746541"/>
    <b v="0"/>
    <n v="4"/>
    <b v="0"/>
    <s v="journalism/audio"/>
    <n v="95.477386934673376"/>
    <m/>
    <x v="5"/>
    <x v="16"/>
  </r>
  <r>
    <x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m/>
    <x v="5"/>
    <x v="16"/>
  </r>
  <r>
    <x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"/>
    <m/>
    <x v="6"/>
    <x v="17"/>
  </r>
  <r>
    <x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"/>
    <m/>
    <x v="6"/>
    <x v="17"/>
  </r>
  <r>
    <x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"/>
    <m/>
    <x v="6"/>
    <x v="17"/>
  </r>
  <r>
    <x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m/>
    <x v="6"/>
    <x v="17"/>
  </r>
  <r>
    <x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.15"/>
    <m/>
    <x v="6"/>
    <x v="17"/>
  </r>
  <r>
    <x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8.636363636363633"/>
    <m/>
    <x v="6"/>
    <x v="17"/>
  </r>
  <r>
    <x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0.70000000000000007"/>
    <m/>
    <x v="6"/>
    <x v="17"/>
  </r>
  <r>
    <x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m/>
    <x v="6"/>
    <x v="17"/>
  </r>
  <r>
    <x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2"/>
    <m/>
    <x v="6"/>
    <x v="17"/>
  </r>
  <r>
    <x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5"/>
    <m/>
    <x v="6"/>
    <x v="17"/>
  </r>
  <r>
    <x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5"/>
    <m/>
    <x v="6"/>
    <x v="17"/>
  </r>
  <r>
    <x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5"/>
    <m/>
    <x v="6"/>
    <x v="17"/>
  </r>
  <r>
    <x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2.765333333333331"/>
    <m/>
    <x v="6"/>
    <x v="17"/>
  </r>
  <r>
    <x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.376000000000001"/>
    <m/>
    <x v="6"/>
    <x v="17"/>
  </r>
  <r>
    <x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5"/>
    <m/>
    <x v="6"/>
    <x v="17"/>
  </r>
  <r>
    <x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8"/>
    <m/>
    <x v="6"/>
    <x v="17"/>
  </r>
  <r>
    <x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4"/>
    <m/>
    <x v="6"/>
    <x v="17"/>
  </r>
  <r>
    <x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2E-2"/>
    <m/>
    <x v="6"/>
    <x v="17"/>
  </r>
  <r>
    <x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0.55999999999999994"/>
    <m/>
    <x v="6"/>
    <x v="17"/>
  </r>
  <r>
    <x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0.82000000000000006"/>
    <m/>
    <x v="6"/>
    <x v="17"/>
  </r>
  <r>
    <x v="1084"/>
    <x v="1084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m/>
    <x v="6"/>
    <x v="17"/>
  </r>
  <r>
    <x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"/>
    <m/>
    <x v="6"/>
    <x v="17"/>
  </r>
  <r>
    <x v="1086"/>
    <x v="1086"/>
    <s v="Humanity's future in the Galaxy"/>
    <x v="102"/>
    <n v="15"/>
    <x v="2"/>
    <x v="0"/>
    <s v="USD"/>
    <n v="1408913291"/>
    <n v="1406321291"/>
    <b v="0"/>
    <n v="2"/>
    <b v="0"/>
    <s v="games/video games"/>
    <n v="8.3333333333333343E-2"/>
    <m/>
    <x v="6"/>
    <x v="17"/>
  </r>
  <r>
    <x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m/>
    <x v="6"/>
    <x v="17"/>
  </r>
  <r>
    <x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.182977777777777"/>
    <m/>
    <x v="6"/>
    <x v="17"/>
  </r>
  <r>
    <x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2"/>
    <m/>
    <x v="6"/>
    <x v="17"/>
  </r>
  <r>
    <x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5E-2"/>
    <m/>
    <x v="6"/>
    <x v="17"/>
  </r>
  <r>
    <x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2.5"/>
    <m/>
    <x v="6"/>
    <x v="17"/>
  </r>
  <r>
    <x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"/>
    <m/>
    <x v="6"/>
    <x v="17"/>
  </r>
  <r>
    <x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.083333333333334"/>
    <m/>
    <x v="6"/>
    <x v="17"/>
  </r>
  <r>
    <x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.300055555555556"/>
    <m/>
    <x v="6"/>
    <x v="17"/>
  </r>
  <r>
    <x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"/>
    <m/>
    <x v="6"/>
    <x v="17"/>
  </r>
  <r>
    <x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7.933333333333334"/>
    <m/>
    <x v="6"/>
    <x v="17"/>
  </r>
  <r>
    <x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7E-2"/>
    <m/>
    <x v="6"/>
    <x v="17"/>
  </r>
  <r>
    <x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6"/>
    <m/>
    <x v="6"/>
    <x v="17"/>
  </r>
  <r>
    <x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0.5"/>
    <m/>
    <x v="6"/>
    <x v="17"/>
  </r>
  <r>
    <x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"/>
    <m/>
    <x v="6"/>
    <x v="17"/>
  </r>
  <r>
    <x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1000000000000002E-2"/>
    <m/>
    <x v="6"/>
    <x v="17"/>
  </r>
  <r>
    <x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5"/>
    <m/>
    <x v="6"/>
    <x v="17"/>
  </r>
  <r>
    <x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"/>
    <m/>
    <x v="6"/>
    <x v="17"/>
  </r>
  <r>
    <x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71"/>
    <m/>
    <x v="6"/>
    <x v="17"/>
  </r>
  <r>
    <x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.159"/>
    <m/>
    <x v="6"/>
    <x v="17"/>
  </r>
  <r>
    <x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.25"/>
    <m/>
    <x v="6"/>
    <x v="17"/>
  </r>
  <r>
    <x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m/>
    <x v="6"/>
    <x v="17"/>
  </r>
  <r>
    <x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"/>
    <m/>
    <x v="6"/>
    <x v="17"/>
  </r>
  <r>
    <x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.44999999999999996"/>
    <m/>
    <x v="6"/>
    <x v="17"/>
  </r>
  <r>
    <x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0.51"/>
    <m/>
    <x v="6"/>
    <x v="17"/>
  </r>
  <r>
    <x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.04"/>
    <m/>
    <x v="6"/>
    <x v="17"/>
  </r>
  <r>
    <x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5.537409090909087"/>
    <m/>
    <x v="6"/>
    <x v="17"/>
  </r>
  <r>
    <x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0.5"/>
    <m/>
    <x v="6"/>
    <x v="17"/>
  </r>
  <r>
    <x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.16666666666666669"/>
    <m/>
    <x v="6"/>
    <x v="17"/>
  </r>
  <r>
    <x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.13250000000000001"/>
    <m/>
    <x v="6"/>
    <x v="17"/>
  </r>
  <r>
    <x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7E-2"/>
    <m/>
    <x v="6"/>
    <x v="17"/>
  </r>
  <r>
    <x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7"/>
    <m/>
    <x v="6"/>
    <x v="17"/>
  </r>
  <r>
    <x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"/>
    <m/>
    <x v="6"/>
    <x v="17"/>
  </r>
  <r>
    <x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.23809523809523811"/>
    <m/>
    <x v="6"/>
    <x v="17"/>
  </r>
  <r>
    <x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m/>
    <x v="6"/>
    <x v="17"/>
  </r>
  <r>
    <x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599999999999999E-2"/>
    <m/>
    <x v="6"/>
    <x v="17"/>
  </r>
  <r>
    <x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m/>
    <x v="6"/>
    <x v="17"/>
  </r>
  <r>
    <x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.22"/>
    <m/>
    <x v="6"/>
    <x v="17"/>
  </r>
  <r>
    <x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.47222222222222221"/>
    <m/>
    <x v="6"/>
    <x v="18"/>
  </r>
  <r>
    <x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m/>
    <x v="6"/>
    <x v="18"/>
  </r>
  <r>
    <x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0.5"/>
    <m/>
    <x v="6"/>
    <x v="18"/>
  </r>
  <r>
    <x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"/>
    <m/>
    <x v="6"/>
    <x v="18"/>
  </r>
  <r>
    <x v="1128"/>
    <x v="1128"/>
    <s v="#havingfunFTW"/>
    <x v="28"/>
    <n v="1"/>
    <x v="2"/>
    <x v="1"/>
    <s v="GBP"/>
    <n v="1407425717"/>
    <n v="1404833717"/>
    <b v="0"/>
    <n v="1"/>
    <b v="0"/>
    <s v="games/mobile games"/>
    <n v="0.1"/>
    <m/>
    <x v="6"/>
    <x v="18"/>
  </r>
  <r>
    <x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.105"/>
    <m/>
    <x v="6"/>
    <x v="18"/>
  </r>
  <r>
    <x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.22"/>
    <m/>
    <x v="6"/>
    <x v="18"/>
  </r>
  <r>
    <x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m/>
    <x v="6"/>
    <x v="18"/>
  </r>
  <r>
    <x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.38"/>
    <m/>
    <x v="6"/>
    <x v="18"/>
  </r>
  <r>
    <x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0.66666666666666674"/>
    <m/>
    <x v="6"/>
    <x v="18"/>
  </r>
  <r>
    <x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1E-3"/>
    <m/>
    <x v="6"/>
    <x v="18"/>
  </r>
  <r>
    <x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m/>
    <x v="6"/>
    <x v="18"/>
  </r>
  <r>
    <x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7"/>
    <m/>
    <x v="6"/>
    <x v="18"/>
  </r>
  <r>
    <x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39.5"/>
    <m/>
    <x v="6"/>
    <x v="18"/>
  </r>
  <r>
    <x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.35714285714285715"/>
    <m/>
    <x v="6"/>
    <x v="18"/>
  </r>
  <r>
    <x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E-2"/>
    <m/>
    <x v="6"/>
    <x v="18"/>
  </r>
  <r>
    <x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m/>
    <x v="6"/>
    <x v="18"/>
  </r>
  <r>
    <x v="1141"/>
    <x v="1141"/>
    <s v="I think this will be a great game!"/>
    <x v="2"/>
    <n v="0"/>
    <x v="2"/>
    <x v="12"/>
    <s v="EUR"/>
    <n v="1436460450"/>
    <n v="1433868450"/>
    <b v="0"/>
    <n v="0"/>
    <b v="0"/>
    <s v="games/mobile games"/>
    <n v="0"/>
    <m/>
    <x v="6"/>
    <x v="18"/>
  </r>
  <r>
    <x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m/>
    <x v="6"/>
    <x v="18"/>
  </r>
  <r>
    <x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.41333333333333333"/>
    <m/>
    <x v="6"/>
    <x v="18"/>
  </r>
  <r>
    <x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m/>
    <x v="7"/>
    <x v="19"/>
  </r>
  <r>
    <x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.125"/>
    <m/>
    <x v="7"/>
    <x v="19"/>
  </r>
  <r>
    <x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9"/>
    <m/>
    <x v="7"/>
    <x v="19"/>
  </r>
  <r>
    <x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m/>
    <x v="7"/>
    <x v="19"/>
  </r>
  <r>
    <x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.48666666666666669"/>
    <m/>
    <x v="7"/>
    <x v="19"/>
  </r>
  <r>
    <x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.15"/>
    <m/>
    <x v="7"/>
    <x v="19"/>
  </r>
  <r>
    <x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.08"/>
    <m/>
    <x v="7"/>
    <x v="19"/>
  </r>
  <r>
    <x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m/>
    <x v="7"/>
    <x v="19"/>
  </r>
  <r>
    <x v="1152"/>
    <x v="1152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5"/>
    <m/>
    <x v="7"/>
    <x v="19"/>
  </r>
  <r>
    <x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0.625"/>
    <m/>
    <x v="7"/>
    <x v="19"/>
  </r>
  <r>
    <x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"/>
    <m/>
    <x v="7"/>
    <x v="19"/>
  </r>
  <r>
    <x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0.752"/>
    <m/>
    <x v="7"/>
    <x v="19"/>
  </r>
  <r>
    <x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m/>
    <x v="7"/>
    <x v="19"/>
  </r>
  <r>
    <x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"/>
    <m/>
    <x v="7"/>
    <x v="19"/>
  </r>
  <r>
    <x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.46666666666666673"/>
    <m/>
    <x v="7"/>
    <x v="19"/>
  </r>
  <r>
    <x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m/>
    <x v="7"/>
    <x v="19"/>
  </r>
  <r>
    <x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"/>
    <m/>
    <x v="7"/>
    <x v="19"/>
  </r>
  <r>
    <x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m/>
    <x v="7"/>
    <x v="19"/>
  </r>
  <r>
    <x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41E-2"/>
    <m/>
    <x v="7"/>
    <x v="19"/>
  </r>
  <r>
    <x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m/>
    <x v="7"/>
    <x v="19"/>
  </r>
  <r>
    <x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m/>
    <x v="7"/>
    <x v="19"/>
  </r>
  <r>
    <x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0.705000000000002"/>
    <m/>
    <x v="7"/>
    <x v="19"/>
  </r>
  <r>
    <x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.139999999999997"/>
    <m/>
    <x v="7"/>
    <x v="19"/>
  </r>
  <r>
    <x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6"/>
    <m/>
    <x v="7"/>
    <x v="19"/>
  </r>
  <r>
    <x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1"/>
    <m/>
    <x v="7"/>
    <x v="19"/>
  </r>
  <r>
    <x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.16999999999999998"/>
    <m/>
    <x v="7"/>
    <x v="19"/>
  </r>
  <r>
    <x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.4"/>
    <m/>
    <x v="7"/>
    <x v="19"/>
  </r>
  <r>
    <x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.1"/>
    <m/>
    <x v="7"/>
    <x v="19"/>
  </r>
  <r>
    <x v="1172"/>
    <x v="1172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m/>
    <x v="7"/>
    <x v="19"/>
  </r>
  <r>
    <x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E-2"/>
    <m/>
    <x v="7"/>
    <x v="19"/>
  </r>
  <r>
    <x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2"/>
    <m/>
    <x v="7"/>
    <x v="19"/>
  </r>
  <r>
    <x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3"/>
    <m/>
    <x v="7"/>
    <x v="19"/>
  </r>
  <r>
    <x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3E-3"/>
    <m/>
    <x v="7"/>
    <x v="19"/>
  </r>
  <r>
    <x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m/>
    <x v="7"/>
    <x v="19"/>
  </r>
  <r>
    <x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1E-3"/>
    <m/>
    <x v="7"/>
    <x v="19"/>
  </r>
  <r>
    <x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9"/>
    <m/>
    <x v="7"/>
    <x v="19"/>
  </r>
  <r>
    <x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1.75"/>
    <m/>
    <x v="7"/>
    <x v="19"/>
  </r>
  <r>
    <x v="1181"/>
    <x v="1181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2E-3"/>
    <m/>
    <x v="7"/>
    <x v="19"/>
  </r>
  <r>
    <x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"/>
    <m/>
    <x v="7"/>
    <x v="19"/>
  </r>
  <r>
    <x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m/>
    <x v="7"/>
    <x v="19"/>
  </r>
  <r>
    <x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4.93636363636362"/>
    <m/>
    <x v="8"/>
    <x v="20"/>
  </r>
  <r>
    <x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.44"/>
    <m/>
    <x v="8"/>
    <x v="20"/>
  </r>
  <r>
    <x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6.73333333333332"/>
    <m/>
    <x v="8"/>
    <x v="20"/>
  </r>
  <r>
    <x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.12571428571428"/>
    <m/>
    <x v="8"/>
    <x v="20"/>
  </r>
  <r>
    <x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0.54999999999998"/>
    <m/>
    <x v="8"/>
    <x v="20"/>
  </r>
  <r>
    <x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7.77777777777777"/>
    <m/>
    <x v="8"/>
    <x v="20"/>
  </r>
  <r>
    <x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m/>
    <x v="8"/>
    <x v="20"/>
  </r>
  <r>
    <x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.07407407407408"/>
    <m/>
    <x v="8"/>
    <x v="20"/>
  </r>
  <r>
    <x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m/>
    <x v="8"/>
    <x v="20"/>
  </r>
  <r>
    <x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3.95714285714286"/>
    <m/>
    <x v="8"/>
    <x v="20"/>
  </r>
  <r>
    <x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.24"/>
    <m/>
    <x v="8"/>
    <x v="20"/>
  </r>
  <r>
    <x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m/>
    <x v="8"/>
    <x v="20"/>
  </r>
  <r>
    <x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69.91034482758624"/>
    <m/>
    <x v="8"/>
    <x v="20"/>
  </r>
  <r>
    <x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.29333333333332"/>
    <m/>
    <x v="8"/>
    <x v="20"/>
  </r>
  <r>
    <x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0.59999999999997"/>
    <m/>
    <x v="8"/>
    <x v="20"/>
  </r>
  <r>
    <x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.31677953348381"/>
    <m/>
    <x v="8"/>
    <x v="20"/>
  </r>
  <r>
    <x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5.60416666666667"/>
    <m/>
    <x v="8"/>
    <x v="20"/>
  </r>
  <r>
    <x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.43783333333334"/>
    <m/>
    <x v="8"/>
    <x v="20"/>
  </r>
  <r>
    <x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.244"/>
    <m/>
    <x v="8"/>
    <x v="20"/>
  </r>
  <r>
    <x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.45398773006136"/>
    <m/>
    <x v="8"/>
    <x v="20"/>
  </r>
  <r>
    <x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2.94615384615385"/>
    <m/>
    <x v="8"/>
    <x v="20"/>
  </r>
  <r>
    <x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0.86153846153847"/>
    <m/>
    <x v="8"/>
    <x v="20"/>
  </r>
  <r>
    <x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4.99999999999999"/>
    <m/>
    <x v="8"/>
    <x v="20"/>
  </r>
  <r>
    <x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.16766467065868"/>
    <m/>
    <x v="8"/>
    <x v="20"/>
  </r>
  <r>
    <x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.29999999999998"/>
    <m/>
    <x v="8"/>
    <x v="20"/>
  </r>
  <r>
    <x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m/>
    <x v="8"/>
    <x v="20"/>
  </r>
  <r>
    <x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.31499999999997"/>
    <m/>
    <x v="8"/>
    <x v="20"/>
  </r>
  <r>
    <x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.1"/>
    <m/>
    <x v="8"/>
    <x v="20"/>
  </r>
  <r>
    <x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.04"/>
    <m/>
    <x v="8"/>
    <x v="20"/>
  </r>
  <r>
    <x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.23076923076924"/>
    <m/>
    <x v="8"/>
    <x v="20"/>
  </r>
  <r>
    <x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1.80000000000001"/>
    <m/>
    <x v="8"/>
    <x v="20"/>
  </r>
  <r>
    <x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.0802000000001"/>
    <m/>
    <x v="8"/>
    <x v="20"/>
  </r>
  <r>
    <x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5.70000000000002"/>
    <m/>
    <x v="8"/>
    <x v="20"/>
  </r>
  <r>
    <x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2.60000000000001"/>
    <m/>
    <x v="8"/>
    <x v="20"/>
  </r>
  <r>
    <x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.27777777777777"/>
    <m/>
    <x v="8"/>
    <x v="20"/>
  </r>
  <r>
    <x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.16819571865443"/>
    <m/>
    <x v="8"/>
    <x v="20"/>
  </r>
  <r>
    <x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3.76666666666668"/>
    <m/>
    <x v="8"/>
    <x v="20"/>
  </r>
  <r>
    <x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.40954545454547"/>
    <m/>
    <x v="8"/>
    <x v="20"/>
  </r>
  <r>
    <x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.375"/>
    <m/>
    <x v="8"/>
    <x v="20"/>
  </r>
  <r>
    <x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.10606060606061"/>
    <m/>
    <x v="8"/>
    <x v="20"/>
  </r>
  <r>
    <x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73"/>
    <m/>
    <x v="4"/>
    <x v="21"/>
  </r>
  <r>
    <x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5"/>
    <m/>
    <x v="4"/>
    <x v="21"/>
  </r>
  <r>
    <x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"/>
    <m/>
    <x v="4"/>
    <x v="21"/>
  </r>
  <r>
    <x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m/>
    <x v="4"/>
    <x v="21"/>
  </r>
  <r>
    <x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.299999999999997"/>
    <m/>
    <x v="4"/>
    <x v="21"/>
  </r>
  <r>
    <x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.90909090909090906"/>
    <m/>
    <x v="4"/>
    <x v="21"/>
  </r>
  <r>
    <x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m/>
    <x v="4"/>
    <x v="21"/>
  </r>
  <r>
    <x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m/>
    <x v="4"/>
    <x v="21"/>
  </r>
  <r>
    <x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.8"/>
    <m/>
    <x v="4"/>
    <x v="21"/>
  </r>
  <r>
    <x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1.600000000000001"/>
    <m/>
    <x v="4"/>
    <x v="21"/>
  </r>
  <r>
    <x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m/>
    <x v="4"/>
    <x v="21"/>
  </r>
  <r>
    <x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19"/>
    <m/>
    <x v="4"/>
    <x v="21"/>
  </r>
  <r>
    <x v="1236"/>
    <x v="1236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m/>
    <x v="4"/>
    <x v="21"/>
  </r>
  <r>
    <x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m/>
    <x v="4"/>
    <x v="21"/>
  </r>
  <r>
    <x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7.8"/>
    <m/>
    <x v="4"/>
    <x v="21"/>
  </r>
  <r>
    <x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m/>
    <x v="4"/>
    <x v="21"/>
  </r>
  <r>
    <x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7"/>
    <m/>
    <x v="4"/>
    <x v="21"/>
  </r>
  <r>
    <x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0.739999999999995"/>
    <m/>
    <x v="4"/>
    <x v="21"/>
  </r>
  <r>
    <x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.54884742041712409"/>
    <m/>
    <x v="4"/>
    <x v="21"/>
  </r>
  <r>
    <x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.091666666666667"/>
    <m/>
    <x v="4"/>
    <x v="21"/>
  </r>
  <r>
    <x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3.8"/>
    <m/>
    <x v="4"/>
    <x v="11"/>
  </r>
  <r>
    <x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.24999999999999"/>
    <m/>
    <x v="4"/>
    <x v="11"/>
  </r>
  <r>
    <x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m/>
    <x v="4"/>
    <x v="11"/>
  </r>
  <r>
    <x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.14285714285715"/>
    <m/>
    <x v="4"/>
    <x v="11"/>
  </r>
  <r>
    <x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1.63999999999999"/>
    <m/>
    <x v="4"/>
    <x v="11"/>
  </r>
  <r>
    <x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.44"/>
    <m/>
    <x v="4"/>
    <x v="11"/>
  </r>
  <r>
    <x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.15333333333331"/>
    <m/>
    <x v="4"/>
    <x v="11"/>
  </r>
  <r>
    <x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1.8"/>
    <m/>
    <x v="4"/>
    <x v="11"/>
  </r>
  <r>
    <x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7.65714285714284"/>
    <m/>
    <x v="4"/>
    <x v="11"/>
  </r>
  <r>
    <x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.2"/>
    <m/>
    <x v="4"/>
    <x v="11"/>
  </r>
  <r>
    <x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8.85074626865671"/>
    <m/>
    <x v="4"/>
    <x v="11"/>
  </r>
  <r>
    <x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.36666666666667"/>
    <m/>
    <x v="4"/>
    <x v="11"/>
  </r>
  <r>
    <x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7.96376666666666"/>
    <m/>
    <x v="4"/>
    <x v="11"/>
  </r>
  <r>
    <x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4.72727272727275"/>
    <m/>
    <x v="4"/>
    <x v="11"/>
  </r>
  <r>
    <x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.14633333333336"/>
    <m/>
    <x v="4"/>
    <x v="11"/>
  </r>
  <r>
    <x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.24"/>
    <m/>
    <x v="4"/>
    <x v="11"/>
  </r>
  <r>
    <x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3.66666666666667"/>
    <m/>
    <x v="4"/>
    <x v="11"/>
  </r>
  <r>
    <x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.25"/>
    <m/>
    <x v="4"/>
    <x v="11"/>
  </r>
  <r>
    <x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.41538461538462"/>
    <m/>
    <x v="4"/>
    <x v="11"/>
  </r>
  <r>
    <x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m/>
    <x v="4"/>
    <x v="11"/>
  </r>
  <r>
    <x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.46153846153845"/>
    <m/>
    <x v="4"/>
    <x v="11"/>
  </r>
  <r>
    <x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.14771428571429"/>
    <m/>
    <x v="4"/>
    <x v="11"/>
  </r>
  <r>
    <x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.47368421052632"/>
    <m/>
    <x v="4"/>
    <x v="11"/>
  </r>
  <r>
    <x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1.8"/>
    <m/>
    <x v="4"/>
    <x v="11"/>
  </r>
  <r>
    <x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6.66666666666667"/>
    <m/>
    <x v="4"/>
    <x v="11"/>
  </r>
  <r>
    <x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8.64893617021276"/>
    <m/>
    <x v="4"/>
    <x v="11"/>
  </r>
  <r>
    <x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4.72"/>
    <m/>
    <x v="4"/>
    <x v="11"/>
  </r>
  <r>
    <x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1.8"/>
    <m/>
    <x v="4"/>
    <x v="11"/>
  </r>
  <r>
    <x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m/>
    <x v="4"/>
    <x v="11"/>
  </r>
  <r>
    <x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3.49999999999999"/>
    <m/>
    <x v="4"/>
    <x v="11"/>
  </r>
  <r>
    <x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4.97535999999999"/>
    <m/>
    <x v="4"/>
    <x v="11"/>
  </r>
  <r>
    <x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.14066666666668"/>
    <m/>
    <x v="4"/>
    <x v="11"/>
  </r>
  <r>
    <x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.42100000000001"/>
    <m/>
    <x v="4"/>
    <x v="11"/>
  </r>
  <r>
    <x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.12433333333333"/>
    <m/>
    <x v="4"/>
    <x v="11"/>
  </r>
  <r>
    <x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4.93846153846152"/>
    <m/>
    <x v="4"/>
    <x v="11"/>
  </r>
  <r>
    <x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0.77157238734421"/>
    <m/>
    <x v="4"/>
    <x v="11"/>
  </r>
  <r>
    <x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0.91186666666665"/>
    <m/>
    <x v="4"/>
    <x v="11"/>
  </r>
  <r>
    <x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0.71428571428572"/>
    <m/>
    <x v="4"/>
    <x v="11"/>
  </r>
  <r>
    <x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3.61333333333333"/>
    <m/>
    <x v="4"/>
    <x v="11"/>
  </r>
  <r>
    <x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.05"/>
    <m/>
    <x v="4"/>
    <x v="11"/>
  </r>
  <r>
    <x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m/>
    <x v="1"/>
    <x v="6"/>
  </r>
  <r>
    <x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1.64999999999999"/>
    <m/>
    <x v="1"/>
    <x v="6"/>
  </r>
  <r>
    <x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.33333333333333"/>
    <m/>
    <x v="1"/>
    <x v="6"/>
  </r>
  <r>
    <x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m/>
    <x v="1"/>
    <x v="6"/>
  </r>
  <r>
    <x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.44999999999999"/>
    <m/>
    <x v="1"/>
    <x v="6"/>
  </r>
  <r>
    <x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.06666666666666"/>
    <m/>
    <x v="1"/>
    <x v="6"/>
  </r>
  <r>
    <x v="1290"/>
    <x v="1290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8.57142857142857"/>
    <m/>
    <x v="1"/>
    <x v="6"/>
  </r>
  <r>
    <x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5.70000000000002"/>
    <m/>
    <x v="1"/>
    <x v="6"/>
  </r>
  <r>
    <x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.00000000000001"/>
    <m/>
    <x v="1"/>
    <x v="6"/>
  </r>
  <r>
    <x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.23333333333333"/>
    <m/>
    <x v="1"/>
    <x v="6"/>
  </r>
  <r>
    <x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m/>
    <x v="1"/>
    <x v="6"/>
  </r>
  <r>
    <x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1.96000000000001"/>
    <m/>
    <x v="1"/>
    <x v="6"/>
  </r>
  <r>
    <x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.1764705882353"/>
    <m/>
    <x v="1"/>
    <x v="6"/>
  </r>
  <r>
    <x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09.52500000000001"/>
    <m/>
    <x v="1"/>
    <x v="6"/>
  </r>
  <r>
    <x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4.65"/>
    <m/>
    <x v="1"/>
    <x v="6"/>
  </r>
  <r>
    <x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m/>
    <x v="1"/>
    <x v="6"/>
  </r>
  <r>
    <x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m/>
    <x v="1"/>
    <x v="6"/>
  </r>
  <r>
    <x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2.75000000000001"/>
    <m/>
    <x v="1"/>
    <x v="6"/>
  </r>
  <r>
    <x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m/>
    <x v="1"/>
    <x v="6"/>
  </r>
  <r>
    <x v="1303"/>
    <x v="1303"/>
    <s v="Groundbreaking queer theatre."/>
    <x v="8"/>
    <n v="4559.13"/>
    <x v="0"/>
    <x v="1"/>
    <s v="GBP"/>
    <n v="1469962800"/>
    <n v="1468578920"/>
    <b v="0"/>
    <n v="108"/>
    <b v="1"/>
    <s v="theater/plays"/>
    <n v="130.26085714285716"/>
    <m/>
    <x v="1"/>
    <x v="6"/>
  </r>
  <r>
    <x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39.627499999999998"/>
    <m/>
    <x v="2"/>
    <x v="8"/>
  </r>
  <r>
    <x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5.976666666666663"/>
    <m/>
    <x v="2"/>
    <x v="8"/>
  </r>
  <r>
    <x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.24636363636364"/>
    <m/>
    <x v="2"/>
    <x v="8"/>
  </r>
  <r>
    <x v="1307"/>
    <x v="1307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1.514000000000001"/>
    <m/>
    <x v="2"/>
    <x v="8"/>
  </r>
  <r>
    <x v="1308"/>
    <x v="1308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.360000000000001"/>
    <m/>
    <x v="2"/>
    <x v="8"/>
  </r>
  <r>
    <x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1.99130434782609"/>
    <m/>
    <x v="2"/>
    <x v="8"/>
  </r>
  <r>
    <x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5.5"/>
    <m/>
    <x v="2"/>
    <x v="8"/>
  </r>
  <r>
    <x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.027999999999999"/>
    <m/>
    <x v="2"/>
    <x v="8"/>
  </r>
  <r>
    <x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.60869565217391308"/>
    <m/>
    <x v="2"/>
    <x v="8"/>
  </r>
  <r>
    <x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.114999999999998"/>
    <m/>
    <x v="2"/>
    <x v="8"/>
  </r>
  <r>
    <x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7"/>
    <m/>
    <x v="2"/>
    <x v="8"/>
  </r>
  <r>
    <x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.404000000000003"/>
    <m/>
    <x v="2"/>
    <x v="8"/>
  </r>
  <r>
    <x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3"/>
    <m/>
    <x v="2"/>
    <x v="8"/>
  </r>
  <r>
    <x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4"/>
    <m/>
    <x v="2"/>
    <x v="8"/>
  </r>
  <r>
    <x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.324999999999999"/>
    <m/>
    <x v="2"/>
    <x v="8"/>
  </r>
  <r>
    <x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.103448275862069"/>
    <m/>
    <x v="2"/>
    <x v="8"/>
  </r>
  <r>
    <x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.503"/>
    <m/>
    <x v="2"/>
    <x v="8"/>
  </r>
  <r>
    <x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9"/>
    <m/>
    <x v="2"/>
    <x v="8"/>
  </r>
  <r>
    <x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.30285714285714288"/>
    <m/>
    <x v="2"/>
    <x v="8"/>
  </r>
  <r>
    <x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8"/>
    <m/>
    <x v="2"/>
    <x v="8"/>
  </r>
  <r>
    <x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"/>
    <m/>
    <x v="2"/>
    <x v="8"/>
  </r>
  <r>
    <x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7"/>
    <m/>
    <x v="2"/>
    <x v="8"/>
  </r>
  <r>
    <x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"/>
    <m/>
    <x v="2"/>
    <x v="8"/>
  </r>
  <r>
    <x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"/>
    <m/>
    <x v="2"/>
    <x v="8"/>
  </r>
  <r>
    <x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"/>
    <m/>
    <x v="2"/>
    <x v="8"/>
  </r>
  <r>
    <x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.81600000000000006"/>
    <m/>
    <x v="2"/>
    <x v="8"/>
  </r>
  <r>
    <x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.494285714285713"/>
    <m/>
    <x v="2"/>
    <x v="8"/>
  </r>
  <r>
    <x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"/>
    <m/>
    <x v="2"/>
    <x v="8"/>
  </r>
  <r>
    <x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m/>
    <x v="2"/>
    <x v="8"/>
  </r>
  <r>
    <x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m/>
    <x v="2"/>
    <x v="8"/>
  </r>
  <r>
    <x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0.754135338345865"/>
    <m/>
    <x v="2"/>
    <x v="8"/>
  </r>
  <r>
    <x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19.759999999999998"/>
    <m/>
    <x v="2"/>
    <x v="8"/>
  </r>
  <r>
    <x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4.946999999999989"/>
    <m/>
    <x v="2"/>
    <x v="8"/>
  </r>
  <r>
    <x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.381999999999998"/>
    <m/>
    <x v="2"/>
    <x v="8"/>
  </r>
  <r>
    <x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2"/>
    <m/>
    <x v="2"/>
    <x v="8"/>
  </r>
  <r>
    <x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5"/>
    <m/>
    <x v="2"/>
    <x v="8"/>
  </r>
  <r>
    <x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m/>
    <x v="2"/>
    <x v="8"/>
  </r>
  <r>
    <x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.36"/>
    <m/>
    <x v="2"/>
    <x v="8"/>
  </r>
  <r>
    <x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.2"/>
    <m/>
    <x v="2"/>
    <x v="8"/>
  </r>
  <r>
    <x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.298"/>
    <m/>
    <x v="2"/>
    <x v="8"/>
  </r>
  <r>
    <x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7.73333333333335"/>
    <m/>
    <x v="3"/>
    <x v="9"/>
  </r>
  <r>
    <x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m/>
    <x v="3"/>
    <x v="9"/>
  </r>
  <r>
    <x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.32653061224491"/>
    <m/>
    <x v="3"/>
    <x v="9"/>
  </r>
  <r>
    <x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.2"/>
    <m/>
    <x v="3"/>
    <x v="9"/>
  </r>
  <r>
    <x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1.8723404255319"/>
    <m/>
    <x v="3"/>
    <x v="9"/>
  </r>
  <r>
    <x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.2"/>
    <m/>
    <x v="3"/>
    <x v="9"/>
  </r>
  <r>
    <x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.05"/>
    <m/>
    <x v="3"/>
    <x v="9"/>
  </r>
  <r>
    <x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.265"/>
    <m/>
    <x v="3"/>
    <x v="9"/>
  </r>
  <r>
    <x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.13999999999999"/>
    <m/>
    <x v="3"/>
    <x v="9"/>
  </r>
  <r>
    <x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3.6"/>
    <m/>
    <x v="3"/>
    <x v="9"/>
  </r>
  <r>
    <x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.25"/>
    <m/>
    <x v="3"/>
    <x v="9"/>
  </r>
  <r>
    <x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2.67999999999999"/>
    <m/>
    <x v="3"/>
    <x v="9"/>
  </r>
  <r>
    <x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2.81058823529412"/>
    <m/>
    <x v="3"/>
    <x v="9"/>
  </r>
  <r>
    <x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.29999999999998"/>
    <m/>
    <x v="3"/>
    <x v="9"/>
  </r>
  <r>
    <x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1.66666666666667"/>
    <m/>
    <x v="3"/>
    <x v="9"/>
  </r>
  <r>
    <x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5.75757575757575"/>
    <m/>
    <x v="3"/>
    <x v="9"/>
  </r>
  <r>
    <x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.2"/>
    <m/>
    <x v="3"/>
    <x v="9"/>
  </r>
  <r>
    <x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5.98333333333333"/>
    <m/>
    <x v="3"/>
    <x v="9"/>
  </r>
  <r>
    <x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.1"/>
    <m/>
    <x v="3"/>
    <x v="9"/>
  </r>
  <r>
    <x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m/>
    <x v="3"/>
    <x v="9"/>
  </r>
  <r>
    <x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8.64285714285714"/>
    <m/>
    <x v="4"/>
    <x v="11"/>
  </r>
  <r>
    <x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.26666666666667"/>
    <m/>
    <x v="4"/>
    <x v="11"/>
  </r>
  <r>
    <x v="1366"/>
    <x v="1366"/>
    <s v="A musical memorial for Alexi Petersen."/>
    <x v="51"/>
    <n v="9486.69"/>
    <x v="0"/>
    <x v="0"/>
    <s v="USD"/>
    <n v="1417049663"/>
    <n v="1413158063"/>
    <b v="0"/>
    <n v="147"/>
    <b v="1"/>
    <s v="music/rock"/>
    <n v="126.48920000000001"/>
    <m/>
    <x v="4"/>
    <x v="11"/>
  </r>
  <r>
    <x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.26"/>
    <m/>
    <x v="4"/>
    <x v="11"/>
  </r>
  <r>
    <x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0.7"/>
    <m/>
    <x v="4"/>
    <x v="11"/>
  </r>
  <r>
    <x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.34805315203954"/>
    <m/>
    <x v="4"/>
    <x v="11"/>
  </r>
  <r>
    <x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3.66666666666666"/>
    <m/>
    <x v="4"/>
    <x v="11"/>
  </r>
  <r>
    <x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.08672667523933"/>
    <m/>
    <x v="4"/>
    <x v="11"/>
  </r>
  <r>
    <x v="1372"/>
    <x v="1372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m/>
    <x v="4"/>
    <x v="11"/>
  </r>
  <r>
    <x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.01"/>
    <m/>
    <x v="4"/>
    <x v="11"/>
  </r>
  <r>
    <x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.46666666666667"/>
    <m/>
    <x v="4"/>
    <x v="11"/>
  </r>
  <r>
    <x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.32499999999999"/>
    <m/>
    <x v="4"/>
    <x v="11"/>
  </r>
  <r>
    <x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.48648648648651"/>
    <m/>
    <x v="4"/>
    <x v="11"/>
  </r>
  <r>
    <x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.15384615384616"/>
    <m/>
    <x v="4"/>
    <x v="11"/>
  </r>
  <r>
    <x v="1378"/>
    <x v="1378"/>
    <s v="A psychedelic post rock masterpiece!"/>
    <x v="13"/>
    <n v="4067"/>
    <x v="0"/>
    <x v="1"/>
    <s v="GBP"/>
    <n v="1470075210"/>
    <n v="1468779210"/>
    <b v="0"/>
    <n v="133"/>
    <b v="1"/>
    <s v="music/rock"/>
    <n v="203.35000000000002"/>
    <m/>
    <x v="4"/>
    <x v="11"/>
  </r>
  <r>
    <x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1.60000000000001"/>
    <m/>
    <x v="4"/>
    <x v="11"/>
  </r>
  <r>
    <x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m/>
    <x v="4"/>
    <x v="11"/>
  </r>
  <r>
    <x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.1"/>
    <m/>
    <x v="4"/>
    <x v="11"/>
  </r>
  <r>
    <x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.3625"/>
    <m/>
    <x v="4"/>
    <x v="11"/>
  </r>
  <r>
    <x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.40909090909091"/>
    <m/>
    <x v="4"/>
    <x v="11"/>
  </r>
  <r>
    <x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.08571428571429"/>
    <m/>
    <x v="4"/>
    <x v="11"/>
  </r>
  <r>
    <x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.406125"/>
    <m/>
    <x v="4"/>
    <x v="11"/>
  </r>
  <r>
    <x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8.75"/>
    <m/>
    <x v="4"/>
    <x v="11"/>
  </r>
  <r>
    <x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6.625"/>
    <m/>
    <x v="4"/>
    <x v="11"/>
  </r>
  <r>
    <x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4.8074"/>
    <m/>
    <x v="4"/>
    <x v="11"/>
  </r>
  <r>
    <x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.4"/>
    <m/>
    <x v="4"/>
    <x v="11"/>
  </r>
  <r>
    <x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.10714285714285"/>
    <m/>
    <x v="4"/>
    <x v="11"/>
  </r>
  <r>
    <x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.2"/>
    <m/>
    <x v="4"/>
    <x v="11"/>
  </r>
  <r>
    <x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3.64000000000001"/>
    <m/>
    <x v="4"/>
    <x v="11"/>
  </r>
  <r>
    <x v="1393"/>
    <x v="1393"/>
    <s v="Rock n' Roll tales of our times"/>
    <x v="3"/>
    <n v="10235"/>
    <x v="0"/>
    <x v="0"/>
    <s v="USD"/>
    <n v="1470068523"/>
    <n v="1467476523"/>
    <b v="0"/>
    <n v="52"/>
    <b v="1"/>
    <s v="music/rock"/>
    <n v="102.35000000000001"/>
    <m/>
    <x v="4"/>
    <x v="11"/>
  </r>
  <r>
    <x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.13333333333334"/>
    <m/>
    <x v="4"/>
    <x v="11"/>
  </r>
  <r>
    <x v="1395"/>
    <x v="1395"/>
    <s v="Help Quiet Oaks record their debut album!!!"/>
    <x v="8"/>
    <n v="3916"/>
    <x v="0"/>
    <x v="0"/>
    <s v="USD"/>
    <n v="1484430481"/>
    <n v="1481838481"/>
    <b v="0"/>
    <n v="82"/>
    <b v="1"/>
    <s v="music/rock"/>
    <n v="111.88571428571427"/>
    <m/>
    <x v="4"/>
    <x v="11"/>
  </r>
  <r>
    <x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.3"/>
    <m/>
    <x v="4"/>
    <x v="11"/>
  </r>
  <r>
    <x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3.85000000000001"/>
    <m/>
    <x v="4"/>
    <x v="11"/>
  </r>
  <r>
    <x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09.68181818181819"/>
    <m/>
    <x v="4"/>
    <x v="11"/>
  </r>
  <r>
    <x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.14444444444443"/>
    <m/>
    <x v="4"/>
    <x v="11"/>
  </r>
  <r>
    <x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.42857142857144"/>
    <m/>
    <x v="4"/>
    <x v="11"/>
  </r>
  <r>
    <x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6.52000000000004"/>
    <m/>
    <x v="4"/>
    <x v="11"/>
  </r>
  <r>
    <x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.16"/>
    <m/>
    <x v="4"/>
    <x v="11"/>
  </r>
  <r>
    <x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2.57499999999999"/>
    <m/>
    <x v="4"/>
    <x v="11"/>
  </r>
  <r>
    <x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"/>
    <m/>
    <x v="3"/>
    <x v="22"/>
  </r>
  <r>
    <x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.42"/>
    <m/>
    <x v="3"/>
    <x v="22"/>
  </r>
  <r>
    <x v="1406"/>
    <x v="1406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.125"/>
    <m/>
    <x v="3"/>
    <x v="22"/>
  </r>
  <r>
    <x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0.5"/>
    <m/>
    <x v="3"/>
    <x v="22"/>
  </r>
  <r>
    <x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3"/>
    <m/>
    <x v="3"/>
    <x v="22"/>
  </r>
  <r>
    <x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m/>
    <x v="3"/>
    <x v="22"/>
  </r>
  <r>
    <x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2"/>
    <m/>
    <x v="3"/>
    <x v="22"/>
  </r>
  <r>
    <x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.23333333333333336"/>
    <m/>
    <x v="3"/>
    <x v="22"/>
  </r>
  <r>
    <x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2"/>
    <m/>
    <x v="3"/>
    <x v="22"/>
  </r>
  <r>
    <x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m/>
    <x v="3"/>
    <x v="22"/>
  </r>
  <r>
    <x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.2"/>
    <m/>
    <x v="3"/>
    <x v="22"/>
  </r>
  <r>
    <x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.181818181818183"/>
    <m/>
    <x v="3"/>
    <x v="22"/>
  </r>
  <r>
    <x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m/>
    <x v="3"/>
    <x v="22"/>
  </r>
  <r>
    <x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"/>
    <m/>
    <x v="3"/>
    <x v="22"/>
  </r>
  <r>
    <x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.2"/>
    <m/>
    <x v="3"/>
    <x v="22"/>
  </r>
  <r>
    <x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3"/>
    <m/>
    <x v="3"/>
    <x v="22"/>
  </r>
  <r>
    <x v="1420"/>
    <x v="1420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"/>
    <m/>
    <x v="3"/>
    <x v="22"/>
  </r>
  <r>
    <x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.1"/>
    <m/>
    <x v="3"/>
    <x v="22"/>
  </r>
  <r>
    <x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.104"/>
    <m/>
    <x v="3"/>
    <x v="22"/>
  </r>
  <r>
    <x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.33333333333333337"/>
    <m/>
    <x v="3"/>
    <x v="22"/>
  </r>
  <r>
    <x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.36"/>
    <m/>
    <x v="3"/>
    <x v="22"/>
  </r>
  <r>
    <x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m/>
    <x v="3"/>
    <x v="22"/>
  </r>
  <r>
    <x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m/>
    <x v="3"/>
    <x v="22"/>
  </r>
  <r>
    <x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800000000000008"/>
    <m/>
    <x v="3"/>
    <x v="22"/>
  </r>
  <r>
    <x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5"/>
    <m/>
    <x v="3"/>
    <x v="22"/>
  </r>
  <r>
    <x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m/>
    <x v="3"/>
    <x v="22"/>
  </r>
  <r>
    <x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"/>
    <m/>
    <x v="3"/>
    <x v="22"/>
  </r>
  <r>
    <x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1.94705882352941"/>
    <m/>
    <x v="3"/>
    <x v="22"/>
  </r>
  <r>
    <x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m/>
    <x v="3"/>
    <x v="22"/>
  </r>
  <r>
    <x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3"/>
    <m/>
    <x v="3"/>
    <x v="22"/>
  </r>
  <r>
    <x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09"/>
    <m/>
    <x v="3"/>
    <x v="22"/>
  </r>
  <r>
    <x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.1"/>
    <m/>
    <x v="3"/>
    <x v="22"/>
  </r>
  <r>
    <x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0.77"/>
    <m/>
    <x v="3"/>
    <x v="22"/>
  </r>
  <r>
    <x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6.900000000000002"/>
    <m/>
    <x v="3"/>
    <x v="22"/>
  </r>
  <r>
    <x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m/>
    <x v="3"/>
    <x v="22"/>
  </r>
  <r>
    <x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"/>
    <m/>
    <x v="3"/>
    <x v="22"/>
  </r>
  <r>
    <x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7E-3"/>
    <m/>
    <x v="3"/>
    <x v="22"/>
  </r>
  <r>
    <x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"/>
    <m/>
    <x v="3"/>
    <x v="22"/>
  </r>
  <r>
    <x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m/>
    <x v="3"/>
    <x v="22"/>
  </r>
  <r>
    <x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m/>
    <x v="3"/>
    <x v="22"/>
  </r>
  <r>
    <x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m/>
    <x v="3"/>
    <x v="22"/>
  </r>
  <r>
    <x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m/>
    <x v="3"/>
    <x v="22"/>
  </r>
  <r>
    <x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m/>
    <x v="3"/>
    <x v="22"/>
  </r>
  <r>
    <x v="1447"/>
    <x v="1447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2"/>
    <m/>
    <x v="3"/>
    <x v="22"/>
  </r>
  <r>
    <x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m/>
    <x v="3"/>
    <x v="22"/>
  </r>
  <r>
    <x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m/>
    <x v="3"/>
    <x v="22"/>
  </r>
  <r>
    <x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E-3"/>
    <m/>
    <x v="3"/>
    <x v="22"/>
  </r>
  <r>
    <x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2"/>
    <m/>
    <x v="3"/>
    <x v="22"/>
  </r>
  <r>
    <x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m/>
    <x v="3"/>
    <x v="22"/>
  </r>
  <r>
    <x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m/>
    <x v="3"/>
    <x v="22"/>
  </r>
  <r>
    <x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.85714285714285721"/>
    <m/>
    <x v="3"/>
    <x v="22"/>
  </r>
  <r>
    <x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0.5"/>
    <m/>
    <x v="3"/>
    <x v="22"/>
  </r>
  <r>
    <x v="1456"/>
    <x v="1456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4"/>
    <m/>
    <x v="3"/>
    <x v="22"/>
  </r>
  <r>
    <x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m/>
    <x v="3"/>
    <x v="22"/>
  </r>
  <r>
    <x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m/>
    <x v="3"/>
    <x v="22"/>
  </r>
  <r>
    <x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m/>
    <x v="3"/>
    <x v="22"/>
  </r>
  <r>
    <x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m/>
    <x v="3"/>
    <x v="22"/>
  </r>
  <r>
    <x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.24459999999999"/>
    <m/>
    <x v="3"/>
    <x v="23"/>
  </r>
  <r>
    <x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8.5175"/>
    <m/>
    <x v="3"/>
    <x v="23"/>
  </r>
  <r>
    <x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7.66666666666666"/>
    <m/>
    <x v="3"/>
    <x v="23"/>
  </r>
  <r>
    <x v="1464"/>
    <x v="1464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.19999999999999"/>
    <m/>
    <x v="3"/>
    <x v="23"/>
  </r>
  <r>
    <x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.41449999999998"/>
    <m/>
    <x v="3"/>
    <x v="23"/>
  </r>
  <r>
    <x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7.87731249999999"/>
    <m/>
    <x v="3"/>
    <x v="23"/>
  </r>
  <r>
    <x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.08"/>
    <m/>
    <x v="3"/>
    <x v="23"/>
  </r>
  <r>
    <x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.36842105263158"/>
    <m/>
    <x v="3"/>
    <x v="23"/>
  </r>
  <r>
    <x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.42485875706214"/>
    <m/>
    <x v="3"/>
    <x v="23"/>
  </r>
  <r>
    <x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.13333333333334"/>
    <m/>
    <x v="3"/>
    <x v="23"/>
  </r>
  <r>
    <x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3.840625"/>
    <m/>
    <x v="3"/>
    <x v="23"/>
  </r>
  <r>
    <x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8.70400000000001"/>
    <m/>
    <x v="3"/>
    <x v="23"/>
  </r>
  <r>
    <x v="1473"/>
    <x v="1473"/>
    <s v="Public Radio Project"/>
    <x v="15"/>
    <n v="1807.74"/>
    <x v="0"/>
    <x v="0"/>
    <s v="USD"/>
    <n v="1330644639"/>
    <n v="1328052639"/>
    <b v="1"/>
    <n v="47"/>
    <b v="1"/>
    <s v="publishing/radio &amp; podcasts"/>
    <n v="120.51600000000001"/>
    <m/>
    <x v="3"/>
    <x v="23"/>
  </r>
  <r>
    <x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.26666666666667"/>
    <m/>
    <x v="3"/>
    <x v="23"/>
  </r>
  <r>
    <x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8.66966666666667"/>
    <m/>
    <x v="3"/>
    <x v="23"/>
  </r>
  <r>
    <x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1.55466666666666"/>
    <m/>
    <x v="3"/>
    <x v="23"/>
  </r>
  <r>
    <x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.31"/>
    <m/>
    <x v="3"/>
    <x v="23"/>
  </r>
  <r>
    <x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1.6142199999999"/>
    <m/>
    <x v="3"/>
    <x v="23"/>
  </r>
  <r>
    <x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.375"/>
    <m/>
    <x v="3"/>
    <x v="23"/>
  </r>
  <r>
    <x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.04040000000001"/>
    <m/>
    <x v="3"/>
    <x v="23"/>
  </r>
  <r>
    <x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"/>
    <m/>
    <x v="3"/>
    <x v="10"/>
  </r>
  <r>
    <x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.1"/>
    <m/>
    <x v="3"/>
    <x v="10"/>
  </r>
  <r>
    <x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0.7142857142857143"/>
    <m/>
    <x v="3"/>
    <x v="10"/>
  </r>
  <r>
    <x v="1484"/>
    <x v="1484"/>
    <s v="The mussings of an old wizard"/>
    <x v="13"/>
    <n v="0"/>
    <x v="2"/>
    <x v="0"/>
    <s v="USD"/>
    <n v="1342882260"/>
    <n v="1337834963"/>
    <b v="0"/>
    <n v="0"/>
    <b v="0"/>
    <s v="publishing/fiction"/>
    <n v="0"/>
    <m/>
    <x v="3"/>
    <x v="10"/>
  </r>
  <r>
    <x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5"/>
    <m/>
    <x v="3"/>
    <x v="10"/>
  </r>
  <r>
    <x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.24"/>
    <m/>
    <x v="3"/>
    <x v="10"/>
  </r>
  <r>
    <x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m/>
    <x v="3"/>
    <x v="10"/>
  </r>
  <r>
    <x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"/>
    <m/>
    <x v="3"/>
    <x v="10"/>
  </r>
  <r>
    <x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m/>
    <x v="3"/>
    <x v="10"/>
  </r>
  <r>
    <x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0.862068965517242"/>
    <m/>
    <x v="3"/>
    <x v="10"/>
  </r>
  <r>
    <x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1"/>
    <m/>
    <x v="3"/>
    <x v="10"/>
  </r>
  <r>
    <x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0.75"/>
    <m/>
    <x v="3"/>
    <x v="10"/>
  </r>
  <r>
    <x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m/>
    <x v="3"/>
    <x v="10"/>
  </r>
  <r>
    <x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9"/>
    <m/>
    <x v="3"/>
    <x v="10"/>
  </r>
  <r>
    <x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m/>
    <x v="3"/>
    <x v="10"/>
  </r>
  <r>
    <x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m/>
    <x v="3"/>
    <x v="10"/>
  </r>
  <r>
    <x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1E-3"/>
    <m/>
    <x v="3"/>
    <x v="10"/>
  </r>
  <r>
    <x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"/>
    <m/>
    <x v="3"/>
    <x v="10"/>
  </r>
  <r>
    <x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.25"/>
    <m/>
    <x v="3"/>
    <x v="10"/>
  </r>
  <r>
    <x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.035714285714285"/>
    <m/>
    <x v="3"/>
    <x v="10"/>
  </r>
  <r>
    <x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.33076923076925"/>
    <m/>
    <x v="8"/>
    <x v="20"/>
  </r>
  <r>
    <x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.44545454545455"/>
    <m/>
    <x v="8"/>
    <x v="20"/>
  </r>
  <r>
    <x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7.89146666666667"/>
    <m/>
    <x v="8"/>
    <x v="20"/>
  </r>
  <r>
    <x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7.93846153846158"/>
    <m/>
    <x v="8"/>
    <x v="20"/>
  </r>
  <r>
    <x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3.58125"/>
    <m/>
    <x v="8"/>
    <x v="20"/>
  </r>
  <r>
    <x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.4"/>
    <m/>
    <x v="8"/>
    <x v="20"/>
  </r>
  <r>
    <x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m/>
    <x v="8"/>
    <x v="20"/>
  </r>
  <r>
    <x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0.76216216216217"/>
    <m/>
    <x v="8"/>
    <x v="20"/>
  </r>
  <r>
    <x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3.64125714285714"/>
    <m/>
    <x v="8"/>
    <x v="20"/>
  </r>
  <r>
    <x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.03500000000001"/>
    <m/>
    <x v="8"/>
    <x v="20"/>
  </r>
  <r>
    <x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1.79285714285714"/>
    <m/>
    <x v="8"/>
    <x v="20"/>
  </r>
  <r>
    <x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8.7714285714286"/>
    <m/>
    <x v="8"/>
    <x v="20"/>
  </r>
  <r>
    <x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.01875000000001"/>
    <m/>
    <x v="8"/>
    <x v="20"/>
  </r>
  <r>
    <x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.476"/>
    <m/>
    <x v="8"/>
    <x v="20"/>
  </r>
  <r>
    <x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.18899999999999"/>
    <m/>
    <x v="8"/>
    <x v="20"/>
  </r>
  <r>
    <x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8.65882352941176"/>
    <m/>
    <x v="8"/>
    <x v="20"/>
  </r>
  <r>
    <x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1.97999999999999"/>
    <m/>
    <x v="8"/>
    <x v="20"/>
  </r>
  <r>
    <x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.36666666666665"/>
    <m/>
    <x v="8"/>
    <x v="20"/>
  </r>
  <r>
    <x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.36388888888889"/>
    <m/>
    <x v="8"/>
    <x v="20"/>
  </r>
  <r>
    <x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.47222222222223"/>
    <m/>
    <x v="8"/>
    <x v="20"/>
  </r>
  <r>
    <x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6.81333333333333"/>
    <m/>
    <x v="8"/>
    <x v="20"/>
  </r>
  <r>
    <x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8.96574712643678"/>
    <m/>
    <x v="8"/>
    <x v="20"/>
  </r>
  <r>
    <x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4.84324324324325"/>
    <m/>
    <x v="8"/>
    <x v="20"/>
  </r>
  <r>
    <x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6.99999999999997"/>
    <m/>
    <x v="8"/>
    <x v="20"/>
  </r>
  <r>
    <x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.00576923076923"/>
    <m/>
    <x v="8"/>
    <x v="20"/>
  </r>
  <r>
    <x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.32608695652173"/>
    <m/>
    <x v="8"/>
    <x v="20"/>
  </r>
  <r>
    <x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.44428571428573"/>
    <m/>
    <x v="8"/>
    <x v="20"/>
  </r>
  <r>
    <x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1.56666666666666"/>
    <m/>
    <x v="8"/>
    <x v="20"/>
  </r>
  <r>
    <x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0.67894736842105"/>
    <m/>
    <x v="8"/>
    <x v="20"/>
  </r>
  <r>
    <x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4.82571428571427"/>
    <m/>
    <x v="8"/>
    <x v="20"/>
  </r>
  <r>
    <x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5.95744680851064"/>
    <m/>
    <x v="8"/>
    <x v="20"/>
  </r>
  <r>
    <x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.02000000000004"/>
    <m/>
    <x v="8"/>
    <x v="20"/>
  </r>
  <r>
    <x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.14000000000001"/>
    <m/>
    <x v="8"/>
    <x v="20"/>
  </r>
  <r>
    <x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7.73333333333335"/>
    <m/>
    <x v="8"/>
    <x v="20"/>
  </r>
  <r>
    <x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.42499999999998"/>
    <m/>
    <x v="8"/>
    <x v="20"/>
  </r>
  <r>
    <x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.30841666666666"/>
    <m/>
    <x v="8"/>
    <x v="20"/>
  </r>
  <r>
    <x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79.9"/>
    <m/>
    <x v="8"/>
    <x v="20"/>
  </r>
  <r>
    <x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2.62857142857142"/>
    <m/>
    <x v="8"/>
    <x v="20"/>
  </r>
  <r>
    <x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5.98609999999999"/>
    <m/>
    <x v="8"/>
    <x v="20"/>
  </r>
  <r>
    <x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7.86666666666667"/>
    <m/>
    <x v="8"/>
    <x v="20"/>
  </r>
  <r>
    <x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3E-2"/>
    <m/>
    <x v="8"/>
    <x v="24"/>
  </r>
  <r>
    <x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m/>
    <x v="8"/>
    <x v="24"/>
  </r>
  <r>
    <x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.44444444444444442"/>
    <m/>
    <x v="8"/>
    <x v="24"/>
  </r>
  <r>
    <x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m/>
    <x v="8"/>
    <x v="24"/>
  </r>
  <r>
    <x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3E-2"/>
    <m/>
    <x v="8"/>
    <x v="24"/>
  </r>
  <r>
    <x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8.9"/>
    <m/>
    <x v="8"/>
    <x v="24"/>
  </r>
  <r>
    <x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m/>
    <x v="8"/>
    <x v="24"/>
  </r>
  <r>
    <x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2"/>
    <m/>
    <x v="8"/>
    <x v="24"/>
  </r>
  <r>
    <x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m/>
    <x v="8"/>
    <x v="24"/>
  </r>
  <r>
    <x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.466666666666665"/>
    <m/>
    <x v="8"/>
    <x v="24"/>
  </r>
  <r>
    <x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m/>
    <x v="8"/>
    <x v="24"/>
  </r>
  <r>
    <x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.186046511627907"/>
    <m/>
    <x v="8"/>
    <x v="24"/>
  </r>
  <r>
    <x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m/>
    <x v="8"/>
    <x v="24"/>
  </r>
  <r>
    <x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m/>
    <x v="8"/>
    <x v="24"/>
  </r>
  <r>
    <x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m/>
    <x v="8"/>
    <x v="24"/>
  </r>
  <r>
    <x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.133333333333333"/>
    <m/>
    <x v="8"/>
    <x v="24"/>
  </r>
  <r>
    <x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m/>
    <x v="8"/>
    <x v="24"/>
  </r>
  <r>
    <x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7"/>
    <m/>
    <x v="8"/>
    <x v="24"/>
  </r>
  <r>
    <x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.33333333333333337"/>
    <m/>
    <x v="8"/>
    <x v="24"/>
  </r>
  <r>
    <x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2"/>
    <m/>
    <x v="8"/>
    <x v="24"/>
  </r>
  <r>
    <x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.67"/>
    <m/>
    <x v="3"/>
    <x v="25"/>
  </r>
  <r>
    <x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m/>
    <x v="3"/>
    <x v="25"/>
  </r>
  <r>
    <x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5"/>
    <m/>
    <x v="3"/>
    <x v="25"/>
  </r>
  <r>
    <x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.1"/>
    <m/>
    <x v="3"/>
    <x v="25"/>
  </r>
  <r>
    <x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"/>
    <m/>
    <x v="3"/>
    <x v="25"/>
  </r>
  <r>
    <x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.25"/>
    <m/>
    <x v="3"/>
    <x v="25"/>
  </r>
  <r>
    <x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"/>
    <m/>
    <x v="3"/>
    <x v="25"/>
  </r>
  <r>
    <x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3.639999999999999"/>
    <m/>
    <x v="3"/>
    <x v="25"/>
  </r>
  <r>
    <x v="1569"/>
    <x v="1569"/>
    <s v="to be removed"/>
    <x v="11"/>
    <n v="0"/>
    <x v="1"/>
    <x v="0"/>
    <s v="USD"/>
    <n v="1369498714"/>
    <n v="1366906714"/>
    <b v="0"/>
    <n v="0"/>
    <b v="0"/>
    <s v="publishing/art books"/>
    <n v="0"/>
    <m/>
    <x v="3"/>
    <x v="25"/>
  </r>
  <r>
    <x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.4"/>
    <m/>
    <x v="3"/>
    <x v="25"/>
  </r>
  <r>
    <x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.66115702479338845"/>
    <m/>
    <x v="3"/>
    <x v="25"/>
  </r>
  <r>
    <x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m/>
    <x v="3"/>
    <x v="25"/>
  </r>
  <r>
    <x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9"/>
    <m/>
    <x v="3"/>
    <x v="25"/>
  </r>
  <r>
    <x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6"/>
    <m/>
    <x v="3"/>
    <x v="25"/>
  </r>
  <r>
    <x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2.91"/>
    <m/>
    <x v="3"/>
    <x v="25"/>
  </r>
  <r>
    <x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m/>
    <x v="3"/>
    <x v="25"/>
  </r>
  <r>
    <x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.54999999999999993"/>
    <m/>
    <x v="3"/>
    <x v="25"/>
  </r>
  <r>
    <x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0.806536636794938"/>
    <m/>
    <x v="3"/>
    <x v="25"/>
  </r>
  <r>
    <x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.84008400840084008"/>
    <m/>
    <x v="3"/>
    <x v="25"/>
  </r>
  <r>
    <x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m/>
    <x v="3"/>
    <x v="25"/>
  </r>
  <r>
    <x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0.5"/>
    <m/>
    <x v="8"/>
    <x v="26"/>
  </r>
  <r>
    <x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3000000000000007"/>
    <m/>
    <x v="8"/>
    <x v="26"/>
  </r>
  <r>
    <x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4999999999999997E-2"/>
    <m/>
    <x v="8"/>
    <x v="26"/>
  </r>
  <r>
    <x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m/>
    <x v="8"/>
    <x v="26"/>
  </r>
  <r>
    <x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m/>
    <x v="8"/>
    <x v="26"/>
  </r>
  <r>
    <x v="1586"/>
    <x v="1586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m/>
    <x v="8"/>
    <x v="26"/>
  </r>
  <r>
    <x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2"/>
    <m/>
    <x v="8"/>
    <x v="26"/>
  </r>
  <r>
    <x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m/>
    <x v="8"/>
    <x v="26"/>
  </r>
  <r>
    <x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m/>
    <x v="8"/>
    <x v="26"/>
  </r>
  <r>
    <x v="1590"/>
    <x v="1590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2"/>
    <m/>
    <x v="8"/>
    <x v="26"/>
  </r>
  <r>
    <x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.228571428571428"/>
    <m/>
    <x v="8"/>
    <x v="26"/>
  </r>
  <r>
    <x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m/>
    <x v="8"/>
    <x v="26"/>
  </r>
  <r>
    <x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2"/>
    <m/>
    <x v="8"/>
    <x v="26"/>
  </r>
  <r>
    <x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0.5"/>
    <m/>
    <x v="8"/>
    <x v="26"/>
  </r>
  <r>
    <x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.27999999999999997"/>
    <m/>
    <x v="8"/>
    <x v="26"/>
  </r>
  <r>
    <x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9"/>
    <m/>
    <x v="8"/>
    <x v="26"/>
  </r>
  <r>
    <x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m/>
    <x v="8"/>
    <x v="26"/>
  </r>
  <r>
    <x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.125"/>
    <m/>
    <x v="8"/>
    <x v="26"/>
  </r>
  <r>
    <x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m/>
    <x v="8"/>
    <x v="26"/>
  </r>
  <r>
    <x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"/>
    <m/>
    <x v="8"/>
    <x v="26"/>
  </r>
  <r>
    <x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.2492"/>
    <m/>
    <x v="4"/>
    <x v="11"/>
  </r>
  <r>
    <x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.16666666666667"/>
    <m/>
    <x v="4"/>
    <x v="11"/>
  </r>
  <r>
    <x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.03299999999999"/>
    <m/>
    <x v="4"/>
    <x v="11"/>
  </r>
  <r>
    <x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.10714285714286"/>
    <m/>
    <x v="4"/>
    <x v="11"/>
  </r>
  <r>
    <x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0.69333333333334"/>
    <m/>
    <x v="4"/>
    <x v="11"/>
  </r>
  <r>
    <x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.004125"/>
    <m/>
    <x v="4"/>
    <x v="11"/>
  </r>
  <r>
    <x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.11000000000001"/>
    <m/>
    <x v="4"/>
    <x v="11"/>
  </r>
  <r>
    <x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.25"/>
    <m/>
    <x v="4"/>
    <x v="11"/>
  </r>
  <r>
    <x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.33333333333333"/>
    <m/>
    <x v="4"/>
    <x v="11"/>
  </r>
  <r>
    <x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1.85000000000002"/>
    <m/>
    <x v="4"/>
    <x v="11"/>
  </r>
  <r>
    <x v="1611"/>
    <x v="1611"/>
    <s v="Skelton-Luns CD/7&quot; No Big Deal."/>
    <x v="134"/>
    <n v="1001"/>
    <x v="0"/>
    <x v="0"/>
    <s v="USD"/>
    <n v="1370390432"/>
    <n v="1368576032"/>
    <b v="0"/>
    <n v="27"/>
    <b v="1"/>
    <s v="music/rock"/>
    <n v="125.125"/>
    <m/>
    <x v="4"/>
    <x v="11"/>
  </r>
  <r>
    <x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.00000000000001"/>
    <m/>
    <x v="4"/>
    <x v="11"/>
  </r>
  <r>
    <x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1.49999999999999"/>
    <m/>
    <x v="4"/>
    <x v="11"/>
  </r>
  <r>
    <x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2.69999999999999"/>
    <m/>
    <x v="4"/>
    <x v="11"/>
  </r>
  <r>
    <x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.12500000000001"/>
    <m/>
    <x v="4"/>
    <x v="11"/>
  </r>
  <r>
    <x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.2"/>
    <m/>
    <x v="4"/>
    <x v="11"/>
  </r>
  <r>
    <x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5.85714285714286"/>
    <m/>
    <x v="4"/>
    <x v="11"/>
  </r>
  <r>
    <x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.06666666666666"/>
    <m/>
    <x v="4"/>
    <x v="11"/>
  </r>
  <r>
    <x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.33333333333331"/>
    <m/>
    <x v="4"/>
    <x v="11"/>
  </r>
  <r>
    <x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2.99999999999999"/>
    <m/>
    <x v="4"/>
    <x v="11"/>
  </r>
  <r>
    <x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.2"/>
    <m/>
    <x v="4"/>
    <x v="11"/>
  </r>
  <r>
    <x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1.72463768115942"/>
    <m/>
    <x v="4"/>
    <x v="11"/>
  </r>
  <r>
    <x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.06666666666666"/>
    <m/>
    <x v="4"/>
    <x v="11"/>
  </r>
  <r>
    <x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m/>
    <x v="4"/>
    <x v="11"/>
  </r>
  <r>
    <x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.33333333333331"/>
    <m/>
    <x v="4"/>
    <x v="11"/>
  </r>
  <r>
    <x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.18750000000001"/>
    <m/>
    <x v="4"/>
    <x v="11"/>
  </r>
  <r>
    <x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m/>
    <x v="4"/>
    <x v="11"/>
  </r>
  <r>
    <x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0.925"/>
    <m/>
    <x v="4"/>
    <x v="11"/>
  </r>
  <r>
    <x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3.66666666666666"/>
    <m/>
    <x v="4"/>
    <x v="11"/>
  </r>
  <r>
    <x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.25"/>
    <m/>
    <x v="4"/>
    <x v="11"/>
  </r>
  <r>
    <x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5.91"/>
    <m/>
    <x v="4"/>
    <x v="11"/>
  </r>
  <r>
    <x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1.62500000000001"/>
    <m/>
    <x v="4"/>
    <x v="11"/>
  </r>
  <r>
    <x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m/>
    <x v="4"/>
    <x v="11"/>
  </r>
  <r>
    <x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0.49999999999999"/>
    <m/>
    <x v="4"/>
    <x v="11"/>
  </r>
  <r>
    <x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.29999999999998"/>
    <m/>
    <x v="4"/>
    <x v="11"/>
  </r>
  <r>
    <x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3.55555555555556"/>
    <m/>
    <x v="4"/>
    <x v="11"/>
  </r>
  <r>
    <x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3.8"/>
    <m/>
    <x v="4"/>
    <x v="11"/>
  </r>
  <r>
    <x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m/>
    <x v="4"/>
    <x v="11"/>
  </r>
  <r>
    <x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m/>
    <x v="4"/>
    <x v="11"/>
  </r>
  <r>
    <x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69.86"/>
    <m/>
    <x v="4"/>
    <x v="11"/>
  </r>
  <r>
    <x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.4"/>
    <m/>
    <x v="4"/>
    <x v="27"/>
  </r>
  <r>
    <x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m/>
    <x v="4"/>
    <x v="27"/>
  </r>
  <r>
    <x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4.70000000000002"/>
    <m/>
    <x v="4"/>
    <x v="27"/>
  </r>
  <r>
    <x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09.5"/>
    <m/>
    <x v="4"/>
    <x v="27"/>
  </r>
  <r>
    <x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0.80000000000001"/>
    <m/>
    <x v="4"/>
    <x v="27"/>
  </r>
  <r>
    <x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.2"/>
    <m/>
    <x v="4"/>
    <x v="27"/>
  </r>
  <r>
    <x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4.71999999999998"/>
    <m/>
    <x v="4"/>
    <x v="27"/>
  </r>
  <r>
    <x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.26086956521738"/>
    <m/>
    <x v="4"/>
    <x v="27"/>
  </r>
  <r>
    <x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0.58763157894737"/>
    <m/>
    <x v="4"/>
    <x v="27"/>
  </r>
  <r>
    <x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1.55000000000001"/>
    <m/>
    <x v="4"/>
    <x v="27"/>
  </r>
  <r>
    <x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0.75"/>
    <m/>
    <x v="4"/>
    <x v="27"/>
  </r>
  <r>
    <x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0.66666666666666"/>
    <m/>
    <x v="4"/>
    <x v="27"/>
  </r>
  <r>
    <x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.2304"/>
    <m/>
    <x v="4"/>
    <x v="27"/>
  </r>
  <r>
    <x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19.90909090909089"/>
    <m/>
    <x v="4"/>
    <x v="27"/>
  </r>
  <r>
    <x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2.86666666666667"/>
    <m/>
    <x v="4"/>
    <x v="27"/>
  </r>
  <r>
    <x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.33493333333334"/>
    <m/>
    <x v="4"/>
    <x v="27"/>
  </r>
  <r>
    <x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4.93380000000001"/>
    <m/>
    <x v="4"/>
    <x v="27"/>
  </r>
  <r>
    <x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.23333333333335"/>
    <m/>
    <x v="4"/>
    <x v="27"/>
  </r>
  <r>
    <x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2.79999999999998"/>
    <m/>
    <x v="4"/>
    <x v="27"/>
  </r>
  <r>
    <x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3.75"/>
    <m/>
    <x v="4"/>
    <x v="27"/>
  </r>
  <r>
    <x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2.50632911392405"/>
    <m/>
    <x v="4"/>
    <x v="27"/>
  </r>
  <r>
    <x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2.6375"/>
    <m/>
    <x v="4"/>
    <x v="27"/>
  </r>
  <r>
    <x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m/>
    <x v="4"/>
    <x v="27"/>
  </r>
  <r>
    <x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.40879999999999"/>
    <m/>
    <x v="4"/>
    <x v="27"/>
  </r>
  <r>
    <x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.45714285714286"/>
    <m/>
    <x v="4"/>
    <x v="27"/>
  </r>
  <r>
    <x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0.88"/>
    <m/>
    <x v="4"/>
    <x v="27"/>
  </r>
  <r>
    <x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6.85294117647059"/>
    <m/>
    <x v="4"/>
    <x v="27"/>
  </r>
  <r>
    <x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2.6375"/>
    <m/>
    <x v="4"/>
    <x v="27"/>
  </r>
  <r>
    <x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39.75"/>
    <m/>
    <x v="4"/>
    <x v="27"/>
  </r>
  <r>
    <x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2.60000000000001"/>
    <m/>
    <x v="4"/>
    <x v="27"/>
  </r>
  <r>
    <x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0.67349999999999"/>
    <m/>
    <x v="4"/>
    <x v="27"/>
  </r>
  <r>
    <x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2.94117647058823"/>
    <m/>
    <x v="4"/>
    <x v="27"/>
  </r>
  <r>
    <x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.09523809523807"/>
    <m/>
    <x v="4"/>
    <x v="27"/>
  </r>
  <r>
    <x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1.7"/>
    <m/>
    <x v="4"/>
    <x v="27"/>
  </r>
  <r>
    <x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.416"/>
    <m/>
    <x v="4"/>
    <x v="27"/>
  </r>
  <r>
    <x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.33333333333333"/>
    <m/>
    <x v="4"/>
    <x v="27"/>
  </r>
  <r>
    <x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1.66666666666667"/>
    <m/>
    <x v="4"/>
    <x v="27"/>
  </r>
  <r>
    <x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.39999999999999"/>
    <m/>
    <x v="4"/>
    <x v="27"/>
  </r>
  <r>
    <x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m/>
    <x v="4"/>
    <x v="27"/>
  </r>
  <r>
    <x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7.5"/>
    <m/>
    <x v="4"/>
    <x v="27"/>
  </r>
  <r>
    <x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.42212307692309"/>
    <m/>
    <x v="4"/>
    <x v="28"/>
  </r>
  <r>
    <x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m/>
    <x v="4"/>
    <x v="28"/>
  </r>
  <r>
    <x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1.714285714285715"/>
    <m/>
    <x v="4"/>
    <x v="28"/>
  </r>
  <r>
    <x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.125"/>
    <m/>
    <x v="4"/>
    <x v="28"/>
  </r>
  <r>
    <x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2.85714285714285"/>
    <m/>
    <x v="4"/>
    <x v="28"/>
  </r>
  <r>
    <x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.36"/>
    <m/>
    <x v="4"/>
    <x v="28"/>
  </r>
  <r>
    <x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.25"/>
    <m/>
    <x v="4"/>
    <x v="28"/>
  </r>
  <r>
    <x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.3"/>
    <m/>
    <x v="4"/>
    <x v="28"/>
  </r>
  <r>
    <x v="1689"/>
    <x v="1689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m/>
    <x v="4"/>
    <x v="28"/>
  </r>
  <r>
    <x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.4"/>
    <m/>
    <x v="4"/>
    <x v="28"/>
  </r>
  <r>
    <x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.473333333333329"/>
    <m/>
    <x v="4"/>
    <x v="28"/>
  </r>
  <r>
    <x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7.8"/>
    <m/>
    <x v="4"/>
    <x v="28"/>
  </r>
  <r>
    <x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9"/>
    <m/>
    <x v="4"/>
    <x v="28"/>
  </r>
  <r>
    <x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.05"/>
    <m/>
    <x v="4"/>
    <x v="28"/>
  </r>
  <r>
    <x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1.708333333333334"/>
    <m/>
    <x v="4"/>
    <x v="28"/>
  </r>
  <r>
    <x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m/>
    <x v="4"/>
    <x v="28"/>
  </r>
  <r>
    <x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.208000000000002"/>
    <m/>
    <x v="4"/>
    <x v="28"/>
  </r>
  <r>
    <x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m/>
    <x v="4"/>
    <x v="28"/>
  </r>
  <r>
    <x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5"/>
    <m/>
    <x v="4"/>
    <x v="28"/>
  </r>
  <r>
    <x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.06"/>
    <m/>
    <x v="4"/>
    <x v="28"/>
  </r>
  <r>
    <x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.19801980198019803"/>
    <m/>
    <x v="4"/>
    <x v="28"/>
  </r>
  <r>
    <x v="1702"/>
    <x v="1702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6E-3"/>
    <m/>
    <x v="4"/>
    <x v="28"/>
  </r>
  <r>
    <x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"/>
    <m/>
    <x v="4"/>
    <x v="28"/>
  </r>
  <r>
    <x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.100000000000009"/>
    <m/>
    <x v="4"/>
    <x v="28"/>
  </r>
  <r>
    <x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m/>
    <x v="4"/>
    <x v="28"/>
  </r>
  <r>
    <x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m/>
    <x v="4"/>
    <x v="28"/>
  </r>
  <r>
    <x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"/>
    <m/>
    <x v="4"/>
    <x v="28"/>
  </r>
  <r>
    <x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m/>
    <x v="4"/>
    <x v="28"/>
  </r>
  <r>
    <x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68"/>
    <m/>
    <x v="4"/>
    <x v="28"/>
  </r>
  <r>
    <x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0.67999999999999994"/>
    <m/>
    <x v="4"/>
    <x v="28"/>
  </r>
  <r>
    <x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0.5"/>
    <m/>
    <x v="4"/>
    <x v="28"/>
  </r>
  <r>
    <x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m/>
    <x v="4"/>
    <x v="28"/>
  </r>
  <r>
    <x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7"/>
    <m/>
    <x v="4"/>
    <x v="28"/>
  </r>
  <r>
    <x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0000000000003"/>
    <m/>
    <x v="4"/>
    <x v="28"/>
  </r>
  <r>
    <x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.22"/>
    <m/>
    <x v="4"/>
    <x v="28"/>
  </r>
  <r>
    <x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5"/>
    <m/>
    <x v="4"/>
    <x v="28"/>
  </r>
  <r>
    <x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2.725880551301685"/>
    <m/>
    <x v="4"/>
    <x v="28"/>
  </r>
  <r>
    <x v="1718"/>
    <x v="1718"/>
    <s v="A melody for the galaxy."/>
    <x v="19"/>
    <n v="75"/>
    <x v="2"/>
    <x v="0"/>
    <s v="USD"/>
    <n v="1463201940"/>
    <n v="1459435149"/>
    <b v="0"/>
    <n v="2"/>
    <b v="0"/>
    <s v="music/faith"/>
    <n v="0.2142857142857143"/>
    <m/>
    <x v="4"/>
    <x v="28"/>
  </r>
  <r>
    <x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0.87500000000000011"/>
    <m/>
    <x v="4"/>
    <x v="28"/>
  </r>
  <r>
    <x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"/>
    <m/>
    <x v="4"/>
    <x v="28"/>
  </r>
  <r>
    <x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m/>
    <x v="4"/>
    <x v="28"/>
  </r>
  <r>
    <x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2"/>
    <m/>
    <x v="4"/>
    <x v="28"/>
  </r>
  <r>
    <x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"/>
    <m/>
    <x v="4"/>
    <x v="28"/>
  </r>
  <r>
    <x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0.58333333333333337"/>
    <m/>
    <x v="4"/>
    <x v="28"/>
  </r>
  <r>
    <x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.181818181818182"/>
    <m/>
    <x v="4"/>
    <x v="28"/>
  </r>
  <r>
    <x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3.784615384615385"/>
    <m/>
    <x v="4"/>
    <x v="28"/>
  </r>
  <r>
    <x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3E-2"/>
    <m/>
    <x v="4"/>
    <x v="28"/>
  </r>
  <r>
    <x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.400000000000006"/>
    <m/>
    <x v="4"/>
    <x v="28"/>
  </r>
  <r>
    <x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m/>
    <x v="4"/>
    <x v="28"/>
  </r>
  <r>
    <x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m/>
    <x v="4"/>
    <x v="28"/>
  </r>
  <r>
    <x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m/>
    <x v="4"/>
    <x v="28"/>
  </r>
  <r>
    <x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m/>
    <x v="4"/>
    <x v="28"/>
  </r>
  <r>
    <x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m/>
    <x v="4"/>
    <x v="28"/>
  </r>
  <r>
    <x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2"/>
    <m/>
    <x v="4"/>
    <x v="28"/>
  </r>
  <r>
    <x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m/>
    <x v="4"/>
    <x v="28"/>
  </r>
  <r>
    <x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0.73333333333333328"/>
    <m/>
    <x v="4"/>
    <x v="28"/>
  </r>
  <r>
    <x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.25"/>
    <m/>
    <x v="4"/>
    <x v="28"/>
  </r>
  <r>
    <x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.4"/>
    <m/>
    <x v="4"/>
    <x v="28"/>
  </r>
  <r>
    <x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.1"/>
    <m/>
    <x v="4"/>
    <x v="28"/>
  </r>
  <r>
    <x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m/>
    <x v="4"/>
    <x v="28"/>
  </r>
  <r>
    <x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0.83333333333334"/>
    <m/>
    <x v="8"/>
    <x v="20"/>
  </r>
  <r>
    <x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8.74999999999999"/>
    <m/>
    <x v="8"/>
    <x v="20"/>
  </r>
  <r>
    <x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.41666666666667"/>
    <m/>
    <x v="8"/>
    <x v="20"/>
  </r>
  <r>
    <x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.45454545454545"/>
    <m/>
    <x v="8"/>
    <x v="20"/>
  </r>
  <r>
    <x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.01428571428571"/>
    <m/>
    <x v="8"/>
    <x v="20"/>
  </r>
  <r>
    <x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.10000000000002"/>
    <m/>
    <x v="8"/>
    <x v="20"/>
  </r>
  <r>
    <x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4.95555555555556"/>
    <m/>
    <x v="8"/>
    <x v="20"/>
  </r>
  <r>
    <x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29.94800000000001"/>
    <m/>
    <x v="8"/>
    <x v="20"/>
  </r>
  <r>
    <x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.48756218905473"/>
    <m/>
    <x v="8"/>
    <x v="20"/>
  </r>
  <r>
    <x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1.62"/>
    <m/>
    <x v="8"/>
    <x v="20"/>
  </r>
  <r>
    <x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2.89999999999999"/>
    <m/>
    <x v="8"/>
    <x v="20"/>
  </r>
  <r>
    <x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.16666666666663"/>
    <m/>
    <x v="8"/>
    <x v="20"/>
  </r>
  <r>
    <x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m/>
    <x v="8"/>
    <x v="20"/>
  </r>
  <r>
    <x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0.52941176470587"/>
    <m/>
    <x v="8"/>
    <x v="20"/>
  </r>
  <r>
    <x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m/>
    <x v="8"/>
    <x v="20"/>
  </r>
  <r>
    <x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2.82909090909091"/>
    <m/>
    <x v="8"/>
    <x v="20"/>
  </r>
  <r>
    <x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5.99999999999999"/>
    <m/>
    <x v="8"/>
    <x v="20"/>
  </r>
  <r>
    <x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4.7"/>
    <m/>
    <x v="8"/>
    <x v="20"/>
  </r>
  <r>
    <x v="1759"/>
    <x v="1759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6.60000000000001"/>
    <m/>
    <x v="8"/>
    <x v="20"/>
  </r>
  <r>
    <x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.44"/>
    <m/>
    <x v="8"/>
    <x v="20"/>
  </r>
  <r>
    <x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m/>
    <x v="8"/>
    <x v="20"/>
  </r>
  <r>
    <x v="1762"/>
    <x v="1762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m/>
    <x v="8"/>
    <x v="20"/>
  </r>
  <r>
    <x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1.90833333333333"/>
    <m/>
    <x v="8"/>
    <x v="20"/>
  </r>
  <r>
    <x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19.600000000000001"/>
    <m/>
    <x v="8"/>
    <x v="20"/>
  </r>
  <r>
    <x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.467839999999995"/>
    <m/>
    <x v="8"/>
    <x v="20"/>
  </r>
  <r>
    <x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m/>
    <x v="8"/>
    <x v="20"/>
  </r>
  <r>
    <x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5.72"/>
    <m/>
    <x v="8"/>
    <x v="20"/>
  </r>
  <r>
    <x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"/>
    <m/>
    <x v="8"/>
    <x v="20"/>
  </r>
  <r>
    <x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000000000001"/>
    <m/>
    <x v="8"/>
    <x v="20"/>
  </r>
  <r>
    <x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6.51428571428572"/>
    <m/>
    <x v="8"/>
    <x v="20"/>
  </r>
  <r>
    <x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.30952380952381"/>
    <m/>
    <x v="8"/>
    <x v="20"/>
  </r>
  <r>
    <x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5.6"/>
    <m/>
    <x v="8"/>
    <x v="20"/>
  </r>
  <r>
    <x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7"/>
    <m/>
    <x v="8"/>
    <x v="20"/>
  </r>
  <r>
    <x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5.92"/>
    <m/>
    <x v="8"/>
    <x v="20"/>
  </r>
  <r>
    <x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.101538461538468"/>
    <m/>
    <x v="8"/>
    <x v="20"/>
  </r>
  <r>
    <x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"/>
    <m/>
    <x v="8"/>
    <x v="20"/>
  </r>
  <r>
    <x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3.5625"/>
    <m/>
    <x v="8"/>
    <x v="20"/>
  </r>
  <r>
    <x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2"/>
    <m/>
    <x v="8"/>
    <x v="20"/>
  </r>
  <r>
    <x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.236363636363642"/>
    <m/>
    <x v="8"/>
    <x v="20"/>
  </r>
  <r>
    <x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39.743333333333339"/>
    <m/>
    <x v="8"/>
    <x v="20"/>
  </r>
  <r>
    <x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5.763636363636365"/>
    <m/>
    <x v="8"/>
    <x v="20"/>
  </r>
  <r>
    <x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.491428571428573"/>
    <m/>
    <x v="8"/>
    <x v="20"/>
  </r>
  <r>
    <x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3.692499999999999"/>
    <m/>
    <x v="8"/>
    <x v="20"/>
  </r>
  <r>
    <x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39.76"/>
    <m/>
    <x v="8"/>
    <x v="20"/>
  </r>
  <r>
    <x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.220833333333331"/>
    <m/>
    <x v="8"/>
    <x v="20"/>
  </r>
  <r>
    <x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7.631578947368418"/>
    <m/>
    <x v="8"/>
    <x v="20"/>
  </r>
  <r>
    <x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.329999999999998"/>
    <m/>
    <x v="8"/>
    <x v="20"/>
  </r>
  <r>
    <x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"/>
    <m/>
    <x v="8"/>
    <x v="20"/>
  </r>
  <r>
    <x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0.5"/>
    <m/>
    <x v="8"/>
    <x v="20"/>
  </r>
  <r>
    <x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8"/>
    <m/>
    <x v="8"/>
    <x v="20"/>
  </r>
  <r>
    <x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4"/>
    <m/>
    <x v="8"/>
    <x v="20"/>
  </r>
  <r>
    <x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.124000000000002"/>
    <m/>
    <x v="8"/>
    <x v="20"/>
  </r>
  <r>
    <x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5"/>
    <m/>
    <x v="8"/>
    <x v="20"/>
  </r>
  <r>
    <x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.077777777777778"/>
    <m/>
    <x v="8"/>
    <x v="20"/>
  </r>
  <r>
    <x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8.735714285714288"/>
    <m/>
    <x v="8"/>
    <x v="20"/>
  </r>
  <r>
    <x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.05263157894737"/>
    <m/>
    <x v="8"/>
    <x v="20"/>
  </r>
  <r>
    <x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7.55"/>
    <m/>
    <x v="8"/>
    <x v="20"/>
  </r>
  <r>
    <x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3.637499999999999"/>
    <m/>
    <x v="8"/>
    <x v="20"/>
  </r>
  <r>
    <x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"/>
    <m/>
    <x v="8"/>
    <x v="20"/>
  </r>
  <r>
    <x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.44963251188932"/>
    <m/>
    <x v="8"/>
    <x v="20"/>
  </r>
  <r>
    <x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3.852941176470587"/>
    <m/>
    <x v="8"/>
    <x v="20"/>
  </r>
  <r>
    <x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.485714285714288"/>
    <m/>
    <x v="8"/>
    <x v="20"/>
  </r>
  <r>
    <x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0.8"/>
    <m/>
    <x v="8"/>
    <x v="20"/>
  </r>
  <r>
    <x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.174193548387095"/>
    <m/>
    <x v="8"/>
    <x v="20"/>
  </r>
  <r>
    <x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.404444444444444"/>
    <m/>
    <x v="8"/>
    <x v="20"/>
  </r>
  <r>
    <x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0000000000001"/>
    <m/>
    <x v="8"/>
    <x v="20"/>
  </r>
  <r>
    <x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.06"/>
    <m/>
    <x v="8"/>
    <x v="20"/>
  </r>
  <r>
    <x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.407142857142858"/>
    <m/>
    <x v="8"/>
    <x v="20"/>
  </r>
  <r>
    <x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0.857142857142858"/>
    <m/>
    <x v="8"/>
    <x v="20"/>
  </r>
  <r>
    <x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5"/>
    <m/>
    <x v="8"/>
    <x v="20"/>
  </r>
  <r>
    <x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2"/>
    <m/>
    <x v="8"/>
    <x v="20"/>
  </r>
  <r>
    <x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.307692307692307"/>
    <m/>
    <x v="8"/>
    <x v="20"/>
  </r>
  <r>
    <x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m/>
    <x v="8"/>
    <x v="20"/>
  </r>
  <r>
    <x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.183333333333337"/>
    <m/>
    <x v="8"/>
    <x v="20"/>
  </r>
  <r>
    <x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m/>
    <x v="8"/>
    <x v="20"/>
  </r>
  <r>
    <x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"/>
    <m/>
    <x v="8"/>
    <x v="20"/>
  </r>
  <r>
    <x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.327777777777776"/>
    <m/>
    <x v="8"/>
    <x v="20"/>
  </r>
  <r>
    <x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m/>
    <x v="8"/>
    <x v="20"/>
  </r>
  <r>
    <x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"/>
    <m/>
    <x v="8"/>
    <x v="20"/>
  </r>
  <r>
    <x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"/>
    <m/>
    <x v="8"/>
    <x v="20"/>
  </r>
  <r>
    <x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4.88999999999999"/>
    <m/>
    <x v="4"/>
    <x v="11"/>
  </r>
  <r>
    <x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m/>
    <x v="4"/>
    <x v="11"/>
  </r>
  <r>
    <x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5.85714285714286"/>
    <m/>
    <x v="4"/>
    <x v="11"/>
  </r>
  <r>
    <x v="1824"/>
    <x v="1824"/>
    <s v="cd fund raiser"/>
    <x v="9"/>
    <n v="3002"/>
    <x v="0"/>
    <x v="0"/>
    <s v="USD"/>
    <n v="1389146880"/>
    <n v="1387403967"/>
    <b v="0"/>
    <n v="40"/>
    <b v="1"/>
    <s v="music/rock"/>
    <n v="100.06666666666666"/>
    <m/>
    <x v="4"/>
    <x v="11"/>
  </r>
  <r>
    <x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.05"/>
    <m/>
    <x v="4"/>
    <x v="11"/>
  </r>
  <r>
    <x v="1826"/>
    <x v="1826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m/>
    <x v="4"/>
    <x v="11"/>
  </r>
  <r>
    <x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0.66250000000001"/>
    <m/>
    <x v="4"/>
    <x v="11"/>
  </r>
  <r>
    <x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.16000000000001"/>
    <m/>
    <x v="4"/>
    <x v="11"/>
  </r>
  <r>
    <x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6.68333333333334"/>
    <m/>
    <x v="4"/>
    <x v="11"/>
  </r>
  <r>
    <x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1.53333333333335"/>
    <m/>
    <x v="4"/>
    <x v="11"/>
  </r>
  <r>
    <x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m/>
    <x v="4"/>
    <x v="11"/>
  </r>
  <r>
    <x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2.85714285714286"/>
    <m/>
    <x v="4"/>
    <x v="11"/>
  </r>
  <r>
    <x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2.5"/>
    <m/>
    <x v="4"/>
    <x v="11"/>
  </r>
  <r>
    <x v="1834"/>
    <x v="1834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.05000000000001"/>
    <m/>
    <x v="4"/>
    <x v="11"/>
  </r>
  <r>
    <x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m/>
    <x v="4"/>
    <x v="11"/>
  </r>
  <r>
    <x v="1836"/>
    <x v="1836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.34"/>
    <m/>
    <x v="4"/>
    <x v="11"/>
  </r>
  <r>
    <x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6.83333333333331"/>
    <m/>
    <x v="4"/>
    <x v="11"/>
  </r>
  <r>
    <x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.149"/>
    <m/>
    <x v="4"/>
    <x v="11"/>
  </r>
  <r>
    <x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.29999999999998"/>
    <m/>
    <x v="4"/>
    <x v="11"/>
  </r>
  <r>
    <x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8.88888888888889"/>
    <m/>
    <x v="4"/>
    <x v="11"/>
  </r>
  <r>
    <x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1.75"/>
    <m/>
    <x v="4"/>
    <x v="11"/>
  </r>
  <r>
    <x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.25"/>
    <m/>
    <x v="4"/>
    <x v="11"/>
  </r>
  <r>
    <x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.0061"/>
    <m/>
    <x v="4"/>
    <x v="11"/>
  </r>
  <r>
    <x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.4"/>
    <m/>
    <x v="4"/>
    <x v="11"/>
  </r>
  <r>
    <x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m/>
    <x v="4"/>
    <x v="11"/>
  </r>
  <r>
    <x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7.92666666666668"/>
    <m/>
    <x v="4"/>
    <x v="11"/>
  </r>
  <r>
    <x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0.88000000000001"/>
    <m/>
    <x v="4"/>
    <x v="11"/>
  </r>
  <r>
    <x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.36666666666667"/>
    <m/>
    <x v="4"/>
    <x v="11"/>
  </r>
  <r>
    <x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.33333333333334"/>
    <m/>
    <x v="4"/>
    <x v="11"/>
  </r>
  <r>
    <x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1.52222222222223"/>
    <m/>
    <x v="4"/>
    <x v="11"/>
  </r>
  <r>
    <x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.07692307692308"/>
    <m/>
    <x v="4"/>
    <x v="11"/>
  </r>
  <r>
    <x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6.96666666666667"/>
    <m/>
    <x v="4"/>
    <x v="11"/>
  </r>
  <r>
    <x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1.875"/>
    <m/>
    <x v="4"/>
    <x v="11"/>
  </r>
  <r>
    <x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.12366666666665"/>
    <m/>
    <x v="4"/>
    <x v="11"/>
  </r>
  <r>
    <x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.05897142857143"/>
    <m/>
    <x v="4"/>
    <x v="11"/>
  </r>
  <r>
    <x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.25"/>
    <m/>
    <x v="4"/>
    <x v="11"/>
  </r>
  <r>
    <x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m/>
    <x v="4"/>
    <x v="11"/>
  </r>
  <r>
    <x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8.74800874800874"/>
    <m/>
    <x v="4"/>
    <x v="11"/>
  </r>
  <r>
    <x v="1859"/>
    <x v="1859"/>
    <s v="Queen Kwong is going ON TOUR to London and Paris!"/>
    <x v="9"/>
    <n v="3955"/>
    <x v="0"/>
    <x v="0"/>
    <s v="USD"/>
    <n v="1316716129"/>
    <n v="1314124129"/>
    <b v="0"/>
    <n v="56"/>
    <b v="1"/>
    <s v="music/rock"/>
    <n v="131.83333333333334"/>
    <m/>
    <x v="4"/>
    <x v="11"/>
  </r>
  <r>
    <x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.46666666666667"/>
    <m/>
    <x v="4"/>
    <x v="11"/>
  </r>
  <r>
    <x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m/>
    <x v="6"/>
    <x v="18"/>
  </r>
  <r>
    <x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1"/>
    <m/>
    <x v="6"/>
    <x v="18"/>
  </r>
  <r>
    <x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.4"/>
    <m/>
    <x v="6"/>
    <x v="18"/>
  </r>
  <r>
    <x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2.892307692307689"/>
    <m/>
    <x v="6"/>
    <x v="18"/>
  </r>
  <r>
    <x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3"/>
    <m/>
    <x v="6"/>
    <x v="18"/>
  </r>
  <r>
    <x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0.5"/>
    <m/>
    <x v="6"/>
    <x v="18"/>
  </r>
  <r>
    <x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.05"/>
    <m/>
    <x v="6"/>
    <x v="18"/>
  </r>
  <r>
    <x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3"/>
    <m/>
    <x v="6"/>
    <x v="18"/>
  </r>
  <r>
    <x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m/>
    <x v="6"/>
    <x v="18"/>
  </r>
  <r>
    <x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.314285714285715"/>
    <m/>
    <x v="6"/>
    <x v="18"/>
  </r>
  <r>
    <x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1.784615384615378"/>
    <m/>
    <x v="6"/>
    <x v="18"/>
  </r>
  <r>
    <x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"/>
    <m/>
    <x v="6"/>
    <x v="18"/>
  </r>
  <r>
    <x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.44999999999999996"/>
    <m/>
    <x v="6"/>
    <x v="18"/>
  </r>
  <r>
    <x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50000000000001E-2"/>
    <m/>
    <x v="6"/>
    <x v="18"/>
  </r>
  <r>
    <x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0.51"/>
    <m/>
    <x v="6"/>
    <x v="18"/>
  </r>
  <r>
    <x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m/>
    <x v="6"/>
    <x v="18"/>
  </r>
  <r>
    <x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m/>
    <x v="6"/>
    <x v="18"/>
  </r>
  <r>
    <x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m/>
    <x v="6"/>
    <x v="18"/>
  </r>
  <r>
    <x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.12"/>
    <m/>
    <x v="6"/>
    <x v="18"/>
  </r>
  <r>
    <x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.080000000000002"/>
    <m/>
    <x v="6"/>
    <x v="18"/>
  </r>
  <r>
    <x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2.68449999999999"/>
    <m/>
    <x v="4"/>
    <x v="14"/>
  </r>
  <r>
    <x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0.8955223880597"/>
    <m/>
    <x v="4"/>
    <x v="14"/>
  </r>
  <r>
    <x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4.8048048048048"/>
    <m/>
    <x v="4"/>
    <x v="14"/>
  </r>
  <r>
    <x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.1"/>
    <m/>
    <x v="4"/>
    <x v="14"/>
  </r>
  <r>
    <x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.32786885245903"/>
    <m/>
    <x v="4"/>
    <x v="14"/>
  </r>
  <r>
    <x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.08333333333333"/>
    <m/>
    <x v="4"/>
    <x v="14"/>
  </r>
  <r>
    <x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.16666666666666"/>
    <m/>
    <x v="4"/>
    <x v="14"/>
  </r>
  <r>
    <x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.08"/>
    <m/>
    <x v="4"/>
    <x v="14"/>
  </r>
  <r>
    <x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6.60000000000001"/>
    <m/>
    <x v="4"/>
    <x v="14"/>
  </r>
  <r>
    <x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4.58441666666667"/>
    <m/>
    <x v="4"/>
    <x v="14"/>
  </r>
  <r>
    <x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5.55000000000001"/>
    <m/>
    <x v="4"/>
    <x v="14"/>
  </r>
  <r>
    <x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6.60000000000002"/>
    <m/>
    <x v="4"/>
    <x v="14"/>
  </r>
  <r>
    <x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m/>
    <x v="4"/>
    <x v="14"/>
  </r>
  <r>
    <x v="1894"/>
    <x v="1894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4.5"/>
    <m/>
    <x v="4"/>
    <x v="14"/>
  </r>
  <r>
    <x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1.71957671957672"/>
    <m/>
    <x v="4"/>
    <x v="14"/>
  </r>
  <r>
    <x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3.94678492239468"/>
    <m/>
    <x v="4"/>
    <x v="14"/>
  </r>
  <r>
    <x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.45669291338582"/>
    <m/>
    <x v="4"/>
    <x v="14"/>
  </r>
  <r>
    <x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4.5"/>
    <m/>
    <x v="4"/>
    <x v="14"/>
  </r>
  <r>
    <x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.33333333333331"/>
    <m/>
    <x v="4"/>
    <x v="14"/>
  </r>
  <r>
    <x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.3644"/>
    <m/>
    <x v="4"/>
    <x v="14"/>
  </r>
  <r>
    <x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68"/>
    <m/>
    <x v="2"/>
    <x v="29"/>
  </r>
  <r>
    <x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"/>
    <m/>
    <x v="2"/>
    <x v="29"/>
  </r>
  <r>
    <x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6.6"/>
    <m/>
    <x v="2"/>
    <x v="29"/>
  </r>
  <r>
    <x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.1"/>
    <m/>
    <x v="2"/>
    <x v="29"/>
  </r>
  <r>
    <x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.16800000000000001"/>
    <m/>
    <x v="2"/>
    <x v="29"/>
  </r>
  <r>
    <x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2.76"/>
    <m/>
    <x v="2"/>
    <x v="29"/>
  </r>
  <r>
    <x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.28333333333333333"/>
    <m/>
    <x v="2"/>
    <x v="29"/>
  </r>
  <r>
    <x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8"/>
    <m/>
    <x v="2"/>
    <x v="29"/>
  </r>
  <r>
    <x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.111428571428572"/>
    <m/>
    <x v="2"/>
    <x v="29"/>
  </r>
  <r>
    <x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.395294117647055"/>
    <m/>
    <x v="2"/>
    <x v="29"/>
  </r>
  <r>
    <x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2E-2"/>
    <m/>
    <x v="2"/>
    <x v="29"/>
  </r>
  <r>
    <x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.3"/>
    <m/>
    <x v="2"/>
    <x v="29"/>
  </r>
  <r>
    <x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"/>
    <m/>
    <x v="2"/>
    <x v="29"/>
  </r>
  <r>
    <x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94"/>
    <m/>
    <x v="2"/>
    <x v="29"/>
  </r>
  <r>
    <x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"/>
    <m/>
    <x v="2"/>
    <x v="29"/>
  </r>
  <r>
    <x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.51"/>
    <m/>
    <x v="2"/>
    <x v="29"/>
  </r>
  <r>
    <x v="1917"/>
    <x v="1917"/>
    <s v="Let's build a legendary brand altogether"/>
    <x v="303"/>
    <n v="205025"/>
    <x v="2"/>
    <x v="7"/>
    <s v="HKD"/>
    <n v="1486708133"/>
    <n v="1484116133"/>
    <b v="0"/>
    <n v="70"/>
    <b v="0"/>
    <s v="technology/gadgets"/>
    <n v="52.570512820512818"/>
    <m/>
    <x v="2"/>
    <x v="29"/>
  </r>
  <r>
    <x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"/>
    <m/>
    <x v="2"/>
    <x v="29"/>
  </r>
  <r>
    <x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.4"/>
    <m/>
    <x v="2"/>
    <x v="29"/>
  </r>
  <r>
    <x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.03"/>
    <m/>
    <x v="2"/>
    <x v="29"/>
  </r>
  <r>
    <x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6.80000000000001"/>
    <m/>
    <x v="4"/>
    <x v="14"/>
  </r>
  <r>
    <x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5.55"/>
    <m/>
    <x v="4"/>
    <x v="14"/>
  </r>
  <r>
    <x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0.79999999999998"/>
    <m/>
    <x v="4"/>
    <x v="14"/>
  </r>
  <r>
    <x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.39999999999999"/>
    <m/>
    <x v="4"/>
    <x v="14"/>
  </r>
  <r>
    <x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.33333333333333"/>
    <m/>
    <x v="4"/>
    <x v="14"/>
  </r>
  <r>
    <x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.37933333333334"/>
    <m/>
    <x v="4"/>
    <x v="14"/>
  </r>
  <r>
    <x v="1927"/>
    <x v="1927"/>
    <s v="Hampshire is headed to GBS Detroit."/>
    <x v="20"/>
    <n v="620"/>
    <x v="0"/>
    <x v="0"/>
    <s v="USD"/>
    <n v="1331182740"/>
    <n v="1329856839"/>
    <b v="0"/>
    <n v="11"/>
    <b v="1"/>
    <s v="music/indie rock"/>
    <n v="103.33333333333334"/>
    <m/>
    <x v="4"/>
    <x v="14"/>
  </r>
  <r>
    <x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.1372549019608"/>
    <m/>
    <x v="4"/>
    <x v="14"/>
  </r>
  <r>
    <x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.3125"/>
    <m/>
    <x v="4"/>
    <x v="14"/>
  </r>
  <r>
    <x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m/>
    <x v="4"/>
    <x v="14"/>
  </r>
  <r>
    <x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0.601"/>
    <m/>
    <x v="4"/>
    <x v="14"/>
  </r>
  <r>
    <x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6.99047619047619"/>
    <m/>
    <x v="4"/>
    <x v="14"/>
  </r>
  <r>
    <x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.43333333333334"/>
    <m/>
    <x v="4"/>
    <x v="14"/>
  </r>
  <r>
    <x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3.61999999999999"/>
    <m/>
    <x v="4"/>
    <x v="14"/>
  </r>
  <r>
    <x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.4"/>
    <m/>
    <x v="4"/>
    <x v="14"/>
  </r>
  <r>
    <x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6.52013333333333"/>
    <m/>
    <x v="4"/>
    <x v="14"/>
  </r>
  <r>
    <x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.245"/>
    <m/>
    <x v="4"/>
    <x v="14"/>
  </r>
  <r>
    <x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5.93333333333334"/>
    <m/>
    <x v="4"/>
    <x v="14"/>
  </r>
  <r>
    <x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0.7"/>
    <m/>
    <x v="4"/>
    <x v="14"/>
  </r>
  <r>
    <x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0.92307692307693"/>
    <m/>
    <x v="4"/>
    <x v="14"/>
  </r>
  <r>
    <x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.11835600000001"/>
    <m/>
    <x v="2"/>
    <x v="30"/>
  </r>
  <r>
    <x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.44033333333334"/>
    <m/>
    <x v="2"/>
    <x v="30"/>
  </r>
  <r>
    <x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.2499999999998"/>
    <m/>
    <x v="2"/>
    <x v="30"/>
  </r>
  <r>
    <x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.05550000000005"/>
    <m/>
    <x v="2"/>
    <x v="30"/>
  </r>
  <r>
    <x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.01799999999997"/>
    <m/>
    <x v="2"/>
    <x v="30"/>
  </r>
  <r>
    <x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49.74666666666667"/>
    <m/>
    <x v="2"/>
    <x v="30"/>
  </r>
  <r>
    <x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0.63375000000001"/>
    <m/>
    <x v="2"/>
    <x v="30"/>
  </r>
  <r>
    <x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.21100000000001"/>
    <m/>
    <x v="2"/>
    <x v="30"/>
  </r>
  <r>
    <x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.00260000000002"/>
    <m/>
    <x v="2"/>
    <x v="30"/>
  </r>
  <r>
    <x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0.51866666666669"/>
    <m/>
    <x v="2"/>
    <x v="30"/>
  </r>
  <r>
    <x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.44399999999999"/>
    <m/>
    <x v="2"/>
    <x v="30"/>
  </r>
  <r>
    <x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.47237142857145"/>
    <m/>
    <x v="2"/>
    <x v="30"/>
  </r>
  <r>
    <x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5.94666666666666"/>
    <m/>
    <x v="2"/>
    <x v="30"/>
  </r>
  <r>
    <x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8.94800000000009"/>
    <m/>
    <x v="2"/>
    <x v="30"/>
  </r>
  <r>
    <x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8.59528571428569"/>
    <m/>
    <x v="2"/>
    <x v="30"/>
  </r>
  <r>
    <x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.0333333333333"/>
    <m/>
    <x v="2"/>
    <x v="30"/>
  </r>
  <r>
    <x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7.50470000000001"/>
    <m/>
    <x v="2"/>
    <x v="30"/>
  </r>
  <r>
    <x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5.5717142857143"/>
    <m/>
    <x v="2"/>
    <x v="30"/>
  </r>
  <r>
    <x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6.73439999999999"/>
    <m/>
    <x v="2"/>
    <x v="30"/>
  </r>
  <r>
    <x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7.90285714285716"/>
    <m/>
    <x v="2"/>
    <x v="30"/>
  </r>
  <r>
    <x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.3811999999998"/>
    <m/>
    <x v="2"/>
    <x v="30"/>
  </r>
  <r>
    <x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2.92499999999998"/>
    <m/>
    <x v="2"/>
    <x v="30"/>
  </r>
  <r>
    <x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6.8842105263158"/>
    <m/>
    <x v="2"/>
    <x v="30"/>
  </r>
  <r>
    <x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59.57748878923763"/>
    <m/>
    <x v="2"/>
    <x v="30"/>
  </r>
  <r>
    <x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.27999999999997"/>
    <m/>
    <x v="2"/>
    <x v="30"/>
  </r>
  <r>
    <x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6.74309000000002"/>
    <m/>
    <x v="2"/>
    <x v="30"/>
  </r>
  <r>
    <x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.13"/>
    <m/>
    <x v="2"/>
    <x v="30"/>
  </r>
  <r>
    <x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4.96600000000001"/>
    <m/>
    <x v="2"/>
    <x v="30"/>
  </r>
  <r>
    <x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.08000000000004"/>
    <m/>
    <x v="2"/>
    <x v="30"/>
  </r>
  <r>
    <x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1.8"/>
    <m/>
    <x v="2"/>
    <x v="30"/>
  </r>
  <r>
    <x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.02771750000005"/>
    <m/>
    <x v="2"/>
    <x v="30"/>
  </r>
  <r>
    <x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.48"/>
    <m/>
    <x v="2"/>
    <x v="30"/>
  </r>
  <r>
    <x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6.83081313131316"/>
    <m/>
    <x v="2"/>
    <x v="30"/>
  </r>
  <r>
    <x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.49599999999998"/>
    <m/>
    <x v="2"/>
    <x v="30"/>
  </r>
  <r>
    <x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8.70837499999996"/>
    <m/>
    <x v="2"/>
    <x v="30"/>
  </r>
  <r>
    <x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6.6"/>
    <m/>
    <x v="2"/>
    <x v="30"/>
  </r>
  <r>
    <x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.33"/>
    <m/>
    <x v="2"/>
    <x v="30"/>
  </r>
  <r>
    <x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6.8451399999999"/>
    <m/>
    <x v="2"/>
    <x v="30"/>
  </r>
  <r>
    <x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4.901155"/>
    <m/>
    <x v="2"/>
    <x v="30"/>
  </r>
  <r>
    <x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4.82402000000002"/>
    <m/>
    <x v="2"/>
    <x v="30"/>
  </r>
  <r>
    <x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8"/>
    <m/>
    <x v="8"/>
    <x v="31"/>
  </r>
  <r>
    <x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m/>
    <x v="8"/>
    <x v="31"/>
  </r>
  <r>
    <x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3"/>
    <m/>
    <x v="8"/>
    <x v="31"/>
  </r>
  <r>
    <x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.146666666666665"/>
    <m/>
    <x v="8"/>
    <x v="31"/>
  </r>
  <r>
    <x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"/>
    <m/>
    <x v="8"/>
    <x v="31"/>
  </r>
  <r>
    <x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.05"/>
    <m/>
    <x v="8"/>
    <x v="31"/>
  </r>
  <r>
    <x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.472727272727276"/>
    <m/>
    <x v="8"/>
    <x v="31"/>
  </r>
  <r>
    <x v="1988"/>
    <x v="1988"/>
    <s v="Expressing art in an image!"/>
    <x v="12"/>
    <n v="25"/>
    <x v="2"/>
    <x v="0"/>
    <s v="USD"/>
    <n v="1440094742"/>
    <n v="1437502742"/>
    <b v="0"/>
    <n v="1"/>
    <b v="0"/>
    <s v="photography/people"/>
    <n v="0.41666666666666669"/>
    <m/>
    <x v="8"/>
    <x v="31"/>
  </r>
  <r>
    <x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m/>
    <x v="8"/>
    <x v="31"/>
  </r>
  <r>
    <x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6.966666666666665"/>
    <m/>
    <x v="8"/>
    <x v="31"/>
  </r>
  <r>
    <x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9"/>
    <m/>
    <x v="8"/>
    <x v="31"/>
  </r>
  <r>
    <x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.13333333333333333"/>
    <m/>
    <x v="8"/>
    <x v="31"/>
  </r>
  <r>
    <x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m/>
    <x v="8"/>
    <x v="31"/>
  </r>
  <r>
    <x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m/>
    <x v="8"/>
    <x v="31"/>
  </r>
  <r>
    <x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"/>
    <m/>
    <x v="8"/>
    <x v="31"/>
  </r>
  <r>
    <x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m/>
    <x v="8"/>
    <x v="31"/>
  </r>
  <r>
    <x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m/>
    <x v="8"/>
    <x v="31"/>
  </r>
  <r>
    <x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.200000000000003"/>
    <m/>
    <x v="8"/>
    <x v="31"/>
  </r>
  <r>
    <x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0.76129032258064511"/>
    <m/>
    <x v="8"/>
    <x v="31"/>
  </r>
  <r>
    <x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2.5"/>
    <m/>
    <x v="8"/>
    <x v="31"/>
  </r>
  <r>
    <x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.12909090909091"/>
    <m/>
    <x v="2"/>
    <x v="30"/>
  </r>
  <r>
    <x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6.79422000000002"/>
    <m/>
    <x v="2"/>
    <x v="30"/>
  </r>
  <r>
    <x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m/>
    <x v="2"/>
    <x v="30"/>
  </r>
  <r>
    <x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.42048"/>
    <m/>
    <x v="2"/>
    <x v="30"/>
  </r>
  <r>
    <x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3.68010000000001"/>
    <m/>
    <x v="2"/>
    <x v="30"/>
  </r>
  <r>
    <x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7.84"/>
    <m/>
    <x v="2"/>
    <x v="30"/>
  </r>
  <r>
    <x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5.7092"/>
    <m/>
    <x v="2"/>
    <x v="30"/>
  </r>
  <r>
    <x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.07484768810599"/>
    <m/>
    <x v="2"/>
    <x v="30"/>
  </r>
  <r>
    <x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.15800000000002"/>
    <m/>
    <x v="2"/>
    <x v="30"/>
  </r>
  <r>
    <x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.05299999999994"/>
    <m/>
    <x v="2"/>
    <x v="30"/>
  </r>
  <r>
    <x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19.56399999999996"/>
    <m/>
    <x v="2"/>
    <x v="30"/>
  </r>
  <r>
    <x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4.90000000000003"/>
    <m/>
    <x v="2"/>
    <x v="30"/>
  </r>
  <r>
    <x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4.91374999999999"/>
    <m/>
    <x v="2"/>
    <x v="30"/>
  </r>
  <r>
    <x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3.7822333333334"/>
    <m/>
    <x v="2"/>
    <x v="30"/>
  </r>
  <r>
    <x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.00013888888888"/>
    <m/>
    <x v="2"/>
    <x v="30"/>
  </r>
  <r>
    <x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1.54219999999998"/>
    <m/>
    <x v="2"/>
    <x v="30"/>
  </r>
  <r>
    <x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.10239999999999"/>
    <m/>
    <x v="2"/>
    <x v="30"/>
  </r>
  <r>
    <x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.24343076923077"/>
    <m/>
    <x v="2"/>
    <x v="30"/>
  </r>
  <r>
    <x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4.90975000000003"/>
    <m/>
    <x v="2"/>
    <x v="30"/>
  </r>
  <r>
    <x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.33333333333334"/>
    <m/>
    <x v="2"/>
    <x v="30"/>
  </r>
  <r>
    <x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.10000000000002"/>
    <m/>
    <x v="2"/>
    <x v="30"/>
  </r>
  <r>
    <x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.13700000000001"/>
    <m/>
    <x v="2"/>
    <x v="30"/>
  </r>
  <r>
    <x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.459"/>
    <m/>
    <x v="2"/>
    <x v="30"/>
  </r>
  <r>
    <x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.35"/>
    <m/>
    <x v="2"/>
    <x v="30"/>
  </r>
  <r>
    <x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.14999999999998"/>
    <m/>
    <x v="2"/>
    <x v="30"/>
  </r>
  <r>
    <x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.48307999999997"/>
    <m/>
    <x v="2"/>
    <x v="30"/>
  </r>
  <r>
    <x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.24900000000001"/>
    <m/>
    <x v="2"/>
    <x v="30"/>
  </r>
  <r>
    <x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.16666666666667"/>
    <m/>
    <x v="2"/>
    <x v="30"/>
  </r>
  <r>
    <x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.2"/>
    <m/>
    <x v="2"/>
    <x v="30"/>
  </r>
  <r>
    <x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.239013671875"/>
    <m/>
    <x v="2"/>
    <x v="30"/>
  </r>
  <r>
    <x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.35"/>
    <m/>
    <x v="2"/>
    <x v="30"/>
  </r>
  <r>
    <x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.18799999999999"/>
    <m/>
    <x v="2"/>
    <x v="30"/>
  </r>
  <r>
    <x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8.67599999999999"/>
    <m/>
    <x v="2"/>
    <x v="30"/>
  </r>
  <r>
    <x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6.81998717948721"/>
    <m/>
    <x v="2"/>
    <x v="30"/>
  </r>
  <r>
    <x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.03642500000004"/>
    <m/>
    <x v="2"/>
    <x v="30"/>
  </r>
  <r>
    <x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1.66833333333335"/>
    <m/>
    <x v="2"/>
    <x v="30"/>
  </r>
  <r>
    <x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.47639999999996"/>
    <m/>
    <x v="2"/>
    <x v="30"/>
  </r>
  <r>
    <x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0.51249999999999"/>
    <m/>
    <x v="2"/>
    <x v="30"/>
  </r>
  <r>
    <x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.21680000000001"/>
    <m/>
    <x v="2"/>
    <x v="30"/>
  </r>
  <r>
    <x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.17133333333334"/>
    <m/>
    <x v="2"/>
    <x v="30"/>
  </r>
  <r>
    <x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1.86315789473684"/>
    <m/>
    <x v="2"/>
    <x v="30"/>
  </r>
  <r>
    <x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3.53"/>
    <m/>
    <x v="2"/>
    <x v="30"/>
  </r>
  <r>
    <x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.20938628158842"/>
    <m/>
    <x v="2"/>
    <x v="30"/>
  </r>
  <r>
    <x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.21333333333334"/>
    <m/>
    <x v="2"/>
    <x v="30"/>
  </r>
  <r>
    <x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.18387755102037"/>
    <m/>
    <x v="2"/>
    <x v="30"/>
  </r>
  <r>
    <x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.10000000000001"/>
    <m/>
    <x v="2"/>
    <x v="30"/>
  </r>
  <r>
    <x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2.99897959183673"/>
    <m/>
    <x v="2"/>
    <x v="30"/>
  </r>
  <r>
    <x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.33229411764705"/>
    <m/>
    <x v="2"/>
    <x v="30"/>
  </r>
  <r>
    <x v="2049"/>
    <x v="2049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.19070000000001"/>
    <m/>
    <x v="2"/>
    <x v="30"/>
  </r>
  <r>
    <x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.27000000000004"/>
    <m/>
    <x v="2"/>
    <x v="30"/>
  </r>
  <r>
    <x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.36250000000001"/>
    <m/>
    <x v="2"/>
    <x v="30"/>
  </r>
  <r>
    <x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.048"/>
    <m/>
    <x v="2"/>
    <x v="30"/>
  </r>
  <r>
    <x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.02"/>
    <m/>
    <x v="2"/>
    <x v="30"/>
  </r>
  <r>
    <x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3.59142857142857"/>
    <m/>
    <x v="2"/>
    <x v="30"/>
  </r>
  <r>
    <x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.41666666666666"/>
    <m/>
    <x v="2"/>
    <x v="30"/>
  </r>
  <r>
    <x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.452"/>
    <m/>
    <x v="2"/>
    <x v="30"/>
  </r>
  <r>
    <x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.23220000000001"/>
    <m/>
    <x v="2"/>
    <x v="30"/>
  </r>
  <r>
    <x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.28125"/>
    <m/>
    <x v="2"/>
    <x v="30"/>
  </r>
  <r>
    <x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.45666666666668"/>
    <m/>
    <x v="2"/>
    <x v="30"/>
  </r>
  <r>
    <x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.4"/>
    <m/>
    <x v="2"/>
    <x v="30"/>
  </r>
  <r>
    <x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7.91999999999999"/>
    <m/>
    <x v="2"/>
    <x v="30"/>
  </r>
  <r>
    <x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4.97699999999999"/>
    <m/>
    <x v="2"/>
    <x v="30"/>
  </r>
  <r>
    <x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.04999999999998"/>
    <m/>
    <x v="2"/>
    <x v="30"/>
  </r>
  <r>
    <x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.16676082790633"/>
    <m/>
    <x v="2"/>
    <x v="30"/>
  </r>
  <r>
    <x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.215125"/>
    <m/>
    <x v="2"/>
    <x v="30"/>
  </r>
  <r>
    <x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8.6"/>
    <m/>
    <x v="2"/>
    <x v="30"/>
  </r>
  <r>
    <x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6.86868686868686"/>
    <m/>
    <x v="2"/>
    <x v="30"/>
  </r>
  <r>
    <x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.22388000000001"/>
    <m/>
    <x v="2"/>
    <x v="30"/>
  </r>
  <r>
    <x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.40666000000002"/>
    <m/>
    <x v="2"/>
    <x v="30"/>
  </r>
  <r>
    <x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.3272"/>
    <m/>
    <x v="2"/>
    <x v="30"/>
  </r>
  <r>
    <x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0.73"/>
    <m/>
    <x v="2"/>
    <x v="30"/>
  </r>
  <r>
    <x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0.73146853146854"/>
    <m/>
    <x v="2"/>
    <x v="30"/>
  </r>
  <r>
    <x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2.60429999999999"/>
    <m/>
    <x v="2"/>
    <x v="30"/>
  </r>
  <r>
    <x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2.49999999999999"/>
    <m/>
    <x v="2"/>
    <x v="30"/>
  </r>
  <r>
    <x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.3738373837384"/>
    <m/>
    <x v="2"/>
    <x v="30"/>
  </r>
  <r>
    <x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.349156424581"/>
    <m/>
    <x v="2"/>
    <x v="30"/>
  </r>
  <r>
    <x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5.50800000000001"/>
    <m/>
    <x v="2"/>
    <x v="30"/>
  </r>
  <r>
    <x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.20499999999998"/>
    <m/>
    <x v="2"/>
    <x v="30"/>
  </r>
  <r>
    <x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.17"/>
    <m/>
    <x v="2"/>
    <x v="30"/>
  </r>
  <r>
    <x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7.8"/>
    <m/>
    <x v="2"/>
    <x v="30"/>
  </r>
  <r>
    <x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4.57142857142857"/>
    <m/>
    <x v="4"/>
    <x v="14"/>
  </r>
  <r>
    <x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0.73333333333333"/>
    <m/>
    <x v="4"/>
    <x v="14"/>
  </r>
  <r>
    <x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.33333333333333"/>
    <m/>
    <x v="4"/>
    <x v="14"/>
  </r>
  <r>
    <x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.33333333333333"/>
    <m/>
    <x v="4"/>
    <x v="14"/>
  </r>
  <r>
    <x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3.53333333333335"/>
    <m/>
    <x v="4"/>
    <x v="14"/>
  </r>
  <r>
    <x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0.69999999999999"/>
    <m/>
    <x v="4"/>
    <x v="14"/>
  </r>
  <r>
    <x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3.53333333333335"/>
    <m/>
    <x v="4"/>
    <x v="14"/>
  </r>
  <r>
    <x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5.51066666666668"/>
    <m/>
    <x v="4"/>
    <x v="14"/>
  </r>
  <r>
    <x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.4004"/>
    <m/>
    <x v="4"/>
    <x v="14"/>
  </r>
  <r>
    <x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.040375"/>
    <m/>
    <x v="4"/>
    <x v="14"/>
  </r>
  <r>
    <x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.46777777777777"/>
    <m/>
    <x v="4"/>
    <x v="14"/>
  </r>
  <r>
    <x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.28333333333333"/>
    <m/>
    <x v="4"/>
    <x v="14"/>
  </r>
  <r>
    <x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.46666666666667"/>
    <m/>
    <x v="4"/>
    <x v="14"/>
  </r>
  <r>
    <x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0.54285714285714"/>
    <m/>
    <x v="4"/>
    <x v="14"/>
  </r>
  <r>
    <x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m/>
    <x v="4"/>
    <x v="14"/>
  </r>
  <r>
    <x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1.66666666666666"/>
    <m/>
    <x v="4"/>
    <x v="14"/>
  </r>
  <r>
    <x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m/>
    <x v="4"/>
    <x v="14"/>
  </r>
  <r>
    <x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.33333333333334"/>
    <m/>
    <x v="4"/>
    <x v="14"/>
  </r>
  <r>
    <x v="2099"/>
    <x v="2099"/>
    <s v="Our tour van died, we need help!"/>
    <x v="9"/>
    <n v="3971"/>
    <x v="0"/>
    <x v="0"/>
    <s v="USD"/>
    <n v="1435808400"/>
    <n v="1434650084"/>
    <b v="0"/>
    <n v="63"/>
    <b v="1"/>
    <s v="music/indie rock"/>
    <n v="132.36666666666667"/>
    <m/>
    <x v="4"/>
    <x v="14"/>
  </r>
  <r>
    <x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6.66666666666666"/>
    <m/>
    <x v="4"/>
    <x v="14"/>
  </r>
  <r>
    <x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.25"/>
    <m/>
    <x v="4"/>
    <x v="14"/>
  </r>
  <r>
    <x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m/>
    <x v="4"/>
    <x v="14"/>
  </r>
  <r>
    <x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.12318374694613"/>
    <m/>
    <x v="4"/>
    <x v="14"/>
  </r>
  <r>
    <x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29.5"/>
    <m/>
    <x v="4"/>
    <x v="14"/>
  </r>
  <r>
    <x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m/>
    <x v="4"/>
    <x v="14"/>
  </r>
  <r>
    <x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.04545454545456"/>
    <m/>
    <x v="4"/>
    <x v="14"/>
  </r>
  <r>
    <x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7.73299999999999"/>
    <m/>
    <x v="4"/>
    <x v="14"/>
  </r>
  <r>
    <x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.31250000000001"/>
    <m/>
    <x v="4"/>
    <x v="14"/>
  </r>
  <r>
    <x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6.52500000000001"/>
    <m/>
    <x v="4"/>
    <x v="14"/>
  </r>
  <r>
    <x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.35000000000001"/>
    <m/>
    <x v="4"/>
    <x v="14"/>
  </r>
  <r>
    <x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6.5"/>
    <m/>
    <x v="4"/>
    <x v="14"/>
  </r>
  <r>
    <x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m/>
    <x v="4"/>
    <x v="14"/>
  </r>
  <r>
    <x v="2113"/>
    <x v="2113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4.85714285714285"/>
    <m/>
    <x v="4"/>
    <x v="14"/>
  </r>
  <r>
    <x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4.69999999999999"/>
    <m/>
    <x v="4"/>
    <x v="14"/>
  </r>
  <r>
    <x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5.66666666666669"/>
    <m/>
    <x v="4"/>
    <x v="14"/>
  </r>
  <r>
    <x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0.90416666666667"/>
    <m/>
    <x v="4"/>
    <x v="14"/>
  </r>
  <r>
    <x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7.75"/>
    <m/>
    <x v="4"/>
    <x v="14"/>
  </r>
  <r>
    <x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4.61099999999999"/>
    <m/>
    <x v="4"/>
    <x v="14"/>
  </r>
  <r>
    <x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0.75"/>
    <m/>
    <x v="4"/>
    <x v="14"/>
  </r>
  <r>
    <x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0.880375"/>
    <m/>
    <x v="4"/>
    <x v="14"/>
  </r>
  <r>
    <x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0.56800000000000006"/>
    <m/>
    <x v="6"/>
    <x v="17"/>
  </r>
  <r>
    <x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.38750000000000001"/>
    <m/>
    <x v="6"/>
    <x v="17"/>
  </r>
  <r>
    <x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m/>
    <x v="6"/>
    <x v="17"/>
  </r>
  <r>
    <x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.454545454545453"/>
    <m/>
    <x v="6"/>
    <x v="17"/>
  </r>
  <r>
    <x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2"/>
    <m/>
    <x v="6"/>
    <x v="17"/>
  </r>
  <r>
    <x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.05"/>
    <m/>
    <x v="6"/>
    <x v="17"/>
  </r>
  <r>
    <x v="2127"/>
    <x v="2127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8.842857142857142"/>
    <m/>
    <x v="6"/>
    <x v="17"/>
  </r>
  <r>
    <x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.16666666666666669"/>
    <m/>
    <x v="6"/>
    <x v="17"/>
  </r>
  <r>
    <x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1.799999999999999"/>
    <m/>
    <x v="6"/>
    <x v="17"/>
  </r>
  <r>
    <x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.20238095238095236"/>
    <m/>
    <x v="6"/>
    <x v="17"/>
  </r>
  <r>
    <x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m/>
    <x v="6"/>
    <x v="17"/>
  </r>
  <r>
    <x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5"/>
    <m/>
    <x v="6"/>
    <x v="17"/>
  </r>
  <r>
    <x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"/>
    <m/>
    <x v="6"/>
    <x v="17"/>
  </r>
  <r>
    <x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2"/>
    <m/>
    <x v="6"/>
    <x v="17"/>
  </r>
  <r>
    <x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"/>
    <m/>
    <x v="6"/>
    <x v="17"/>
  </r>
  <r>
    <x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9E-2"/>
    <m/>
    <x v="6"/>
    <x v="17"/>
  </r>
  <r>
    <x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.405999999999999"/>
    <m/>
    <x v="6"/>
    <x v="17"/>
  </r>
  <r>
    <x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2.8"/>
    <m/>
    <x v="6"/>
    <x v="17"/>
  </r>
  <r>
    <x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2"/>
    <m/>
    <x v="6"/>
    <x v="17"/>
  </r>
  <r>
    <x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.11199999999999999"/>
    <m/>
    <x v="6"/>
    <x v="17"/>
  </r>
  <r>
    <x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m/>
    <x v="6"/>
    <x v="17"/>
  </r>
  <r>
    <x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39"/>
    <m/>
    <x v="6"/>
    <x v="17"/>
  </r>
  <r>
    <x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.25"/>
    <m/>
    <x v="6"/>
    <x v="17"/>
  </r>
  <r>
    <x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6"/>
    <m/>
    <x v="6"/>
    <x v="17"/>
  </r>
  <r>
    <x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.433333333333334"/>
    <m/>
    <x v="6"/>
    <x v="17"/>
  </r>
  <r>
    <x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.02"/>
    <m/>
    <x v="6"/>
    <x v="17"/>
  </r>
  <r>
    <x v="2147"/>
    <x v="2147"/>
    <s v="A Point and Click Adventure on Steroids."/>
    <x v="303"/>
    <n v="2716"/>
    <x v="2"/>
    <x v="0"/>
    <s v="USD"/>
    <n v="1416125148"/>
    <n v="1413356748"/>
    <b v="0"/>
    <n v="55"/>
    <b v="0"/>
    <s v="games/video games"/>
    <n v="0.69641025641025645"/>
    <m/>
    <x v="6"/>
    <x v="17"/>
  </r>
  <r>
    <x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m/>
    <x v="6"/>
    <x v="17"/>
  </r>
  <r>
    <x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m/>
    <x v="6"/>
    <x v="17"/>
  </r>
  <r>
    <x v="2150"/>
    <x v="2150"/>
    <s v="A pixel styled open world detective game."/>
    <x v="63"/>
    <n v="405"/>
    <x v="2"/>
    <x v="10"/>
    <s v="NOK"/>
    <n v="1468392599"/>
    <n v="1465800599"/>
    <b v="0"/>
    <n v="4"/>
    <b v="0"/>
    <s v="games/video games"/>
    <n v="0.80999999999999994"/>
    <m/>
    <x v="6"/>
    <x v="17"/>
  </r>
  <r>
    <x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.26222222222222225"/>
    <m/>
    <x v="6"/>
    <x v="17"/>
  </r>
  <r>
    <x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.16666666666666669"/>
    <m/>
    <x v="6"/>
    <x v="17"/>
  </r>
  <r>
    <x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6E-3"/>
    <m/>
    <x v="6"/>
    <x v="17"/>
  </r>
  <r>
    <x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0.8"/>
    <m/>
    <x v="6"/>
    <x v="17"/>
  </r>
  <r>
    <x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2999999999999998"/>
    <m/>
    <x v="6"/>
    <x v="17"/>
  </r>
  <r>
    <x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2"/>
    <m/>
    <x v="6"/>
    <x v="17"/>
  </r>
  <r>
    <x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.192"/>
    <m/>
    <x v="6"/>
    <x v="17"/>
  </r>
  <r>
    <x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72"/>
    <m/>
    <x v="6"/>
    <x v="17"/>
  </r>
  <r>
    <x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0.72222222222222221"/>
    <m/>
    <x v="6"/>
    <x v="17"/>
  </r>
  <r>
    <x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0.85000000000000009"/>
    <m/>
    <x v="6"/>
    <x v="17"/>
  </r>
  <r>
    <x v="2161"/>
    <x v="2161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5.75"/>
    <m/>
    <x v="4"/>
    <x v="11"/>
  </r>
  <r>
    <x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.26666666666667"/>
    <m/>
    <x v="4"/>
    <x v="11"/>
  </r>
  <r>
    <x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.20000000000002"/>
    <m/>
    <x v="4"/>
    <x v="11"/>
  </r>
  <r>
    <x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2.63636363636364"/>
    <m/>
    <x v="4"/>
    <x v="11"/>
  </r>
  <r>
    <x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8.64000000000001"/>
    <m/>
    <x v="4"/>
    <x v="11"/>
  </r>
  <r>
    <x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6.6"/>
    <m/>
    <x v="4"/>
    <x v="11"/>
  </r>
  <r>
    <x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m/>
    <x v="4"/>
    <x v="11"/>
  </r>
  <r>
    <x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1.5816111111111"/>
    <m/>
    <x v="4"/>
    <x v="11"/>
  </r>
  <r>
    <x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m/>
    <x v="4"/>
    <x v="11"/>
  </r>
  <r>
    <x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0.85714285714286"/>
    <m/>
    <x v="4"/>
    <x v="11"/>
  </r>
  <r>
    <x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.075"/>
    <m/>
    <x v="4"/>
    <x v="11"/>
  </r>
  <r>
    <x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m/>
    <x v="4"/>
    <x v="11"/>
  </r>
  <r>
    <x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6.92857142857143"/>
    <m/>
    <x v="4"/>
    <x v="11"/>
  </r>
  <r>
    <x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2.97499999999999"/>
    <m/>
    <x v="4"/>
    <x v="11"/>
  </r>
  <r>
    <x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m/>
    <x v="4"/>
    <x v="11"/>
  </r>
  <r>
    <x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.02"/>
    <m/>
    <x v="4"/>
    <x v="11"/>
  </r>
  <r>
    <x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.12"/>
    <m/>
    <x v="4"/>
    <x v="11"/>
  </r>
  <r>
    <x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8.64000000000001"/>
    <m/>
    <x v="4"/>
    <x v="11"/>
  </r>
  <r>
    <x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.4"/>
    <m/>
    <x v="4"/>
    <x v="11"/>
  </r>
  <r>
    <x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.18419999999999"/>
    <m/>
    <x v="4"/>
    <x v="11"/>
  </r>
  <r>
    <x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.1"/>
    <m/>
    <x v="6"/>
    <x v="32"/>
  </r>
  <r>
    <x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.16666666666663"/>
    <m/>
    <x v="6"/>
    <x v="32"/>
  </r>
  <r>
    <x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.27777777777777"/>
    <m/>
    <x v="6"/>
    <x v="32"/>
  </r>
  <r>
    <x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4.74"/>
    <m/>
    <x v="6"/>
    <x v="32"/>
  </r>
  <r>
    <x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6.97"/>
    <m/>
    <x v="6"/>
    <x v="32"/>
  </r>
  <r>
    <x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09.67499999999998"/>
    <m/>
    <x v="6"/>
    <x v="32"/>
  </r>
  <r>
    <x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4.6425"/>
    <m/>
    <x v="6"/>
    <x v="32"/>
  </r>
  <r>
    <x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.17692027666544"/>
    <m/>
    <x v="6"/>
    <x v="32"/>
  </r>
  <r>
    <x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.25"/>
    <m/>
    <x v="6"/>
    <x v="32"/>
  </r>
  <r>
    <x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4.61052631578946"/>
    <m/>
    <x v="6"/>
    <x v="32"/>
  </r>
  <r>
    <x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19.73333333333333"/>
    <m/>
    <x v="6"/>
    <x v="32"/>
  </r>
  <r>
    <x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.2401666666667"/>
    <m/>
    <x v="6"/>
    <x v="32"/>
  </r>
  <r>
    <x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.37333333333333"/>
    <m/>
    <x v="6"/>
    <x v="32"/>
  </r>
  <r>
    <x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.37"/>
    <m/>
    <x v="6"/>
    <x v="32"/>
  </r>
  <r>
    <x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.32608695652173"/>
    <m/>
    <x v="6"/>
    <x v="32"/>
  </r>
  <r>
    <x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3.83571428571429"/>
    <m/>
    <x v="6"/>
    <x v="32"/>
  </r>
  <r>
    <x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.03109999999992"/>
    <m/>
    <x v="6"/>
    <x v="32"/>
  </r>
  <r>
    <x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2.89249999999998"/>
    <m/>
    <x v="6"/>
    <x v="32"/>
  </r>
  <r>
    <x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6.97777777777779"/>
    <m/>
    <x v="6"/>
    <x v="32"/>
  </r>
  <r>
    <x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.15"/>
    <m/>
    <x v="6"/>
    <x v="32"/>
  </r>
  <r>
    <x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2.71818181818185"/>
    <m/>
    <x v="4"/>
    <x v="15"/>
  </r>
  <r>
    <x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.18124999999998"/>
    <m/>
    <x v="4"/>
    <x v="15"/>
  </r>
  <r>
    <x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09.55"/>
    <m/>
    <x v="4"/>
    <x v="15"/>
  </r>
  <r>
    <x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2.86666666666667"/>
    <m/>
    <x v="4"/>
    <x v="15"/>
  </r>
  <r>
    <x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m/>
    <x v="4"/>
    <x v="15"/>
  </r>
  <r>
    <x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2.72727272727273"/>
    <m/>
    <x v="4"/>
    <x v="15"/>
  </r>
  <r>
    <x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m/>
    <x v="4"/>
    <x v="15"/>
  </r>
  <r>
    <x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1.6"/>
    <m/>
    <x v="4"/>
    <x v="15"/>
  </r>
  <r>
    <x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0.80000000000001"/>
    <m/>
    <x v="4"/>
    <x v="15"/>
  </r>
  <r>
    <x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.425"/>
    <m/>
    <x v="4"/>
    <x v="15"/>
  </r>
  <r>
    <x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5.6"/>
    <m/>
    <x v="4"/>
    <x v="15"/>
  </r>
  <r>
    <x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.38333333333333"/>
    <m/>
    <x v="4"/>
    <x v="15"/>
  </r>
  <r>
    <x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m/>
    <x v="4"/>
    <x v="15"/>
  </r>
  <r>
    <x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2.50166666666667"/>
    <m/>
    <x v="4"/>
    <x v="15"/>
  </r>
  <r>
    <x v="2215"/>
    <x v="2215"/>
    <s v="Ambient Electro Grind-fest!"/>
    <x v="131"/>
    <n v="860"/>
    <x v="0"/>
    <x v="0"/>
    <s v="USD"/>
    <n v="1331621940"/>
    <n v="1329671572"/>
    <b v="0"/>
    <n v="33"/>
    <b v="1"/>
    <s v="music/electronic music"/>
    <n v="156.36363636363637"/>
    <m/>
    <x v="4"/>
    <x v="15"/>
  </r>
  <r>
    <x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5.66666666666666"/>
    <m/>
    <x v="4"/>
    <x v="15"/>
  </r>
  <r>
    <x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.19047619047619"/>
    <m/>
    <x v="4"/>
    <x v="15"/>
  </r>
  <r>
    <x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2.833"/>
    <m/>
    <x v="4"/>
    <x v="15"/>
  </r>
  <r>
    <x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1.49999999999999"/>
    <m/>
    <x v="4"/>
    <x v="15"/>
  </r>
  <r>
    <x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.14285714285714"/>
    <m/>
    <x v="4"/>
    <x v="15"/>
  </r>
  <r>
    <x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.11999999999999"/>
    <m/>
    <x v="6"/>
    <x v="32"/>
  </r>
  <r>
    <x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2.6"/>
    <m/>
    <x v="6"/>
    <x v="32"/>
  </r>
  <r>
    <x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5.80000000000001"/>
    <m/>
    <x v="6"/>
    <x v="32"/>
  </r>
  <r>
    <x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.15000000000003"/>
    <m/>
    <x v="6"/>
    <x v="32"/>
  </r>
  <r>
    <x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4.83338095238094"/>
    <m/>
    <x v="6"/>
    <x v="32"/>
  </r>
  <r>
    <x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.46283333333334"/>
    <m/>
    <x v="6"/>
    <x v="32"/>
  </r>
  <r>
    <x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.37692307692308"/>
    <m/>
    <x v="6"/>
    <x v="32"/>
  </r>
  <r>
    <x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.49"/>
    <m/>
    <x v="6"/>
    <x v="32"/>
  </r>
  <r>
    <x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.04755366949576"/>
    <m/>
    <x v="6"/>
    <x v="32"/>
  </r>
  <r>
    <x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5.95294117647057"/>
    <m/>
    <x v="6"/>
    <x v="32"/>
  </r>
  <r>
    <x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.1296000000002"/>
    <m/>
    <x v="6"/>
    <x v="32"/>
  </r>
  <r>
    <x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5.8"/>
    <m/>
    <x v="6"/>
    <x v="32"/>
  </r>
  <r>
    <x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.03999999999996"/>
    <m/>
    <x v="6"/>
    <x v="32"/>
  </r>
  <r>
    <x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m/>
    <x v="6"/>
    <x v="32"/>
  </r>
  <r>
    <x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.3153846153846"/>
    <m/>
    <x v="6"/>
    <x v="32"/>
  </r>
  <r>
    <x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.10714285714289"/>
    <m/>
    <x v="6"/>
    <x v="32"/>
  </r>
  <r>
    <x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2.92777777777775"/>
    <m/>
    <x v="6"/>
    <x v="32"/>
  </r>
  <r>
    <x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.4"/>
    <m/>
    <x v="6"/>
    <x v="32"/>
  </r>
  <r>
    <x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.02668"/>
    <m/>
    <x v="6"/>
    <x v="32"/>
  </r>
  <r>
    <x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0.68"/>
    <m/>
    <x v="6"/>
    <x v="32"/>
  </r>
  <r>
    <x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.4"/>
    <m/>
    <x v="6"/>
    <x v="32"/>
  </r>
  <r>
    <x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.0976000000001"/>
    <m/>
    <x v="6"/>
    <x v="32"/>
  </r>
  <r>
    <x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m/>
    <x v="6"/>
    <x v="32"/>
  </r>
  <r>
    <x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.02"/>
    <m/>
    <x v="6"/>
    <x v="32"/>
  </r>
  <r>
    <x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.0250000000001"/>
    <m/>
    <x v="6"/>
    <x v="32"/>
  </r>
  <r>
    <x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.12"/>
    <m/>
    <x v="6"/>
    <x v="32"/>
  </r>
  <r>
    <x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.45405405405405"/>
    <m/>
    <x v="6"/>
    <x v="32"/>
  </r>
  <r>
    <x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.21428571428571"/>
    <m/>
    <x v="6"/>
    <x v="32"/>
  </r>
  <r>
    <x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8.77142857142857"/>
    <m/>
    <x v="6"/>
    <x v="32"/>
  </r>
  <r>
    <x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.11200000000008"/>
    <m/>
    <x v="6"/>
    <x v="32"/>
  </r>
  <r>
    <x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.44929411764704"/>
    <m/>
    <x v="6"/>
    <x v="32"/>
  </r>
  <r>
    <x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.27777777777777"/>
    <m/>
    <x v="6"/>
    <x v="32"/>
  </r>
  <r>
    <x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2.6875"/>
    <m/>
    <x v="6"/>
    <x v="32"/>
  </r>
  <r>
    <x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59.8"/>
    <m/>
    <x v="6"/>
    <x v="32"/>
  </r>
  <r>
    <x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6.65822784810126"/>
    <m/>
    <x v="6"/>
    <x v="32"/>
  </r>
  <r>
    <x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2.70833333333334"/>
    <m/>
    <x v="6"/>
    <x v="32"/>
  </r>
  <r>
    <x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.14"/>
    <m/>
    <x v="6"/>
    <x v="32"/>
  </r>
  <r>
    <x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6.5"/>
    <m/>
    <x v="6"/>
    <x v="32"/>
  </r>
  <r>
    <x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.1"/>
    <m/>
    <x v="6"/>
    <x v="32"/>
  </r>
  <r>
    <x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6.92"/>
    <m/>
    <x v="6"/>
    <x v="32"/>
  </r>
  <r>
    <x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79.5"/>
    <m/>
    <x v="6"/>
    <x v="32"/>
  </r>
  <r>
    <x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.15151515151516"/>
    <m/>
    <x v="6"/>
    <x v="32"/>
  </r>
  <r>
    <x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5.54666666666667"/>
    <m/>
    <x v="6"/>
    <x v="32"/>
  </r>
  <r>
    <x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.03333333333333"/>
    <m/>
    <x v="6"/>
    <x v="32"/>
  </r>
  <r>
    <x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8.5"/>
    <m/>
    <x v="6"/>
    <x v="32"/>
  </r>
  <r>
    <x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.26666666666665"/>
    <m/>
    <x v="6"/>
    <x v="32"/>
  </r>
  <r>
    <x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0.52499999999998"/>
    <m/>
    <x v="6"/>
    <x v="32"/>
  </r>
  <r>
    <x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2.60000000000001"/>
    <m/>
    <x v="6"/>
    <x v="32"/>
  </r>
  <r>
    <x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1.64"/>
    <m/>
    <x v="6"/>
    <x v="32"/>
  </r>
  <r>
    <x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.24800000000005"/>
    <m/>
    <x v="6"/>
    <x v="32"/>
  </r>
  <r>
    <x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.09000000000003"/>
    <m/>
    <x v="6"/>
    <x v="32"/>
  </r>
  <r>
    <x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6.6000000000001"/>
    <m/>
    <x v="6"/>
    <x v="32"/>
  </r>
  <r>
    <x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.35999999999999"/>
    <m/>
    <x v="6"/>
    <x v="32"/>
  </r>
  <r>
    <x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19.6"/>
    <m/>
    <x v="6"/>
    <x v="32"/>
  </r>
  <r>
    <x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7.76923076923077"/>
    <m/>
    <x v="6"/>
    <x v="32"/>
  </r>
  <r>
    <x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5.81826105905425"/>
    <m/>
    <x v="6"/>
    <x v="32"/>
  </r>
  <r>
    <x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.08235294117648"/>
    <m/>
    <x v="6"/>
    <x v="32"/>
  </r>
  <r>
    <x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0.7"/>
    <m/>
    <x v="6"/>
    <x v="32"/>
  </r>
  <r>
    <x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3.80000000000001"/>
    <m/>
    <x v="6"/>
    <x v="32"/>
  </r>
  <r>
    <x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3.57653061224488"/>
    <m/>
    <x v="6"/>
    <x v="32"/>
  </r>
  <r>
    <x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m/>
    <x v="4"/>
    <x v="11"/>
  </r>
  <r>
    <x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.33333333333331"/>
    <m/>
    <x v="4"/>
    <x v="11"/>
  </r>
  <r>
    <x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0.85533333333332"/>
    <m/>
    <x v="4"/>
    <x v="11"/>
  </r>
  <r>
    <x v="2284"/>
    <x v="2284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.22116666666668"/>
    <m/>
    <x v="4"/>
    <x v="11"/>
  </r>
  <r>
    <x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.36666666666667"/>
    <m/>
    <x v="4"/>
    <x v="11"/>
  </r>
  <r>
    <x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.06666666666666"/>
    <m/>
    <x v="4"/>
    <x v="11"/>
  </r>
  <r>
    <x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19.97755555555555"/>
    <m/>
    <x v="4"/>
    <x v="11"/>
  </r>
  <r>
    <x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.1"/>
    <m/>
    <x v="4"/>
    <x v="11"/>
  </r>
  <r>
    <x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.4"/>
    <m/>
    <x v="4"/>
    <x v="11"/>
  </r>
  <r>
    <x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.06666666666666"/>
    <m/>
    <x v="4"/>
    <x v="11"/>
  </r>
  <r>
    <x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2.8"/>
    <m/>
    <x v="4"/>
    <x v="11"/>
  </r>
  <r>
    <x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.2505"/>
    <m/>
    <x v="4"/>
    <x v="11"/>
  </r>
  <r>
    <x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.23529411764706"/>
    <m/>
    <x v="4"/>
    <x v="11"/>
  </r>
  <r>
    <x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.08079999999998"/>
    <m/>
    <x v="4"/>
    <x v="11"/>
  </r>
  <r>
    <x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.25"/>
    <m/>
    <x v="4"/>
    <x v="11"/>
  </r>
  <r>
    <x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.07142857142856"/>
    <m/>
    <x v="4"/>
    <x v="11"/>
  </r>
  <r>
    <x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0.6"/>
    <m/>
    <x v="4"/>
    <x v="11"/>
  </r>
  <r>
    <x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.07333333333332"/>
    <m/>
    <x v="4"/>
    <x v="11"/>
  </r>
  <r>
    <x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.16666666666663"/>
    <m/>
    <x v="4"/>
    <x v="11"/>
  </r>
  <r>
    <x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.25"/>
    <m/>
    <x v="4"/>
    <x v="11"/>
  </r>
  <r>
    <x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3.6044"/>
    <m/>
    <x v="4"/>
    <x v="14"/>
  </r>
  <r>
    <x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0.65217391304347"/>
    <m/>
    <x v="4"/>
    <x v="14"/>
  </r>
  <r>
    <x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.35829457364341"/>
    <m/>
    <x v="4"/>
    <x v="14"/>
  </r>
  <r>
    <x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0.70033333333335"/>
    <m/>
    <x v="4"/>
    <x v="14"/>
  </r>
  <r>
    <x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.22777777777779"/>
    <m/>
    <x v="4"/>
    <x v="14"/>
  </r>
  <r>
    <x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6.75857142857143"/>
    <m/>
    <x v="4"/>
    <x v="14"/>
  </r>
  <r>
    <x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6.65777537961894"/>
    <m/>
    <x v="4"/>
    <x v="14"/>
  </r>
  <r>
    <x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.30622"/>
    <m/>
    <x v="4"/>
    <x v="14"/>
  </r>
  <r>
    <x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6.67450000000001"/>
    <m/>
    <x v="4"/>
    <x v="14"/>
  </r>
  <r>
    <x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8.83978378378379"/>
    <m/>
    <x v="4"/>
    <x v="14"/>
  </r>
  <r>
    <x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.11111111111111"/>
    <m/>
    <x v="4"/>
    <x v="14"/>
  </r>
  <r>
    <x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7.86666666666666"/>
    <m/>
    <x v="4"/>
    <x v="14"/>
  </r>
  <r>
    <x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5.84040000000002"/>
    <m/>
    <x v="4"/>
    <x v="14"/>
  </r>
  <r>
    <x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6.97"/>
    <m/>
    <x v="4"/>
    <x v="14"/>
  </r>
  <r>
    <x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2.60000000000001"/>
    <m/>
    <x v="4"/>
    <x v="14"/>
  </r>
  <r>
    <x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.04266666666666"/>
    <m/>
    <x v="4"/>
    <x v="14"/>
  </r>
  <r>
    <x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m/>
    <x v="4"/>
    <x v="14"/>
  </r>
  <r>
    <x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.05999999999999"/>
    <m/>
    <x v="4"/>
    <x v="14"/>
  </r>
  <r>
    <x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7.69999999999999"/>
    <m/>
    <x v="4"/>
    <x v="14"/>
  </r>
  <r>
    <x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8.66"/>
    <m/>
    <x v="4"/>
    <x v="14"/>
  </r>
  <r>
    <x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.120962394619681"/>
    <m/>
    <x v="7"/>
    <x v="33"/>
  </r>
  <r>
    <x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9"/>
    <m/>
    <x v="7"/>
    <x v="33"/>
  </r>
  <r>
    <x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m/>
    <x v="7"/>
    <x v="33"/>
  </r>
  <r>
    <x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0.733333333333334"/>
    <m/>
    <x v="7"/>
    <x v="33"/>
  </r>
  <r>
    <x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m/>
    <x v="7"/>
    <x v="33"/>
  </r>
  <r>
    <x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.72"/>
    <m/>
    <x v="7"/>
    <x v="33"/>
  </r>
  <r>
    <x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.09431428571429"/>
    <m/>
    <x v="7"/>
    <x v="33"/>
  </r>
  <r>
    <x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.45000000000002"/>
    <m/>
    <x v="7"/>
    <x v="33"/>
  </r>
  <r>
    <x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5.91999999999999"/>
    <m/>
    <x v="7"/>
    <x v="33"/>
  </r>
  <r>
    <x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.42285714285715"/>
    <m/>
    <x v="7"/>
    <x v="33"/>
  </r>
  <r>
    <x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.31375"/>
    <m/>
    <x v="7"/>
    <x v="33"/>
  </r>
  <r>
    <x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.30800000000001"/>
    <m/>
    <x v="7"/>
    <x v="33"/>
  </r>
  <r>
    <x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.16666666666666"/>
    <m/>
    <x v="7"/>
    <x v="33"/>
  </r>
  <r>
    <x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1.95"/>
    <m/>
    <x v="7"/>
    <x v="33"/>
  </r>
  <r>
    <x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.27200000000001"/>
    <m/>
    <x v="7"/>
    <x v="33"/>
  </r>
  <r>
    <x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0.73254999999995"/>
    <m/>
    <x v="7"/>
    <x v="33"/>
  </r>
  <r>
    <x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0.65833333333333"/>
    <m/>
    <x v="7"/>
    <x v="33"/>
  </r>
  <r>
    <x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.14333333333335"/>
    <m/>
    <x v="7"/>
    <x v="33"/>
  </r>
  <r>
    <x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.20799999999997"/>
    <m/>
    <x v="7"/>
    <x v="33"/>
  </r>
  <r>
    <x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5.77749999999999"/>
    <m/>
    <x v="7"/>
    <x v="33"/>
  </r>
  <r>
    <x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m/>
    <x v="2"/>
    <x v="7"/>
  </r>
  <r>
    <x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m/>
    <x v="2"/>
    <x v="7"/>
  </r>
  <r>
    <x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m/>
    <x v="2"/>
    <x v="7"/>
  </r>
  <r>
    <x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.1"/>
    <m/>
    <x v="2"/>
    <x v="7"/>
  </r>
  <r>
    <x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m/>
    <x v="2"/>
    <x v="7"/>
  </r>
  <r>
    <x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5000000000000002E-2"/>
    <m/>
    <x v="2"/>
    <x v="7"/>
  </r>
  <r>
    <x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5"/>
    <m/>
    <x v="2"/>
    <x v="7"/>
  </r>
  <r>
    <x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.38571428571428573"/>
    <m/>
    <x v="2"/>
    <x v="7"/>
  </r>
  <r>
    <x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m/>
    <x v="2"/>
    <x v="7"/>
  </r>
  <r>
    <x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m/>
    <x v="2"/>
    <x v="7"/>
  </r>
  <r>
    <x v="2351"/>
    <x v="2351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0.5714285714285714"/>
    <m/>
    <x v="2"/>
    <x v="7"/>
  </r>
  <r>
    <x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m/>
    <x v="2"/>
    <x v="7"/>
  </r>
  <r>
    <x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m/>
    <x v="2"/>
    <x v="7"/>
  </r>
  <r>
    <x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5E-2"/>
    <m/>
    <x v="2"/>
    <x v="7"/>
  </r>
  <r>
    <x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0.6875"/>
    <m/>
    <x v="2"/>
    <x v="7"/>
  </r>
  <r>
    <x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m/>
    <x v="2"/>
    <x v="7"/>
  </r>
  <r>
    <x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m/>
    <x v="2"/>
    <x v="7"/>
  </r>
  <r>
    <x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m/>
    <x v="2"/>
    <x v="7"/>
  </r>
  <r>
    <x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4.680000000000001"/>
    <m/>
    <x v="2"/>
    <x v="7"/>
  </r>
  <r>
    <x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.04"/>
    <m/>
    <x v="2"/>
    <x v="7"/>
  </r>
  <r>
    <x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m/>
    <x v="2"/>
    <x v="7"/>
  </r>
  <r>
    <x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8.571428571428569"/>
    <m/>
    <x v="2"/>
    <x v="7"/>
  </r>
  <r>
    <x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m/>
    <x v="2"/>
    <x v="7"/>
  </r>
  <r>
    <x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m/>
    <x v="2"/>
    <x v="7"/>
  </r>
  <r>
    <x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m/>
    <x v="2"/>
    <x v="7"/>
  </r>
  <r>
    <x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0.52"/>
    <m/>
    <x v="2"/>
    <x v="7"/>
  </r>
  <r>
    <x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"/>
    <m/>
    <x v="2"/>
    <x v="7"/>
  </r>
  <r>
    <x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.25"/>
    <m/>
    <x v="2"/>
    <x v="7"/>
  </r>
  <r>
    <x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m/>
    <x v="2"/>
    <x v="7"/>
  </r>
  <r>
    <x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.32800000000000001"/>
    <m/>
    <x v="2"/>
    <x v="7"/>
  </r>
  <r>
    <x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m/>
    <x v="2"/>
    <x v="7"/>
  </r>
  <r>
    <x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29"/>
    <m/>
    <x v="2"/>
    <x v="7"/>
  </r>
  <r>
    <x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5E-3"/>
    <m/>
    <x v="2"/>
    <x v="7"/>
  </r>
  <r>
    <x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6E-2"/>
    <m/>
    <x v="2"/>
    <x v="7"/>
  </r>
  <r>
    <x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m/>
    <x v="2"/>
    <x v="7"/>
  </r>
  <r>
    <x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0.877666666666666"/>
    <m/>
    <x v="2"/>
    <x v="7"/>
  </r>
  <r>
    <x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m/>
    <x v="2"/>
    <x v="7"/>
  </r>
  <r>
    <x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m/>
    <x v="2"/>
    <x v="7"/>
  </r>
  <r>
    <x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m/>
    <x v="2"/>
    <x v="7"/>
  </r>
  <r>
    <x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.36666666666666664"/>
    <m/>
    <x v="2"/>
    <x v="7"/>
  </r>
  <r>
    <x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"/>
    <m/>
    <x v="2"/>
    <x v="7"/>
  </r>
  <r>
    <x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"/>
    <m/>
    <x v="2"/>
    <x v="7"/>
  </r>
  <r>
    <x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6"/>
    <m/>
    <x v="2"/>
    <x v="7"/>
  </r>
  <r>
    <x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0.8"/>
    <m/>
    <x v="2"/>
    <x v="7"/>
  </r>
  <r>
    <x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3"/>
    <m/>
    <x v="2"/>
    <x v="7"/>
  </r>
  <r>
    <x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m/>
    <x v="2"/>
    <x v="7"/>
  </r>
  <r>
    <x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0.68399999999999994"/>
    <m/>
    <x v="2"/>
    <x v="7"/>
  </r>
  <r>
    <x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2"/>
    <m/>
    <x v="2"/>
    <x v="7"/>
  </r>
  <r>
    <x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.1875"/>
    <m/>
    <x v="2"/>
    <x v="7"/>
  </r>
  <r>
    <x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m/>
    <x v="2"/>
    <x v="7"/>
  </r>
  <r>
    <x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.125"/>
    <m/>
    <x v="2"/>
    <x v="7"/>
  </r>
  <r>
    <x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m/>
    <x v="2"/>
    <x v="7"/>
  </r>
  <r>
    <x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.05"/>
    <m/>
    <x v="2"/>
    <x v="7"/>
  </r>
  <r>
    <x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.06"/>
    <m/>
    <x v="2"/>
    <x v="7"/>
  </r>
  <r>
    <x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m/>
    <x v="2"/>
    <x v="7"/>
  </r>
  <r>
    <x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.2"/>
    <m/>
    <x v="2"/>
    <x v="7"/>
  </r>
  <r>
    <x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m/>
    <x v="2"/>
    <x v="7"/>
  </r>
  <r>
    <x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m/>
    <x v="2"/>
    <x v="7"/>
  </r>
  <r>
    <x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m/>
    <x v="2"/>
    <x v="7"/>
  </r>
  <r>
    <x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m/>
    <x v="2"/>
    <x v="7"/>
  </r>
  <r>
    <x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0.71785714285714286"/>
    <m/>
    <x v="7"/>
    <x v="19"/>
  </r>
  <r>
    <x v="2402"/>
    <x v="2402"/>
    <s v="Small town, delicious treats, and a mobile truck"/>
    <x v="14"/>
    <n v="52"/>
    <x v="2"/>
    <x v="0"/>
    <s v="USD"/>
    <n v="1431533931"/>
    <n v="1428941931"/>
    <b v="0"/>
    <n v="1"/>
    <b v="0"/>
    <s v="food/food trucks"/>
    <n v="0.43333333333333329"/>
    <m/>
    <x v="7"/>
    <x v="19"/>
  </r>
  <r>
    <x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6.833333333333332"/>
    <m/>
    <x v="7"/>
    <x v="19"/>
  </r>
  <r>
    <x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m/>
    <x v="7"/>
    <x v="19"/>
  </r>
  <r>
    <x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2.52"/>
    <m/>
    <x v="7"/>
    <x v="19"/>
  </r>
  <r>
    <x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.384615384615387"/>
    <m/>
    <x v="7"/>
    <x v="19"/>
  </r>
  <r>
    <x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.259090909090908"/>
    <m/>
    <x v="7"/>
    <x v="19"/>
  </r>
  <r>
    <x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.2"/>
    <m/>
    <x v="7"/>
    <x v="19"/>
  </r>
  <r>
    <x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399999999999999"/>
    <m/>
    <x v="7"/>
    <x v="19"/>
  </r>
  <r>
    <x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m/>
    <x v="7"/>
    <x v="19"/>
  </r>
  <r>
    <x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0.60399999999999998"/>
    <m/>
    <x v="7"/>
    <x v="19"/>
  </r>
  <r>
    <x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m/>
    <x v="7"/>
    <x v="19"/>
  </r>
  <r>
    <x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0.83333333333333337"/>
    <m/>
    <x v="7"/>
    <x v="19"/>
  </r>
  <r>
    <x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4"/>
    <m/>
    <x v="7"/>
    <x v="19"/>
  </r>
  <r>
    <x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0.55833333333333335"/>
    <m/>
    <x v="7"/>
    <x v="19"/>
  </r>
  <r>
    <x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2"/>
    <m/>
    <x v="7"/>
    <x v="19"/>
  </r>
  <r>
    <x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m/>
    <x v="7"/>
    <x v="19"/>
  </r>
  <r>
    <x v="2418"/>
    <x v="2418"/>
    <s v="I want to start my food truck business."/>
    <x v="31"/>
    <n v="5"/>
    <x v="2"/>
    <x v="0"/>
    <s v="USD"/>
    <n v="1427225644"/>
    <n v="1422045244"/>
    <b v="0"/>
    <n v="5"/>
    <b v="0"/>
    <s v="food/food trucks"/>
    <n v="0.02"/>
    <m/>
    <x v="7"/>
    <x v="19"/>
  </r>
  <r>
    <x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m/>
    <x v="7"/>
    <x v="19"/>
  </r>
  <r>
    <x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4.825133372851216"/>
    <m/>
    <x v="7"/>
    <x v="19"/>
  </r>
  <r>
    <x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2"/>
    <m/>
    <x v="7"/>
    <x v="19"/>
  </r>
  <r>
    <x v="2422"/>
    <x v="2422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.2"/>
    <m/>
    <x v="7"/>
    <x v="19"/>
  </r>
  <r>
    <x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2"/>
    <m/>
    <x v="7"/>
    <x v="19"/>
  </r>
  <r>
    <x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"/>
    <m/>
    <x v="7"/>
    <x v="19"/>
  </r>
  <r>
    <x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2"/>
    <m/>
    <x v="7"/>
    <x v="19"/>
  </r>
  <r>
    <x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m/>
    <x v="7"/>
    <x v="19"/>
  </r>
  <r>
    <x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E-3"/>
    <m/>
    <x v="7"/>
    <x v="19"/>
  </r>
  <r>
    <x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3"/>
    <m/>
    <x v="7"/>
    <x v="19"/>
  </r>
  <r>
    <x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"/>
    <m/>
    <x v="7"/>
    <x v="19"/>
  </r>
  <r>
    <x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0.70000000000000007"/>
    <m/>
    <x v="7"/>
    <x v="19"/>
  </r>
  <r>
    <x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E-3"/>
    <m/>
    <x v="7"/>
    <x v="19"/>
  </r>
  <r>
    <x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2"/>
    <m/>
    <x v="7"/>
    <x v="19"/>
  </r>
  <r>
    <x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m/>
    <x v="7"/>
    <x v="19"/>
  </r>
  <r>
    <x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.13"/>
    <m/>
    <x v="7"/>
    <x v="19"/>
  </r>
  <r>
    <x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.48960000000000004"/>
    <m/>
    <x v="7"/>
    <x v="19"/>
  </r>
  <r>
    <x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4E-2"/>
    <m/>
    <x v="7"/>
    <x v="19"/>
  </r>
  <r>
    <x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m/>
    <x v="7"/>
    <x v="19"/>
  </r>
  <r>
    <x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.33333333333333337"/>
    <m/>
    <x v="7"/>
    <x v="19"/>
  </r>
  <r>
    <x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m/>
    <x v="7"/>
    <x v="19"/>
  </r>
  <r>
    <x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.2"/>
    <m/>
    <x v="7"/>
    <x v="19"/>
  </r>
  <r>
    <x v="2441"/>
    <x v="2441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7.88"/>
    <m/>
    <x v="7"/>
    <x v="33"/>
  </r>
  <r>
    <x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5.94166666666666"/>
    <m/>
    <x v="7"/>
    <x v="33"/>
  </r>
  <r>
    <x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2.51495"/>
    <m/>
    <x v="7"/>
    <x v="33"/>
  </r>
  <r>
    <x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8.60000000000001"/>
    <m/>
    <x v="7"/>
    <x v="33"/>
  </r>
  <r>
    <x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2.8"/>
    <m/>
    <x v="7"/>
    <x v="33"/>
  </r>
  <r>
    <x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7.98"/>
    <m/>
    <x v="7"/>
    <x v="33"/>
  </r>
  <r>
    <x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.20000000000005"/>
    <m/>
    <x v="7"/>
    <x v="33"/>
  </r>
  <r>
    <x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7.5"/>
    <m/>
    <x v="7"/>
    <x v="33"/>
  </r>
  <r>
    <x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m/>
    <x v="7"/>
    <x v="33"/>
  </r>
  <r>
    <x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1.53353333333335"/>
    <m/>
    <x v="7"/>
    <x v="33"/>
  </r>
  <r>
    <x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.45"/>
    <m/>
    <x v="7"/>
    <x v="33"/>
  </r>
  <r>
    <x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3.5"/>
    <m/>
    <x v="7"/>
    <x v="33"/>
  </r>
  <r>
    <x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4.69999999999999"/>
    <m/>
    <x v="7"/>
    <x v="33"/>
  </r>
  <r>
    <x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0.84571428571429"/>
    <m/>
    <x v="7"/>
    <x v="33"/>
  </r>
  <r>
    <x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m/>
    <x v="7"/>
    <x v="33"/>
  </r>
  <r>
    <x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0.86666666666667"/>
    <m/>
    <x v="7"/>
    <x v="33"/>
  </r>
  <r>
    <x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.30434782608695"/>
    <m/>
    <x v="7"/>
    <x v="33"/>
  </r>
  <r>
    <x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.17999999999999"/>
    <m/>
    <x v="7"/>
    <x v="33"/>
  </r>
  <r>
    <x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.25"/>
    <m/>
    <x v="7"/>
    <x v="33"/>
  </r>
  <r>
    <x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0.78823529411764"/>
    <m/>
    <x v="7"/>
    <x v="33"/>
  </r>
  <r>
    <x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3.8"/>
    <m/>
    <x v="4"/>
    <x v="14"/>
  </r>
  <r>
    <x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0.70833333333334"/>
    <m/>
    <x v="4"/>
    <x v="14"/>
  </r>
  <r>
    <x v="2463"/>
    <x v="2463"/>
    <s v="Emma Ate The Lion's debut full length album"/>
    <x v="13"/>
    <n v="2325"/>
    <x v="0"/>
    <x v="0"/>
    <s v="USD"/>
    <n v="1366138800"/>
    <n v="1362710425"/>
    <b v="0"/>
    <n v="75"/>
    <b v="1"/>
    <s v="music/indie rock"/>
    <n v="116.25000000000001"/>
    <m/>
    <x v="4"/>
    <x v="14"/>
  </r>
  <r>
    <x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.1"/>
    <m/>
    <x v="4"/>
    <x v="14"/>
  </r>
  <r>
    <x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.14285714285714"/>
    <m/>
    <x v="4"/>
    <x v="14"/>
  </r>
  <r>
    <x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m/>
    <x v="4"/>
    <x v="14"/>
  </r>
  <r>
    <x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8.5"/>
    <m/>
    <x v="4"/>
    <x v="14"/>
  </r>
  <r>
    <x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.21700000000001"/>
    <m/>
    <x v="4"/>
    <x v="14"/>
  </r>
  <r>
    <x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3.66666666666667"/>
    <m/>
    <x v="4"/>
    <x v="14"/>
  </r>
  <r>
    <x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.16400000000002"/>
    <m/>
    <x v="4"/>
    <x v="14"/>
  </r>
  <r>
    <x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m/>
    <x v="4"/>
    <x v="14"/>
  </r>
  <r>
    <x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5.76026666666667"/>
    <m/>
    <x v="4"/>
    <x v="14"/>
  </r>
  <r>
    <x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m/>
    <x v="4"/>
    <x v="14"/>
  </r>
  <r>
    <x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.00360000000002"/>
    <m/>
    <x v="4"/>
    <x v="14"/>
  </r>
  <r>
    <x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4.71999999999998"/>
    <m/>
    <x v="4"/>
    <x v="14"/>
  </r>
  <r>
    <x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.02249999999999"/>
    <m/>
    <x v="4"/>
    <x v="14"/>
  </r>
  <r>
    <x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.33333333333334"/>
    <m/>
    <x v="4"/>
    <x v="14"/>
  </r>
  <r>
    <x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7.49999999999999"/>
    <m/>
    <x v="4"/>
    <x v="14"/>
  </r>
  <r>
    <x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.44333333333333"/>
    <m/>
    <x v="4"/>
    <x v="14"/>
  </r>
  <r>
    <x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m/>
    <x v="4"/>
    <x v="14"/>
  </r>
  <r>
    <x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2.91099999999999"/>
    <m/>
    <x v="4"/>
    <x v="14"/>
  </r>
  <r>
    <x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.1"/>
    <m/>
    <x v="4"/>
    <x v="14"/>
  </r>
  <r>
    <x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3.72727272727272"/>
    <m/>
    <x v="4"/>
    <x v="14"/>
  </r>
  <r>
    <x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.31742857142855"/>
    <m/>
    <x v="4"/>
    <x v="14"/>
  </r>
  <r>
    <x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.25"/>
    <m/>
    <x v="4"/>
    <x v="14"/>
  </r>
  <r>
    <x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5.66666666666669"/>
    <m/>
    <x v="4"/>
    <x v="14"/>
  </r>
  <r>
    <x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.05066666666667"/>
    <m/>
    <x v="4"/>
    <x v="14"/>
  </r>
  <r>
    <x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6.69999999999999"/>
    <m/>
    <x v="4"/>
    <x v="14"/>
  </r>
  <r>
    <x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3.67142857142858"/>
    <m/>
    <x v="4"/>
    <x v="14"/>
  </r>
  <r>
    <x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.39999999999999"/>
    <m/>
    <x v="4"/>
    <x v="14"/>
  </r>
  <r>
    <x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.2"/>
    <m/>
    <x v="4"/>
    <x v="14"/>
  </r>
  <r>
    <x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m/>
    <x v="4"/>
    <x v="14"/>
  </r>
  <r>
    <x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8.69999999999999"/>
    <m/>
    <x v="4"/>
    <x v="14"/>
  </r>
  <r>
    <x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.00533333333333"/>
    <m/>
    <x v="4"/>
    <x v="14"/>
  </r>
  <r>
    <x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7.53666666666665"/>
    <m/>
    <x v="4"/>
    <x v="14"/>
  </r>
  <r>
    <x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m/>
    <x v="4"/>
    <x v="14"/>
  </r>
  <r>
    <x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2.7715"/>
    <m/>
    <x v="4"/>
    <x v="14"/>
  </r>
  <r>
    <x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5.60000000000001"/>
    <m/>
    <x v="4"/>
    <x v="14"/>
  </r>
  <r>
    <x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2.625"/>
    <m/>
    <x v="4"/>
    <x v="14"/>
  </r>
  <r>
    <x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.33333333333333"/>
    <m/>
    <x v="4"/>
    <x v="14"/>
  </r>
  <r>
    <x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7"/>
    <m/>
    <x v="7"/>
    <x v="34"/>
  </r>
  <r>
    <x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6E-2"/>
    <m/>
    <x v="7"/>
    <x v="34"/>
  </r>
  <r>
    <x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m/>
    <x v="7"/>
    <x v="34"/>
  </r>
  <r>
    <x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m/>
    <x v="7"/>
    <x v="34"/>
  </r>
  <r>
    <x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m/>
    <x v="7"/>
    <x v="34"/>
  </r>
  <r>
    <x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0.6"/>
    <m/>
    <x v="7"/>
    <x v="34"/>
  </r>
  <r>
    <x v="2507"/>
    <x v="2506"/>
    <s v="Unique dishes for a unique city!."/>
    <x v="350"/>
    <n v="0"/>
    <x v="2"/>
    <x v="0"/>
    <s v="USD"/>
    <n v="1431308704"/>
    <n v="1428716704"/>
    <b v="0"/>
    <n v="0"/>
    <b v="0"/>
    <s v="food/restaurants"/>
    <n v="0"/>
    <m/>
    <x v="7"/>
    <x v="34"/>
  </r>
  <r>
    <x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m/>
    <x v="7"/>
    <x v="34"/>
  </r>
  <r>
    <x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"/>
    <m/>
    <x v="7"/>
    <x v="34"/>
  </r>
  <r>
    <x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.15"/>
    <m/>
    <x v="7"/>
    <x v="34"/>
  </r>
  <r>
    <x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m/>
    <x v="7"/>
    <x v="34"/>
  </r>
  <r>
    <x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m/>
    <x v="7"/>
    <x v="34"/>
  </r>
  <r>
    <x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m/>
    <x v="7"/>
    <x v="34"/>
  </r>
  <r>
    <x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"/>
    <m/>
    <x v="7"/>
    <x v="34"/>
  </r>
  <r>
    <x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8.600000000000001"/>
    <m/>
    <x v="7"/>
    <x v="34"/>
  </r>
  <r>
    <x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m/>
    <x v="7"/>
    <x v="34"/>
  </r>
  <r>
    <x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4"/>
    <m/>
    <x v="7"/>
    <x v="34"/>
  </r>
  <r>
    <x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m/>
    <x v="7"/>
    <x v="34"/>
  </r>
  <r>
    <x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5E-2"/>
    <m/>
    <x v="7"/>
    <x v="34"/>
  </r>
  <r>
    <x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m/>
    <x v="7"/>
    <x v="34"/>
  </r>
  <r>
    <x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.48792"/>
    <m/>
    <x v="4"/>
    <x v="35"/>
  </r>
  <r>
    <x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m/>
    <x v="4"/>
    <x v="35"/>
  </r>
  <r>
    <x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.44444444444446"/>
    <m/>
    <x v="4"/>
    <x v="35"/>
  </r>
  <r>
    <x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1.6"/>
    <m/>
    <x v="4"/>
    <x v="35"/>
  </r>
  <r>
    <x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.325"/>
    <m/>
    <x v="4"/>
    <x v="35"/>
  </r>
  <r>
    <x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2.94999999999999"/>
    <m/>
    <x v="4"/>
    <x v="35"/>
  </r>
  <r>
    <x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.125"/>
    <m/>
    <x v="4"/>
    <x v="35"/>
  </r>
  <r>
    <x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.24974999999999"/>
    <m/>
    <x v="4"/>
    <x v="35"/>
  </r>
  <r>
    <x v="2529"/>
    <x v="2528"/>
    <s v="Opera. Short. New."/>
    <x v="12"/>
    <n v="6257"/>
    <x v="0"/>
    <x v="0"/>
    <s v="USD"/>
    <n v="1332636975"/>
    <n v="1328752575"/>
    <b v="0"/>
    <n v="76"/>
    <b v="1"/>
    <s v="music/classical music"/>
    <n v="104.28333333333333"/>
    <m/>
    <x v="4"/>
    <x v="35"/>
  </r>
  <r>
    <x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m/>
    <x v="4"/>
    <x v="35"/>
  </r>
  <r>
    <x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.4"/>
    <m/>
    <x v="4"/>
    <x v="35"/>
  </r>
  <r>
    <x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.125"/>
    <m/>
    <x v="4"/>
    <x v="35"/>
  </r>
  <r>
    <x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0.66666666666667"/>
    <m/>
    <x v="4"/>
    <x v="35"/>
  </r>
  <r>
    <x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m/>
    <x v="4"/>
    <x v="35"/>
  </r>
  <r>
    <x v="2535"/>
    <x v="2534"/>
    <s v="Mark Hayes: Requiem Recording"/>
    <x v="22"/>
    <n v="20755"/>
    <x v="0"/>
    <x v="0"/>
    <s v="USD"/>
    <n v="1417463945"/>
    <n v="1414781945"/>
    <b v="0"/>
    <n v="78"/>
    <b v="1"/>
    <s v="music/classical music"/>
    <n v="103.77499999999999"/>
    <m/>
    <x v="4"/>
    <x v="35"/>
  </r>
  <r>
    <x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5.99999999999999"/>
    <m/>
    <x v="4"/>
    <x v="35"/>
  </r>
  <r>
    <x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.00000000000001"/>
    <m/>
    <x v="4"/>
    <x v="35"/>
  </r>
  <r>
    <x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.01761111111111"/>
    <m/>
    <x v="4"/>
    <x v="35"/>
  </r>
  <r>
    <x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.25"/>
    <m/>
    <x v="4"/>
    <x v="35"/>
  </r>
  <r>
    <x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.4"/>
    <m/>
    <x v="4"/>
    <x v="35"/>
  </r>
  <r>
    <x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.02857142857142"/>
    <m/>
    <x v="4"/>
    <x v="35"/>
  </r>
  <r>
    <x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3.57142857142858"/>
    <m/>
    <x v="4"/>
    <x v="35"/>
  </r>
  <r>
    <x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.4"/>
    <m/>
    <x v="4"/>
    <x v="35"/>
  </r>
  <r>
    <x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0.82"/>
    <m/>
    <x v="4"/>
    <x v="35"/>
  </r>
  <r>
    <x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.3"/>
    <m/>
    <x v="4"/>
    <x v="35"/>
  </r>
  <r>
    <x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1.71428571428572"/>
    <m/>
    <x v="4"/>
    <x v="35"/>
  </r>
  <r>
    <x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19.85454545454546"/>
    <m/>
    <x v="4"/>
    <x v="35"/>
  </r>
  <r>
    <x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1.85"/>
    <m/>
    <x v="4"/>
    <x v="35"/>
  </r>
  <r>
    <x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2.80254777070064"/>
    <m/>
    <x v="4"/>
    <x v="35"/>
  </r>
  <r>
    <x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0.84615384615385"/>
    <m/>
    <x v="4"/>
    <x v="35"/>
  </r>
  <r>
    <x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2.73469387755102"/>
    <m/>
    <x v="4"/>
    <x v="35"/>
  </r>
  <r>
    <x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6.5"/>
    <m/>
    <x v="4"/>
    <x v="35"/>
  </r>
  <r>
    <x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5.53333333333333"/>
    <m/>
    <x v="4"/>
    <x v="35"/>
  </r>
  <r>
    <x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2.8"/>
    <m/>
    <x v="4"/>
    <x v="35"/>
  </r>
  <r>
    <x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.35"/>
    <m/>
    <x v="4"/>
    <x v="35"/>
  </r>
  <r>
    <x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5.50335570469798"/>
    <m/>
    <x v="4"/>
    <x v="35"/>
  </r>
  <r>
    <x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.44444444444444"/>
    <m/>
    <x v="4"/>
    <x v="35"/>
  </r>
  <r>
    <x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8.88"/>
    <m/>
    <x v="4"/>
    <x v="35"/>
  </r>
  <r>
    <x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.25"/>
    <m/>
    <x v="4"/>
    <x v="35"/>
  </r>
  <r>
    <x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.1"/>
    <m/>
    <x v="4"/>
    <x v="35"/>
  </r>
  <r>
    <x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m/>
    <x v="7"/>
    <x v="19"/>
  </r>
  <r>
    <x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0.75"/>
    <m/>
    <x v="7"/>
    <x v="19"/>
  </r>
  <r>
    <x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m/>
    <x v="7"/>
    <x v="19"/>
  </r>
  <r>
    <x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m/>
    <x v="7"/>
    <x v="19"/>
  </r>
  <r>
    <x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m/>
    <x v="7"/>
    <x v="19"/>
  </r>
  <r>
    <x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m/>
    <x v="7"/>
    <x v="19"/>
  </r>
  <r>
    <x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.26666666666666666"/>
    <m/>
    <x v="7"/>
    <x v="19"/>
  </r>
  <r>
    <x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0.5"/>
    <m/>
    <x v="7"/>
    <x v="19"/>
  </r>
  <r>
    <x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8"/>
    <m/>
    <x v="7"/>
    <x v="19"/>
  </r>
  <r>
    <x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0.84285714285714297"/>
    <m/>
    <x v="7"/>
    <x v="19"/>
  </r>
  <r>
    <x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.25"/>
    <m/>
    <x v="7"/>
    <x v="19"/>
  </r>
  <r>
    <x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m/>
    <x v="7"/>
    <x v="19"/>
  </r>
  <r>
    <x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m/>
    <x v="7"/>
    <x v="19"/>
  </r>
  <r>
    <x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m/>
    <x v="7"/>
    <x v="19"/>
  </r>
  <r>
    <x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m/>
    <x v="7"/>
    <x v="19"/>
  </r>
  <r>
    <x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m/>
    <x v="7"/>
    <x v="19"/>
  </r>
  <r>
    <x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m/>
    <x v="7"/>
    <x v="19"/>
  </r>
  <r>
    <x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m/>
    <x v="7"/>
    <x v="19"/>
  </r>
  <r>
    <x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.13849999999999998"/>
    <m/>
    <x v="7"/>
    <x v="19"/>
  </r>
  <r>
    <x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0.6"/>
    <m/>
    <x v="7"/>
    <x v="19"/>
  </r>
  <r>
    <x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0.6"/>
    <m/>
    <x v="7"/>
    <x v="19"/>
  </r>
  <r>
    <x v="2582"/>
    <x v="2581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1E-3"/>
    <m/>
    <x v="7"/>
    <x v="19"/>
  </r>
  <r>
    <x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0.5"/>
    <m/>
    <x v="7"/>
    <x v="19"/>
  </r>
  <r>
    <x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m/>
    <x v="7"/>
    <x v="19"/>
  </r>
  <r>
    <x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.16666666666666669"/>
    <m/>
    <x v="7"/>
    <x v="19"/>
  </r>
  <r>
    <x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.16666666666666669"/>
    <m/>
    <x v="7"/>
    <x v="19"/>
  </r>
  <r>
    <x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2"/>
    <m/>
    <x v="7"/>
    <x v="19"/>
  </r>
  <r>
    <x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29"/>
    <m/>
    <x v="7"/>
    <x v="19"/>
  </r>
  <r>
    <x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.01"/>
    <m/>
    <x v="7"/>
    <x v="19"/>
  </r>
  <r>
    <x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m/>
    <x v="7"/>
    <x v="19"/>
  </r>
  <r>
    <x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2"/>
    <m/>
    <x v="7"/>
    <x v="19"/>
  </r>
  <r>
    <x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.16666666666666669"/>
    <m/>
    <x v="7"/>
    <x v="19"/>
  </r>
  <r>
    <x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m/>
    <x v="7"/>
    <x v="19"/>
  </r>
  <r>
    <x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E-3"/>
    <m/>
    <x v="7"/>
    <x v="19"/>
  </r>
  <r>
    <x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.166666666666668"/>
    <m/>
    <x v="7"/>
    <x v="19"/>
  </r>
  <r>
    <x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3.588571428571427"/>
    <m/>
    <x v="7"/>
    <x v="19"/>
  </r>
  <r>
    <x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1"/>
    <m/>
    <x v="7"/>
    <x v="19"/>
  </r>
  <r>
    <x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m/>
    <x v="7"/>
    <x v="19"/>
  </r>
  <r>
    <x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0.99546510341776351"/>
    <m/>
    <x v="7"/>
    <x v="19"/>
  </r>
  <r>
    <x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4"/>
    <m/>
    <x v="7"/>
    <x v="19"/>
  </r>
  <r>
    <x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.4"/>
    <m/>
    <x v="2"/>
    <x v="36"/>
  </r>
  <r>
    <x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.0916666666667"/>
    <m/>
    <x v="2"/>
    <x v="36"/>
  </r>
  <r>
    <x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.48571428571429"/>
    <m/>
    <x v="2"/>
    <x v="36"/>
  </r>
  <r>
    <x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.21799999999999"/>
    <m/>
    <x v="2"/>
    <x v="36"/>
  </r>
  <r>
    <x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.42157000000002"/>
    <m/>
    <x v="2"/>
    <x v="36"/>
  </r>
  <r>
    <x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.05454545454545"/>
    <m/>
    <x v="2"/>
    <x v="36"/>
  </r>
  <r>
    <x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7.7"/>
    <m/>
    <x v="2"/>
    <x v="36"/>
  </r>
  <r>
    <x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3.92500000000001"/>
    <m/>
    <x v="2"/>
    <x v="36"/>
  </r>
  <r>
    <x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3.80111428571428"/>
    <m/>
    <x v="2"/>
    <x v="36"/>
  </r>
  <r>
    <x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.3251043268175"/>
    <m/>
    <x v="2"/>
    <x v="36"/>
  </r>
  <r>
    <x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0.6363636363635"/>
    <m/>
    <x v="2"/>
    <x v="36"/>
  </r>
  <r>
    <x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1.76130000000001"/>
    <m/>
    <x v="2"/>
    <x v="36"/>
  </r>
  <r>
    <x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.01333333333334"/>
    <m/>
    <x v="2"/>
    <x v="36"/>
  </r>
  <r>
    <x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m/>
    <x v="2"/>
    <x v="36"/>
  </r>
  <r>
    <x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69.76511744127936"/>
    <m/>
    <x v="2"/>
    <x v="36"/>
  </r>
  <r>
    <x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4.53400000000001"/>
    <m/>
    <x v="2"/>
    <x v="36"/>
  </r>
  <r>
    <x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7.6"/>
    <m/>
    <x v="2"/>
    <x v="36"/>
  </r>
  <r>
    <x v="2618"/>
    <x v="2617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.38666666666667"/>
    <m/>
    <x v="2"/>
    <x v="36"/>
  </r>
  <r>
    <x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.39999999999998"/>
    <m/>
    <x v="2"/>
    <x v="36"/>
  </r>
  <r>
    <x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3.65230769230772"/>
    <m/>
    <x v="2"/>
    <x v="36"/>
  </r>
  <r>
    <x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5.88"/>
    <m/>
    <x v="2"/>
    <x v="36"/>
  </r>
  <r>
    <x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.184"/>
    <m/>
    <x v="2"/>
    <x v="36"/>
  </r>
  <r>
    <x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3.99999999999999"/>
    <m/>
    <x v="2"/>
    <x v="36"/>
  </r>
  <r>
    <x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.4206249999997"/>
    <m/>
    <x v="2"/>
    <x v="36"/>
  </r>
  <r>
    <x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m/>
    <x v="2"/>
    <x v="36"/>
  </r>
  <r>
    <x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.00000000000001"/>
    <m/>
    <x v="2"/>
    <x v="36"/>
  </r>
  <r>
    <x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6.66666666666663"/>
    <m/>
    <x v="2"/>
    <x v="36"/>
  </r>
  <r>
    <x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.36948748510132"/>
    <m/>
    <x v="2"/>
    <x v="36"/>
  </r>
  <r>
    <x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7.74000000000001"/>
    <m/>
    <x v="2"/>
    <x v="36"/>
  </r>
  <r>
    <x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7.9"/>
    <m/>
    <x v="2"/>
    <x v="36"/>
  </r>
  <r>
    <x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4.66525000000001"/>
    <m/>
    <x v="2"/>
    <x v="36"/>
  </r>
  <r>
    <x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.00934579439252"/>
    <m/>
    <x v="2"/>
    <x v="36"/>
  </r>
  <r>
    <x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4.62"/>
    <m/>
    <x v="2"/>
    <x v="36"/>
  </r>
  <r>
    <x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.02150537634409"/>
    <m/>
    <x v="2"/>
    <x v="36"/>
  </r>
  <r>
    <x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m/>
    <x v="2"/>
    <x v="36"/>
  </r>
  <r>
    <x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.3"/>
    <m/>
    <x v="2"/>
    <x v="36"/>
  </r>
  <r>
    <x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.2"/>
    <m/>
    <x v="2"/>
    <x v="36"/>
  </r>
  <r>
    <x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1.72910662824208"/>
    <m/>
    <x v="2"/>
    <x v="36"/>
  </r>
  <r>
    <x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m/>
    <x v="2"/>
    <x v="36"/>
  </r>
  <r>
    <x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5.66666666666666"/>
    <m/>
    <x v="2"/>
    <x v="36"/>
  </r>
  <r>
    <x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m/>
    <x v="2"/>
    <x v="36"/>
  </r>
  <r>
    <x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m/>
    <x v="2"/>
    <x v="36"/>
  </r>
  <r>
    <x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3.559730999999999"/>
    <m/>
    <x v="2"/>
    <x v="36"/>
  </r>
  <r>
    <x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29999999999999"/>
    <m/>
    <x v="2"/>
    <x v="36"/>
  </r>
  <r>
    <x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0.5"/>
    <m/>
    <x v="2"/>
    <x v="36"/>
  </r>
  <r>
    <x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40000000004"/>
    <m/>
    <x v="2"/>
    <x v="36"/>
  </r>
  <r>
    <x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"/>
    <m/>
    <x v="2"/>
    <x v="36"/>
  </r>
  <r>
    <x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0.88333333333333341"/>
    <m/>
    <x v="2"/>
    <x v="36"/>
  </r>
  <r>
    <x v="2649"/>
    <x v="2648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1E-2"/>
    <m/>
    <x v="2"/>
    <x v="36"/>
  </r>
  <r>
    <x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0.59666666666666668"/>
    <m/>
    <x v="2"/>
    <x v="36"/>
  </r>
  <r>
    <x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5"/>
    <m/>
    <x v="2"/>
    <x v="36"/>
  </r>
  <r>
    <x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0.88500000000000001"/>
    <m/>
    <x v="2"/>
    <x v="36"/>
  </r>
  <r>
    <x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1.52156862745098"/>
    <m/>
    <x v="2"/>
    <x v="36"/>
  </r>
  <r>
    <x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2"/>
    <m/>
    <x v="2"/>
    <x v="36"/>
  </r>
  <r>
    <x v="2655"/>
    <x v="2654"/>
    <s v="Thank you for your support!"/>
    <x v="36"/>
    <n v="3155"/>
    <x v="1"/>
    <x v="0"/>
    <s v="USD"/>
    <n v="1455048000"/>
    <n v="1452631647"/>
    <b v="0"/>
    <n v="43"/>
    <b v="0"/>
    <s v="technology/space exploration"/>
    <n v="21.033333333333335"/>
    <m/>
    <x v="2"/>
    <x v="36"/>
  </r>
  <r>
    <x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.436666666666667"/>
    <m/>
    <x v="2"/>
    <x v="36"/>
  </r>
  <r>
    <x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8.737933333333334"/>
    <m/>
    <x v="2"/>
    <x v="36"/>
  </r>
  <r>
    <x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6E-2"/>
    <m/>
    <x v="2"/>
    <x v="36"/>
  </r>
  <r>
    <x v="2659"/>
    <x v="2658"/>
    <s v="test"/>
    <x v="197"/>
    <n v="1333"/>
    <x v="1"/>
    <x v="0"/>
    <s v="USD"/>
    <n v="1429321210"/>
    <n v="1426729210"/>
    <b v="0"/>
    <n v="10"/>
    <b v="0"/>
    <s v="technology/space exploration"/>
    <n v="2.7204081632653061"/>
    <m/>
    <x v="2"/>
    <x v="36"/>
  </r>
  <r>
    <x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000000000000001E-2"/>
    <m/>
    <x v="2"/>
    <x v="36"/>
  </r>
  <r>
    <x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2.89999999999999"/>
    <m/>
    <x v="2"/>
    <x v="37"/>
  </r>
  <r>
    <x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6.80000000000001"/>
    <m/>
    <x v="2"/>
    <x v="37"/>
  </r>
  <r>
    <x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4.59625"/>
    <m/>
    <x v="2"/>
    <x v="37"/>
  </r>
  <r>
    <x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.42857142857143"/>
    <m/>
    <x v="2"/>
    <x v="37"/>
  </r>
  <r>
    <x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.14285714285715"/>
    <m/>
    <x v="2"/>
    <x v="37"/>
  </r>
  <r>
    <x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.29509999999999"/>
    <m/>
    <x v="2"/>
    <x v="37"/>
  </r>
  <r>
    <x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0.66666666666667"/>
    <m/>
    <x v="2"/>
    <x v="37"/>
  </r>
  <r>
    <x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0.70000000000002"/>
    <m/>
    <x v="2"/>
    <x v="37"/>
  </r>
  <r>
    <x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.125"/>
    <m/>
    <x v="2"/>
    <x v="37"/>
  </r>
  <r>
    <x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1"/>
    <m/>
    <x v="2"/>
    <x v="37"/>
  </r>
  <r>
    <x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.343999999999999"/>
    <m/>
    <x v="2"/>
    <x v="37"/>
  </r>
  <r>
    <x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.19"/>
    <m/>
    <x v="2"/>
    <x v="37"/>
  </r>
  <r>
    <x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7.58"/>
    <m/>
    <x v="2"/>
    <x v="37"/>
  </r>
  <r>
    <x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2.839999999999996"/>
    <m/>
    <x v="2"/>
    <x v="37"/>
  </r>
  <r>
    <x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1"/>
    <m/>
    <x v="2"/>
    <x v="37"/>
  </r>
  <r>
    <x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.38095238095238"/>
    <m/>
    <x v="2"/>
    <x v="37"/>
  </r>
  <r>
    <x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7.512820512820511"/>
    <m/>
    <x v="2"/>
    <x v="37"/>
  </r>
  <r>
    <x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E-2"/>
    <m/>
    <x v="2"/>
    <x v="37"/>
  </r>
  <r>
    <x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.33"/>
    <m/>
    <x v="2"/>
    <x v="37"/>
  </r>
  <r>
    <x v="2680"/>
    <x v="2679"/>
    <s v="iHeartPillow, Connecting loved ones"/>
    <x v="261"/>
    <n v="276"/>
    <x v="2"/>
    <x v="3"/>
    <s v="EUR"/>
    <n v="1459915491"/>
    <n v="1457327091"/>
    <b v="0"/>
    <n v="4"/>
    <b v="0"/>
    <s v="technology/makerspaces"/>
    <n v="0.86250000000000004"/>
    <m/>
    <x v="2"/>
    <x v="37"/>
  </r>
  <r>
    <x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0.6875"/>
    <m/>
    <x v="7"/>
    <x v="19"/>
  </r>
  <r>
    <x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.299999999999997"/>
    <m/>
    <x v="7"/>
    <x v="19"/>
  </r>
  <r>
    <x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.24"/>
    <m/>
    <x v="7"/>
    <x v="19"/>
  </r>
  <r>
    <x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8"/>
    <m/>
    <x v="7"/>
    <x v="19"/>
  </r>
  <r>
    <x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.02"/>
    <m/>
    <x v="7"/>
    <x v="19"/>
  </r>
  <r>
    <x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m/>
    <x v="7"/>
    <x v="19"/>
  </r>
  <r>
    <x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m/>
    <x v="7"/>
    <x v="19"/>
  </r>
  <r>
    <x v="2688"/>
    <x v="2687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.14799999999999999"/>
    <m/>
    <x v="7"/>
    <x v="19"/>
  </r>
  <r>
    <x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3"/>
    <m/>
    <x v="7"/>
    <x v="19"/>
  </r>
  <r>
    <x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0.7325"/>
    <m/>
    <x v="7"/>
    <x v="19"/>
  </r>
  <r>
    <x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2E-2"/>
    <m/>
    <x v="7"/>
    <x v="19"/>
  </r>
  <r>
    <x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0.7142857142857143"/>
    <m/>
    <x v="7"/>
    <x v="19"/>
  </r>
  <r>
    <x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0.8"/>
    <m/>
    <x v="7"/>
    <x v="19"/>
  </r>
  <r>
    <x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3"/>
    <m/>
    <x v="7"/>
    <x v="19"/>
  </r>
  <r>
    <x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.47333333333333333"/>
    <m/>
    <x v="7"/>
    <x v="19"/>
  </r>
  <r>
    <x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"/>
    <m/>
    <x v="7"/>
    <x v="19"/>
  </r>
  <r>
    <x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.35217391304348"/>
    <m/>
    <x v="7"/>
    <x v="19"/>
  </r>
  <r>
    <x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.325125"/>
    <m/>
    <x v="7"/>
    <x v="19"/>
  </r>
  <r>
    <x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m/>
    <x v="7"/>
    <x v="19"/>
  </r>
  <r>
    <x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0.7000700070007001"/>
    <m/>
    <x v="7"/>
    <x v="19"/>
  </r>
  <r>
    <x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.176470588235297"/>
    <m/>
    <x v="1"/>
    <x v="38"/>
  </r>
  <r>
    <x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.410000000000004"/>
    <m/>
    <x v="1"/>
    <x v="38"/>
  </r>
  <r>
    <x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3.75000000000001"/>
    <m/>
    <x v="1"/>
    <x v="38"/>
  </r>
  <r>
    <x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1"/>
    <m/>
    <x v="1"/>
    <x v="38"/>
  </r>
  <r>
    <x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0.539393939393939"/>
    <m/>
    <x v="1"/>
    <x v="38"/>
  </r>
  <r>
    <x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.29714285714284"/>
    <m/>
    <x v="1"/>
    <x v="38"/>
  </r>
  <r>
    <x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0.84462500000001"/>
    <m/>
    <x v="1"/>
    <x v="38"/>
  </r>
  <r>
    <x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.21535"/>
    <m/>
    <x v="1"/>
    <x v="38"/>
  </r>
  <r>
    <x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1.60599999999999"/>
    <m/>
    <x v="1"/>
    <x v="38"/>
  </r>
  <r>
    <x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3.90035000000003"/>
    <m/>
    <x v="1"/>
    <x v="38"/>
  </r>
  <r>
    <x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0.7161125319693"/>
    <m/>
    <x v="1"/>
    <x v="38"/>
  </r>
  <r>
    <x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.38181818181818"/>
    <m/>
    <x v="1"/>
    <x v="38"/>
  </r>
  <r>
    <x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.24133333333334"/>
    <m/>
    <x v="1"/>
    <x v="38"/>
  </r>
  <r>
    <x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.35599999999999"/>
    <m/>
    <x v="1"/>
    <x v="38"/>
  </r>
  <r>
    <x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4.62241666666665"/>
    <m/>
    <x v="1"/>
    <x v="38"/>
  </r>
  <r>
    <x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19.98010000000001"/>
    <m/>
    <x v="1"/>
    <x v="38"/>
  </r>
  <r>
    <x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.10400000000001"/>
    <m/>
    <x v="1"/>
    <x v="38"/>
  </r>
  <r>
    <x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3.58333333333334"/>
    <m/>
    <x v="1"/>
    <x v="38"/>
  </r>
  <r>
    <x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8.83333333333334"/>
    <m/>
    <x v="1"/>
    <x v="38"/>
  </r>
  <r>
    <x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.12400000000001"/>
    <m/>
    <x v="1"/>
    <x v="38"/>
  </r>
  <r>
    <x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m/>
    <x v="2"/>
    <x v="30"/>
  </r>
  <r>
    <x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2.54"/>
    <m/>
    <x v="2"/>
    <x v="30"/>
  </r>
  <r>
    <x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.05000000000001"/>
    <m/>
    <x v="2"/>
    <x v="30"/>
  </r>
  <r>
    <x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6.87520259319291"/>
    <m/>
    <x v="2"/>
    <x v="30"/>
  </r>
  <r>
    <x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4.54249999999999"/>
    <m/>
    <x v="2"/>
    <x v="30"/>
  </r>
  <r>
    <x v="2726"/>
    <x v="2725"/>
    <s v="Krimston TWO: iPhone Dual SIM Case"/>
    <x v="57"/>
    <n v="105745"/>
    <x v="0"/>
    <x v="0"/>
    <s v="USD"/>
    <n v="1461333311"/>
    <n v="1458741311"/>
    <b v="0"/>
    <n v="404"/>
    <b v="1"/>
    <s v="technology/hardware"/>
    <n v="105.745"/>
    <m/>
    <x v="2"/>
    <x v="30"/>
  </r>
  <r>
    <x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.21000000000004"/>
    <m/>
    <x v="2"/>
    <x v="30"/>
  </r>
  <r>
    <x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1.82666666666668"/>
    <m/>
    <x v="2"/>
    <x v="30"/>
  </r>
  <r>
    <x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.44"/>
    <m/>
    <x v="2"/>
    <x v="30"/>
  </r>
  <r>
    <x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.29262962962963"/>
    <m/>
    <x v="2"/>
    <x v="30"/>
  </r>
  <r>
    <x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.30333333333333"/>
    <m/>
    <x v="2"/>
    <x v="30"/>
  </r>
  <r>
    <x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.25000000000001"/>
    <m/>
    <x v="2"/>
    <x v="30"/>
  </r>
  <r>
    <x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7.538"/>
    <m/>
    <x v="2"/>
    <x v="30"/>
  </r>
  <r>
    <x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m/>
    <x v="2"/>
    <x v="30"/>
  </r>
  <r>
    <x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.13466666666682"/>
    <m/>
    <x v="2"/>
    <x v="30"/>
  </r>
  <r>
    <x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2.9"/>
    <m/>
    <x v="2"/>
    <x v="30"/>
  </r>
  <r>
    <x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.0608"/>
    <m/>
    <x v="2"/>
    <x v="30"/>
  </r>
  <r>
    <x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7.94"/>
    <m/>
    <x v="2"/>
    <x v="30"/>
  </r>
  <r>
    <x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.09090909090907"/>
    <m/>
    <x v="2"/>
    <x v="30"/>
  </r>
  <r>
    <x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.33333333333334"/>
    <m/>
    <x v="2"/>
    <x v="30"/>
  </r>
  <r>
    <x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.43750000000000006"/>
    <m/>
    <x v="3"/>
    <x v="39"/>
  </r>
  <r>
    <x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.24"/>
    <m/>
    <x v="3"/>
    <x v="39"/>
  </r>
  <r>
    <x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m/>
    <x v="3"/>
    <x v="39"/>
  </r>
  <r>
    <x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5"/>
    <m/>
    <x v="3"/>
    <x v="39"/>
  </r>
  <r>
    <x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1.887499999999999"/>
    <m/>
    <x v="3"/>
    <x v="39"/>
  </r>
  <r>
    <x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6.700000000000003"/>
    <m/>
    <x v="3"/>
    <x v="39"/>
  </r>
  <r>
    <x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.000000000000004"/>
    <m/>
    <x v="3"/>
    <x v="39"/>
  </r>
  <r>
    <x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"/>
    <m/>
    <x v="3"/>
    <x v="39"/>
  </r>
  <r>
    <x v="2749"/>
    <x v="2748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"/>
    <m/>
    <x v="3"/>
    <x v="39"/>
  </r>
  <r>
    <x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m/>
    <x v="3"/>
    <x v="39"/>
  </r>
  <r>
    <x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m/>
    <x v="3"/>
    <x v="39"/>
  </r>
  <r>
    <x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.458333333333332"/>
    <m/>
    <x v="3"/>
    <x v="39"/>
  </r>
  <r>
    <x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m/>
    <x v="3"/>
    <x v="39"/>
  </r>
  <r>
    <x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m/>
    <x v="3"/>
    <x v="39"/>
  </r>
  <r>
    <x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m/>
    <x v="3"/>
    <x v="39"/>
  </r>
  <r>
    <x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.48"/>
    <m/>
    <x v="3"/>
    <x v="39"/>
  </r>
  <r>
    <x v="2757"/>
    <x v="2756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0.66666666666666674"/>
    <m/>
    <x v="3"/>
    <x v="39"/>
  </r>
  <r>
    <x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1.700000000000001"/>
    <m/>
    <x v="3"/>
    <x v="39"/>
  </r>
  <r>
    <x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0.5"/>
    <m/>
    <x v="3"/>
    <x v="39"/>
  </r>
  <r>
    <x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m/>
    <x v="3"/>
    <x v="39"/>
  </r>
  <r>
    <x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0.72"/>
    <m/>
    <x v="3"/>
    <x v="39"/>
  </r>
  <r>
    <x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0.76923076923076927"/>
    <m/>
    <x v="3"/>
    <x v="39"/>
  </r>
  <r>
    <x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.22842639593908631"/>
    <m/>
    <x v="3"/>
    <x v="39"/>
  </r>
  <r>
    <x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"/>
    <m/>
    <x v="3"/>
    <x v="39"/>
  </r>
  <r>
    <x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m/>
    <x v="3"/>
    <x v="39"/>
  </r>
  <r>
    <x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m/>
    <x v="3"/>
    <x v="39"/>
  </r>
  <r>
    <x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0.85000000000000009"/>
    <m/>
    <x v="3"/>
    <x v="39"/>
  </r>
  <r>
    <x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.314285714285715"/>
    <m/>
    <x v="3"/>
    <x v="39"/>
  </r>
  <r>
    <x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.25"/>
    <m/>
    <x v="3"/>
    <x v="39"/>
  </r>
  <r>
    <x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.411249999999999"/>
    <m/>
    <x v="3"/>
    <x v="39"/>
  </r>
  <r>
    <x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m/>
    <x v="3"/>
    <x v="39"/>
  </r>
  <r>
    <x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m/>
    <x v="3"/>
    <x v="39"/>
  </r>
  <r>
    <x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.18867924528301888"/>
    <m/>
    <x v="3"/>
    <x v="39"/>
  </r>
  <r>
    <x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.249999999999998"/>
    <m/>
    <x v="3"/>
    <x v="39"/>
  </r>
  <r>
    <x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m/>
    <x v="3"/>
    <x v="39"/>
  </r>
  <r>
    <x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4"/>
    <m/>
    <x v="3"/>
    <x v="39"/>
  </r>
  <r>
    <x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.33333333333333337"/>
    <m/>
    <x v="3"/>
    <x v="39"/>
  </r>
  <r>
    <x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5.545454545454543"/>
    <m/>
    <x v="3"/>
    <x v="39"/>
  </r>
  <r>
    <x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"/>
    <m/>
    <x v="3"/>
    <x v="39"/>
  </r>
  <r>
    <x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m/>
    <x v="3"/>
    <x v="39"/>
  </r>
  <r>
    <x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.28"/>
    <m/>
    <x v="1"/>
    <x v="6"/>
  </r>
  <r>
    <x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m/>
    <x v="1"/>
    <x v="6"/>
  </r>
  <r>
    <x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4.5"/>
    <m/>
    <x v="1"/>
    <x v="6"/>
  </r>
  <r>
    <x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m/>
    <x v="1"/>
    <x v="6"/>
  </r>
  <r>
    <x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4.67999999999999"/>
    <m/>
    <x v="1"/>
    <x v="6"/>
  </r>
  <r>
    <x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7.83999999999999"/>
    <m/>
    <x v="1"/>
    <x v="6"/>
  </r>
  <r>
    <x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19.7"/>
    <m/>
    <x v="1"/>
    <x v="6"/>
  </r>
  <r>
    <x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2.49999999999999"/>
    <m/>
    <x v="1"/>
    <x v="6"/>
  </r>
  <r>
    <x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.16666666666667"/>
    <m/>
    <x v="1"/>
    <x v="6"/>
  </r>
  <r>
    <x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.33333333333333"/>
    <m/>
    <x v="1"/>
    <x v="6"/>
  </r>
  <r>
    <x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2.49999999999999"/>
    <m/>
    <x v="1"/>
    <x v="6"/>
  </r>
  <r>
    <x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7.60000000000001"/>
    <m/>
    <x v="1"/>
    <x v="6"/>
  </r>
  <r>
    <x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0.5675"/>
    <m/>
    <x v="1"/>
    <x v="6"/>
  </r>
  <r>
    <x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m/>
    <x v="1"/>
    <x v="6"/>
  </r>
  <r>
    <x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.28571428571429"/>
    <m/>
    <x v="1"/>
    <x v="6"/>
  </r>
  <r>
    <x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5.5"/>
    <m/>
    <x v="1"/>
    <x v="6"/>
  </r>
  <r>
    <x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2.64512500000001"/>
    <m/>
    <x v="1"/>
    <x v="6"/>
  </r>
  <r>
    <x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.4"/>
    <m/>
    <x v="1"/>
    <x v="6"/>
  </r>
  <r>
    <x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6.6348"/>
    <m/>
    <x v="1"/>
    <x v="6"/>
  </r>
  <r>
    <x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m/>
    <x v="1"/>
    <x v="6"/>
  </r>
  <r>
    <x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.20000000000002"/>
    <m/>
    <x v="1"/>
    <x v="6"/>
  </r>
  <r>
    <x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1.83333333333333"/>
    <m/>
    <x v="1"/>
    <x v="6"/>
  </r>
  <r>
    <x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7.95"/>
    <m/>
    <x v="1"/>
    <x v="6"/>
  </r>
  <r>
    <x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4.99999999999999"/>
    <m/>
    <x v="1"/>
    <x v="6"/>
  </r>
  <r>
    <x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.00000000000001"/>
    <m/>
    <x v="1"/>
    <x v="6"/>
  </r>
  <r>
    <x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.1"/>
    <m/>
    <x v="1"/>
    <x v="6"/>
  </r>
  <r>
    <x v="2807"/>
    <x v="2806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m/>
    <x v="1"/>
    <x v="6"/>
  </r>
  <r>
    <x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.24444444444444"/>
    <m/>
    <x v="1"/>
    <x v="6"/>
  </r>
  <r>
    <x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.4"/>
    <m/>
    <x v="1"/>
    <x v="6"/>
  </r>
  <r>
    <x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.2"/>
    <m/>
    <x v="1"/>
    <x v="6"/>
  </r>
  <r>
    <x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.27"/>
    <m/>
    <x v="1"/>
    <x v="6"/>
  </r>
  <r>
    <x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.3"/>
    <m/>
    <x v="1"/>
    <x v="6"/>
  </r>
  <r>
    <x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7.57571428571428"/>
    <m/>
    <x v="1"/>
    <x v="6"/>
  </r>
  <r>
    <x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7.73333333333332"/>
    <m/>
    <x v="1"/>
    <x v="6"/>
  </r>
  <r>
    <x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m/>
    <x v="1"/>
    <x v="6"/>
  </r>
  <r>
    <x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1.56666666666666"/>
    <m/>
    <x v="1"/>
    <x v="6"/>
  </r>
  <r>
    <x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m/>
    <x v="1"/>
    <x v="6"/>
  </r>
  <r>
    <x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.03"/>
    <m/>
    <x v="1"/>
    <x v="6"/>
  </r>
  <r>
    <x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4.80000000000001"/>
    <m/>
    <x v="1"/>
    <x v="6"/>
  </r>
  <r>
    <x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m/>
    <x v="1"/>
    <x v="6"/>
  </r>
  <r>
    <x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m/>
    <x v="1"/>
    <x v="6"/>
  </r>
  <r>
    <x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m/>
    <x v="1"/>
    <x v="6"/>
  </r>
  <r>
    <x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m/>
    <x v="1"/>
    <x v="6"/>
  </r>
  <r>
    <x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6.92307692307693"/>
    <m/>
    <x v="1"/>
    <x v="6"/>
  </r>
  <r>
    <x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.33333333333334"/>
    <m/>
    <x v="1"/>
    <x v="6"/>
  </r>
  <r>
    <x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7.74999999999999"/>
    <m/>
    <x v="1"/>
    <x v="6"/>
  </r>
  <r>
    <x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.24999999999999"/>
    <m/>
    <x v="1"/>
    <x v="6"/>
  </r>
  <r>
    <x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.37894736842105"/>
    <m/>
    <x v="1"/>
    <x v="6"/>
  </r>
  <r>
    <x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6.52"/>
    <m/>
    <x v="1"/>
    <x v="6"/>
  </r>
  <r>
    <x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m/>
    <x v="1"/>
    <x v="6"/>
  </r>
  <r>
    <x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0.66666666666667"/>
    <m/>
    <x v="1"/>
    <x v="6"/>
  </r>
  <r>
    <x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4.71959999999999"/>
    <m/>
    <x v="1"/>
    <x v="6"/>
  </r>
  <r>
    <x v="2833"/>
    <x v="2832"/>
    <s v="A new play about exploring outer space"/>
    <x v="200"/>
    <n v="2923"/>
    <x v="0"/>
    <x v="0"/>
    <s v="USD"/>
    <n v="1444528800"/>
    <n v="1442804633"/>
    <b v="0"/>
    <n v="35"/>
    <b v="1"/>
    <s v="theater/plays"/>
    <n v="108.25925925925925"/>
    <m/>
    <x v="1"/>
    <x v="6"/>
  </r>
  <r>
    <x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m/>
    <x v="1"/>
    <x v="6"/>
  </r>
  <r>
    <x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.09899999999999"/>
    <m/>
    <x v="1"/>
    <x v="6"/>
  </r>
  <r>
    <x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7.77777777777777"/>
    <m/>
    <x v="1"/>
    <x v="6"/>
  </r>
  <r>
    <x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m/>
    <x v="1"/>
    <x v="6"/>
  </r>
  <r>
    <x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.24999999999999"/>
    <m/>
    <x v="1"/>
    <x v="6"/>
  </r>
  <r>
    <x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.42857142857143"/>
    <m/>
    <x v="1"/>
    <x v="6"/>
  </r>
  <r>
    <x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m/>
    <x v="1"/>
    <x v="6"/>
  </r>
  <r>
    <x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m/>
    <x v="1"/>
    <x v="6"/>
  </r>
  <r>
    <x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m/>
    <x v="1"/>
    <x v="6"/>
  </r>
  <r>
    <x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m/>
    <x v="1"/>
    <x v="6"/>
  </r>
  <r>
    <x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1"/>
    <m/>
    <x v="1"/>
    <x v="6"/>
  </r>
  <r>
    <x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1.546666666666667"/>
    <m/>
    <x v="1"/>
    <x v="6"/>
  </r>
  <r>
    <x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m/>
    <x v="1"/>
    <x v="6"/>
  </r>
  <r>
    <x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m/>
    <x v="1"/>
    <x v="6"/>
  </r>
  <r>
    <x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.2"/>
    <m/>
    <x v="1"/>
    <x v="6"/>
  </r>
  <r>
    <x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m/>
    <x v="1"/>
    <x v="6"/>
  </r>
  <r>
    <x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000000000002"/>
    <m/>
    <x v="1"/>
    <x v="6"/>
  </r>
  <r>
    <x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m/>
    <x v="1"/>
    <x v="6"/>
  </r>
  <r>
    <x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"/>
    <m/>
    <x v="1"/>
    <x v="6"/>
  </r>
  <r>
    <x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m/>
    <x v="1"/>
    <x v="6"/>
  </r>
  <r>
    <x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1.699999999999996"/>
    <m/>
    <x v="1"/>
    <x v="6"/>
  </r>
  <r>
    <x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m/>
    <x v="1"/>
    <x v="6"/>
  </r>
  <r>
    <x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3"/>
    <m/>
    <x v="1"/>
    <x v="6"/>
  </r>
  <r>
    <x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19.736842105263158"/>
    <m/>
    <x v="1"/>
    <x v="6"/>
  </r>
  <r>
    <x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m/>
    <x v="1"/>
    <x v="6"/>
  </r>
  <r>
    <x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"/>
    <m/>
    <x v="1"/>
    <x v="6"/>
  </r>
  <r>
    <x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"/>
    <m/>
    <x v="1"/>
    <x v="6"/>
  </r>
  <r>
    <x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m/>
    <x v="1"/>
    <x v="6"/>
  </r>
  <r>
    <x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.43307086614173229"/>
    <m/>
    <x v="1"/>
    <x v="6"/>
  </r>
  <r>
    <x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.04"/>
    <m/>
    <x v="1"/>
    <x v="6"/>
  </r>
  <r>
    <x v="2864"/>
    <x v="2863"/>
    <s v="Accessible, original theatre for all!"/>
    <x v="30"/>
    <n v="40"/>
    <x v="2"/>
    <x v="1"/>
    <s v="GBP"/>
    <n v="1437139080"/>
    <n v="1434552207"/>
    <b v="0"/>
    <n v="3"/>
    <b v="0"/>
    <s v="theater/plays"/>
    <n v="1.6"/>
    <m/>
    <x v="1"/>
    <x v="6"/>
  </r>
  <r>
    <x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m/>
    <x v="1"/>
    <x v="6"/>
  </r>
  <r>
    <x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0.89999999999999991"/>
    <m/>
    <x v="1"/>
    <x v="6"/>
  </r>
  <r>
    <x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.16"/>
    <m/>
    <x v="1"/>
    <x v="6"/>
  </r>
  <r>
    <x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.011733333333332"/>
    <m/>
    <x v="1"/>
    <x v="6"/>
  </r>
  <r>
    <x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0.88500000000000001"/>
    <m/>
    <x v="1"/>
    <x v="6"/>
  </r>
  <r>
    <x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m/>
    <x v="1"/>
    <x v="6"/>
  </r>
  <r>
    <x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7"/>
    <m/>
    <x v="1"/>
    <x v="6"/>
  </r>
  <r>
    <x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m/>
    <x v="1"/>
    <x v="6"/>
  </r>
  <r>
    <x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.119999999999997"/>
    <m/>
    <x v="1"/>
    <x v="6"/>
  </r>
  <r>
    <x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2"/>
    <m/>
    <x v="1"/>
    <x v="6"/>
  </r>
  <r>
    <x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4999999999999996E-2"/>
    <m/>
    <x v="1"/>
    <x v="6"/>
  </r>
  <r>
    <x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m/>
    <x v="1"/>
    <x v="6"/>
  </r>
  <r>
    <x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0.833333333333334"/>
    <m/>
    <x v="1"/>
    <x v="6"/>
  </r>
  <r>
    <x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"/>
    <m/>
    <x v="1"/>
    <x v="6"/>
  </r>
  <r>
    <x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.2589285714285714"/>
    <m/>
    <x v="1"/>
    <x v="6"/>
  </r>
  <r>
    <x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.333333333333332"/>
    <m/>
    <x v="1"/>
    <x v="6"/>
  </r>
  <r>
    <x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m/>
    <x v="1"/>
    <x v="6"/>
  </r>
  <r>
    <x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3.6"/>
    <m/>
    <x v="1"/>
    <x v="6"/>
  </r>
  <r>
    <x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.079999999999998"/>
    <m/>
    <x v="1"/>
    <x v="6"/>
  </r>
  <r>
    <x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.41111111111111115"/>
    <m/>
    <x v="1"/>
    <x v="6"/>
  </r>
  <r>
    <x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2.5"/>
    <m/>
    <x v="1"/>
    <x v="6"/>
  </r>
  <r>
    <x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m/>
    <x v="1"/>
    <x v="6"/>
  </r>
  <r>
    <x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.16666666666666669"/>
    <m/>
    <x v="1"/>
    <x v="6"/>
  </r>
  <r>
    <x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m/>
    <x v="1"/>
    <x v="6"/>
  </r>
  <r>
    <x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.066666666666663"/>
    <m/>
    <x v="1"/>
    <x v="6"/>
  </r>
  <r>
    <x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"/>
    <m/>
    <x v="1"/>
    <x v="6"/>
  </r>
  <r>
    <x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"/>
    <m/>
    <x v="1"/>
    <x v="6"/>
  </r>
  <r>
    <x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7"/>
    <m/>
    <x v="1"/>
    <x v="6"/>
  </r>
  <r>
    <x v="2893"/>
    <x v="2892"/>
    <s v="Fundraising for REDISCOVERING KIA THE PLAY"/>
    <x v="10"/>
    <n v="25"/>
    <x v="2"/>
    <x v="0"/>
    <s v="USD"/>
    <n v="1420768800"/>
    <n v="1415644395"/>
    <b v="0"/>
    <n v="2"/>
    <b v="0"/>
    <s v="theater/plays"/>
    <n v="0.5"/>
    <m/>
    <x v="1"/>
    <x v="6"/>
  </r>
  <r>
    <x v="2894"/>
    <x v="2893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m/>
    <x v="1"/>
    <x v="6"/>
  </r>
  <r>
    <x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6"/>
    <m/>
    <x v="1"/>
    <x v="6"/>
  </r>
  <r>
    <x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0.833333333333336"/>
    <m/>
    <x v="1"/>
    <x v="6"/>
  </r>
  <r>
    <x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"/>
    <m/>
    <x v="1"/>
    <x v="6"/>
  </r>
  <r>
    <x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8"/>
    <m/>
    <x v="1"/>
    <x v="6"/>
  </r>
  <r>
    <x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m/>
    <x v="1"/>
    <x v="6"/>
  </r>
  <r>
    <x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1.909090909090914"/>
    <m/>
    <x v="1"/>
    <x v="6"/>
  </r>
  <r>
    <x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0.8"/>
    <m/>
    <x v="1"/>
    <x v="6"/>
  </r>
  <r>
    <x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2"/>
    <m/>
    <x v="1"/>
    <x v="6"/>
  </r>
  <r>
    <x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0.77999999999999992"/>
    <m/>
    <x v="1"/>
    <x v="6"/>
  </r>
  <r>
    <x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m/>
    <x v="1"/>
    <x v="6"/>
  </r>
  <r>
    <x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7.771428571428572"/>
    <m/>
    <x v="1"/>
    <x v="6"/>
  </r>
  <r>
    <x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1"/>
    <m/>
    <x v="1"/>
    <x v="6"/>
  </r>
  <r>
    <x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.08"/>
    <m/>
    <x v="1"/>
    <x v="6"/>
  </r>
  <r>
    <x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"/>
    <m/>
    <x v="1"/>
    <x v="6"/>
  </r>
  <r>
    <x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2"/>
    <m/>
    <x v="1"/>
    <x v="6"/>
  </r>
  <r>
    <x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3"/>
    <m/>
    <x v="1"/>
    <x v="6"/>
  </r>
  <r>
    <x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6.5"/>
    <m/>
    <x v="1"/>
    <x v="6"/>
  </r>
  <r>
    <x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.058171745152354"/>
    <m/>
    <x v="1"/>
    <x v="6"/>
  </r>
  <r>
    <x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.02"/>
    <m/>
    <x v="1"/>
    <x v="6"/>
  </r>
  <r>
    <x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1E-3"/>
    <m/>
    <x v="1"/>
    <x v="6"/>
  </r>
  <r>
    <x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.1"/>
    <m/>
    <x v="1"/>
    <x v="6"/>
  </r>
  <r>
    <x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6"/>
    <m/>
    <x v="1"/>
    <x v="6"/>
  </r>
  <r>
    <x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1.85"/>
    <m/>
    <x v="1"/>
    <x v="6"/>
  </r>
  <r>
    <x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.24"/>
    <m/>
    <x v="1"/>
    <x v="6"/>
  </r>
  <r>
    <x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"/>
    <m/>
    <x v="1"/>
    <x v="6"/>
  </r>
  <r>
    <x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6.840000000000003"/>
    <m/>
    <x v="1"/>
    <x v="6"/>
  </r>
  <r>
    <x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m/>
    <x v="1"/>
    <x v="40"/>
  </r>
  <r>
    <x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m/>
    <x v="1"/>
    <x v="40"/>
  </r>
  <r>
    <x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m/>
    <x v="1"/>
    <x v="40"/>
  </r>
  <r>
    <x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.2"/>
    <m/>
    <x v="1"/>
    <x v="40"/>
  </r>
  <r>
    <x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.44597777777777"/>
    <m/>
    <x v="1"/>
    <x v="40"/>
  </r>
  <r>
    <x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m/>
    <x v="1"/>
    <x v="40"/>
  </r>
  <r>
    <x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0.83333333333334"/>
    <m/>
    <x v="1"/>
    <x v="40"/>
  </r>
  <r>
    <x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m/>
    <x v="1"/>
    <x v="40"/>
  </r>
  <r>
    <x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.06937499999999"/>
    <m/>
    <x v="1"/>
    <x v="40"/>
  </r>
  <r>
    <x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0.92000000000002"/>
    <m/>
    <x v="1"/>
    <x v="40"/>
  </r>
  <r>
    <x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m/>
    <x v="1"/>
    <x v="40"/>
  </r>
  <r>
    <x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.0967741935484"/>
    <m/>
    <x v="1"/>
    <x v="40"/>
  </r>
  <r>
    <x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2.76"/>
    <m/>
    <x v="1"/>
    <x v="40"/>
  </r>
  <r>
    <x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m/>
    <x v="1"/>
    <x v="40"/>
  </r>
  <r>
    <x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0.88571428571429"/>
    <m/>
    <x v="1"/>
    <x v="40"/>
  </r>
  <r>
    <x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m/>
    <x v="1"/>
    <x v="40"/>
  </r>
  <r>
    <x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.33333333333331"/>
    <m/>
    <x v="1"/>
    <x v="40"/>
  </r>
  <r>
    <x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.375"/>
    <m/>
    <x v="1"/>
    <x v="40"/>
  </r>
  <r>
    <x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2.875"/>
    <m/>
    <x v="1"/>
    <x v="40"/>
  </r>
  <r>
    <x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.24000000000001"/>
    <m/>
    <x v="1"/>
    <x v="40"/>
  </r>
  <r>
    <x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1E-3"/>
    <m/>
    <x v="1"/>
    <x v="38"/>
  </r>
  <r>
    <x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.424999999999997"/>
    <m/>
    <x v="1"/>
    <x v="38"/>
  </r>
  <r>
    <x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m/>
    <x v="1"/>
    <x v="38"/>
  </r>
  <r>
    <x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m/>
    <x v="1"/>
    <x v="38"/>
  </r>
  <r>
    <x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m/>
    <x v="1"/>
    <x v="38"/>
  </r>
  <r>
    <x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.1"/>
    <m/>
    <x v="1"/>
    <x v="38"/>
  </r>
  <r>
    <x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3"/>
    <m/>
    <x v="1"/>
    <x v="38"/>
  </r>
  <r>
    <x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4E-3"/>
    <m/>
    <x v="1"/>
    <x v="38"/>
  </r>
  <r>
    <x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"/>
    <m/>
    <x v="1"/>
    <x v="38"/>
  </r>
  <r>
    <x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m/>
    <x v="1"/>
    <x v="38"/>
  </r>
  <r>
    <x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7"/>
    <m/>
    <x v="1"/>
    <x v="38"/>
  </r>
  <r>
    <x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4"/>
    <m/>
    <x v="1"/>
    <x v="38"/>
  </r>
  <r>
    <x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.15125"/>
    <m/>
    <x v="1"/>
    <x v="38"/>
  </r>
  <r>
    <x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m/>
    <x v="1"/>
    <x v="38"/>
  </r>
  <r>
    <x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59.583333333333336"/>
    <m/>
    <x v="1"/>
    <x v="38"/>
  </r>
  <r>
    <x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6.734177215189874"/>
    <m/>
    <x v="1"/>
    <x v="38"/>
  </r>
  <r>
    <x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9"/>
    <m/>
    <x v="1"/>
    <x v="38"/>
  </r>
  <r>
    <x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m/>
    <x v="1"/>
    <x v="38"/>
  </r>
  <r>
    <x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m/>
    <x v="1"/>
    <x v="38"/>
  </r>
  <r>
    <x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m/>
    <x v="1"/>
    <x v="38"/>
  </r>
  <r>
    <x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09.62"/>
    <m/>
    <x v="1"/>
    <x v="6"/>
  </r>
  <r>
    <x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1.8"/>
    <m/>
    <x v="1"/>
    <x v="6"/>
  </r>
  <r>
    <x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6.85"/>
    <m/>
    <x v="1"/>
    <x v="6"/>
  </r>
  <r>
    <x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0.71379999999999"/>
    <m/>
    <x v="1"/>
    <x v="6"/>
  </r>
  <r>
    <x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.00000000000001"/>
    <m/>
    <x v="1"/>
    <x v="6"/>
  </r>
  <r>
    <x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3.63000000000001"/>
    <m/>
    <x v="1"/>
    <x v="6"/>
  </r>
  <r>
    <x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3.92"/>
    <m/>
    <x v="1"/>
    <x v="6"/>
  </r>
  <r>
    <x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m/>
    <x v="1"/>
    <x v="6"/>
  </r>
  <r>
    <x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2.5"/>
    <m/>
    <x v="1"/>
    <x v="6"/>
  </r>
  <r>
    <x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m/>
    <x v="1"/>
    <x v="6"/>
  </r>
  <r>
    <x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.15624999999999"/>
    <m/>
    <x v="1"/>
    <x v="6"/>
  </r>
  <r>
    <x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.35000000000001"/>
    <m/>
    <x v="1"/>
    <x v="6"/>
  </r>
  <r>
    <x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4.8"/>
    <m/>
    <x v="1"/>
    <x v="6"/>
  </r>
  <r>
    <x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m/>
    <x v="1"/>
    <x v="6"/>
  </r>
  <r>
    <x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.125"/>
    <m/>
    <x v="1"/>
    <x v="6"/>
  </r>
  <r>
    <x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.42857142857142"/>
    <m/>
    <x v="1"/>
    <x v="6"/>
  </r>
  <r>
    <x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3.56666666666666"/>
    <m/>
    <x v="1"/>
    <x v="6"/>
  </r>
  <r>
    <x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.46666666666667"/>
    <m/>
    <x v="1"/>
    <x v="6"/>
  </r>
  <r>
    <x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.4"/>
    <m/>
    <x v="1"/>
    <x v="6"/>
  </r>
  <r>
    <x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.16666666666666"/>
    <m/>
    <x v="1"/>
    <x v="6"/>
  </r>
  <r>
    <x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8.92500000000001"/>
    <m/>
    <x v="1"/>
    <x v="38"/>
  </r>
  <r>
    <x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.06"/>
    <m/>
    <x v="1"/>
    <x v="38"/>
  </r>
  <r>
    <x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6.53957758620692"/>
    <m/>
    <x v="1"/>
    <x v="38"/>
  </r>
  <r>
    <x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.352"/>
    <m/>
    <x v="1"/>
    <x v="38"/>
  </r>
  <r>
    <x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1.64999999999999"/>
    <m/>
    <x v="1"/>
    <x v="38"/>
  </r>
  <r>
    <x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5.5"/>
    <m/>
    <x v="1"/>
    <x v="38"/>
  </r>
  <r>
    <x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.4008"/>
    <m/>
    <x v="1"/>
    <x v="38"/>
  </r>
  <r>
    <x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m/>
    <x v="1"/>
    <x v="38"/>
  </r>
  <r>
    <x v="2989"/>
    <x v="2988"/>
    <s v="Bring the movies back to Bethel, Maine."/>
    <x v="22"/>
    <n v="35307"/>
    <x v="0"/>
    <x v="0"/>
    <s v="USD"/>
    <n v="1450673940"/>
    <n v="1448756962"/>
    <b v="0"/>
    <n v="364"/>
    <b v="1"/>
    <s v="theater/spaces"/>
    <n v="176.535"/>
    <m/>
    <x v="1"/>
    <x v="38"/>
  </r>
  <r>
    <x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m/>
    <x v="1"/>
    <x v="38"/>
  </r>
  <r>
    <x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.29411764705883"/>
    <m/>
    <x v="1"/>
    <x v="38"/>
  </r>
  <r>
    <x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4.5"/>
    <m/>
    <x v="1"/>
    <x v="38"/>
  </r>
  <r>
    <x v="2993"/>
    <x v="2992"/>
    <s v="Help us build the Kitchen from Hell!"/>
    <x v="28"/>
    <n v="1003"/>
    <x v="0"/>
    <x v="0"/>
    <s v="USD"/>
    <n v="1455998867"/>
    <n v="1453406867"/>
    <b v="0"/>
    <n v="22"/>
    <b v="1"/>
    <s v="theater/spaces"/>
    <n v="100.29999999999998"/>
    <m/>
    <x v="1"/>
    <x v="38"/>
  </r>
  <r>
    <x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7.74666666666673"/>
    <m/>
    <x v="1"/>
    <x v="38"/>
  </r>
  <r>
    <x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4.96000000000001"/>
    <m/>
    <x v="1"/>
    <x v="38"/>
  </r>
  <r>
    <x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1.94285714285715"/>
    <m/>
    <x v="1"/>
    <x v="38"/>
  </r>
  <r>
    <x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3.73000000000002"/>
    <m/>
    <x v="1"/>
    <x v="38"/>
  </r>
  <r>
    <x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.029"/>
    <m/>
    <x v="1"/>
    <x v="38"/>
  </r>
  <r>
    <x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8.88888888888889"/>
    <m/>
    <x v="1"/>
    <x v="38"/>
  </r>
  <r>
    <x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m/>
    <x v="1"/>
    <x v="38"/>
  </r>
  <r>
    <x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8.69988910451895"/>
    <m/>
    <x v="1"/>
    <x v="38"/>
  </r>
  <r>
    <x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8.50614285714286"/>
    <m/>
    <x v="1"/>
    <x v="38"/>
  </r>
  <r>
    <x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.16666666666667"/>
    <m/>
    <x v="1"/>
    <x v="38"/>
  </r>
  <r>
    <x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2.815"/>
    <m/>
    <x v="1"/>
    <x v="38"/>
  </r>
  <r>
    <x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.49622641509434"/>
    <m/>
    <x v="1"/>
    <x v="38"/>
  </r>
  <r>
    <x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7.74999999999999"/>
    <m/>
    <x v="1"/>
    <x v="38"/>
  </r>
  <r>
    <x v="3007"/>
    <x v="3006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m/>
    <x v="1"/>
    <x v="38"/>
  </r>
  <r>
    <x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.16666666666667"/>
    <m/>
    <x v="1"/>
    <x v="38"/>
  </r>
  <r>
    <x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19.756"/>
    <m/>
    <x v="1"/>
    <x v="38"/>
  </r>
  <r>
    <x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m/>
    <x v="1"/>
    <x v="38"/>
  </r>
  <r>
    <x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3.66666666666666"/>
    <m/>
    <x v="1"/>
    <x v="38"/>
  </r>
  <r>
    <x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.12499999999999"/>
    <m/>
    <x v="1"/>
    <x v="38"/>
  </r>
  <r>
    <x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6.96"/>
    <m/>
    <x v="1"/>
    <x v="38"/>
  </r>
  <r>
    <x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.104"/>
    <m/>
    <x v="1"/>
    <x v="38"/>
  </r>
  <r>
    <x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.17647058823529"/>
    <m/>
    <x v="1"/>
    <x v="38"/>
  </r>
  <r>
    <x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2.61176470588236"/>
    <m/>
    <x v="1"/>
    <x v="38"/>
  </r>
  <r>
    <x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5.84090909090908"/>
    <m/>
    <x v="1"/>
    <x v="38"/>
  </r>
  <r>
    <x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0.71428571428571"/>
    <m/>
    <x v="1"/>
    <x v="38"/>
  </r>
  <r>
    <x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.23333333333332"/>
    <m/>
    <x v="1"/>
    <x v="38"/>
  </r>
  <r>
    <x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0.57142857142858"/>
    <m/>
    <x v="1"/>
    <x v="38"/>
  </r>
  <r>
    <x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.02222222222223"/>
    <m/>
    <x v="1"/>
    <x v="38"/>
  </r>
  <r>
    <x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0.88"/>
    <m/>
    <x v="1"/>
    <x v="38"/>
  </r>
  <r>
    <x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m/>
    <x v="1"/>
    <x v="38"/>
  </r>
  <r>
    <x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.42"/>
    <m/>
    <x v="1"/>
    <x v="38"/>
  </r>
  <r>
    <x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.2"/>
    <m/>
    <x v="1"/>
    <x v="38"/>
  </r>
  <r>
    <x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.33333333333334"/>
    <m/>
    <x v="1"/>
    <x v="38"/>
  </r>
  <r>
    <x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.44"/>
    <m/>
    <x v="1"/>
    <x v="38"/>
  </r>
  <r>
    <x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.01999999999998"/>
    <m/>
    <x v="1"/>
    <x v="38"/>
  </r>
  <r>
    <x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09.67666666666666"/>
    <m/>
    <x v="1"/>
    <x v="38"/>
  </r>
  <r>
    <x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6.6857142857143"/>
    <m/>
    <x v="1"/>
    <x v="38"/>
  </r>
  <r>
    <x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m/>
    <x v="1"/>
    <x v="38"/>
  </r>
  <r>
    <x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.2"/>
    <m/>
    <x v="1"/>
    <x v="38"/>
  </r>
  <r>
    <x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6.53333333333333"/>
    <m/>
    <x v="1"/>
    <x v="38"/>
  </r>
  <r>
    <x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2.53599999999999"/>
    <m/>
    <x v="1"/>
    <x v="38"/>
  </r>
  <r>
    <x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8.78684000000001"/>
    <m/>
    <x v="1"/>
    <x v="38"/>
  </r>
  <r>
    <x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6.732"/>
    <m/>
    <x v="1"/>
    <x v="38"/>
  </r>
  <r>
    <x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.20000000000002"/>
    <m/>
    <x v="1"/>
    <x v="38"/>
  </r>
  <r>
    <x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0.49999999999999"/>
    <m/>
    <x v="1"/>
    <x v="38"/>
  </r>
  <r>
    <x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8.71389999999998"/>
    <m/>
    <x v="1"/>
    <x v="38"/>
  </r>
  <r>
    <x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7.5"/>
    <m/>
    <x v="1"/>
    <x v="38"/>
  </r>
  <r>
    <x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.48192771084338"/>
    <m/>
    <x v="1"/>
    <x v="38"/>
  </r>
  <r>
    <x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m/>
    <x v="1"/>
    <x v="38"/>
  </r>
  <r>
    <x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.00666666666667"/>
    <m/>
    <x v="1"/>
    <x v="38"/>
  </r>
  <r>
    <x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.34166666666667"/>
    <m/>
    <x v="1"/>
    <x v="38"/>
  </r>
  <r>
    <x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2.70650000000001"/>
    <m/>
    <x v="1"/>
    <x v="38"/>
  </r>
  <r>
    <x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0.84810126582278"/>
    <m/>
    <x v="1"/>
    <x v="38"/>
  </r>
  <r>
    <x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m/>
    <x v="1"/>
    <x v="38"/>
  </r>
  <r>
    <x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.4"/>
    <m/>
    <x v="1"/>
    <x v="38"/>
  </r>
  <r>
    <x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6.66666666666667"/>
    <m/>
    <x v="1"/>
    <x v="38"/>
  </r>
  <r>
    <x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m/>
    <x v="1"/>
    <x v="38"/>
  </r>
  <r>
    <x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3.62857142857143"/>
    <m/>
    <x v="1"/>
    <x v="38"/>
  </r>
  <r>
    <x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.15"/>
    <m/>
    <x v="1"/>
    <x v="38"/>
  </r>
  <r>
    <x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.4"/>
    <m/>
    <x v="1"/>
    <x v="38"/>
  </r>
  <r>
    <x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m/>
    <x v="1"/>
    <x v="38"/>
  </r>
  <r>
    <x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1E-3"/>
    <m/>
    <x v="1"/>
    <x v="38"/>
  </r>
  <r>
    <x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m/>
    <x v="1"/>
    <x v="38"/>
  </r>
  <r>
    <x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m/>
    <x v="1"/>
    <x v="38"/>
  </r>
  <r>
    <x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2"/>
    <m/>
    <x v="1"/>
    <x v="38"/>
  </r>
  <r>
    <x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4"/>
    <m/>
    <x v="1"/>
    <x v="38"/>
  </r>
  <r>
    <x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.15227272727272728"/>
    <m/>
    <x v="1"/>
    <x v="38"/>
  </r>
  <r>
    <x v="3061"/>
    <x v="3060"/>
    <s v="Save a historic Local theater."/>
    <x v="80"/>
    <n v="0"/>
    <x v="2"/>
    <x v="0"/>
    <s v="USD"/>
    <n v="1407955748"/>
    <n v="1405363748"/>
    <b v="0"/>
    <n v="0"/>
    <b v="0"/>
    <s v="theater/spaces"/>
    <n v="0"/>
    <m/>
    <x v="1"/>
    <x v="38"/>
  </r>
  <r>
    <x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6.84"/>
    <m/>
    <x v="1"/>
    <x v="38"/>
  </r>
  <r>
    <x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19.566666666666666"/>
    <m/>
    <x v="1"/>
    <x v="38"/>
  </r>
  <r>
    <x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.294666666666666"/>
    <m/>
    <x v="1"/>
    <x v="38"/>
  </r>
  <r>
    <x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.04"/>
    <m/>
    <x v="1"/>
    <x v="38"/>
  </r>
  <r>
    <x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1.985714285714286"/>
    <m/>
    <x v="1"/>
    <x v="38"/>
  </r>
  <r>
    <x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"/>
    <m/>
    <x v="1"/>
    <x v="38"/>
  </r>
  <r>
    <x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3E-2"/>
    <m/>
    <x v="1"/>
    <x v="38"/>
  </r>
  <r>
    <x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.099999999999998"/>
    <m/>
    <x v="1"/>
    <x v="38"/>
  </r>
  <r>
    <x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4"/>
    <m/>
    <x v="1"/>
    <x v="38"/>
  </r>
  <r>
    <x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59.774999999999999"/>
    <m/>
    <x v="1"/>
    <x v="38"/>
  </r>
  <r>
    <x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2"/>
    <m/>
    <x v="1"/>
    <x v="38"/>
  </r>
  <r>
    <x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4E-2"/>
    <m/>
    <x v="1"/>
    <x v="38"/>
  </r>
  <r>
    <x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9E-2"/>
    <m/>
    <x v="1"/>
    <x v="38"/>
  </r>
  <r>
    <x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"/>
    <m/>
    <x v="1"/>
    <x v="38"/>
  </r>
  <r>
    <x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.06"/>
    <m/>
    <x v="1"/>
    <x v="38"/>
  </r>
  <r>
    <x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.47727272727272729"/>
    <m/>
    <x v="1"/>
    <x v="38"/>
  </r>
  <r>
    <x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.11833333333333333"/>
    <m/>
    <x v="1"/>
    <x v="38"/>
  </r>
  <r>
    <x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0.8417399858735245"/>
    <m/>
    <x v="1"/>
    <x v="38"/>
  </r>
  <r>
    <x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7E-2"/>
    <m/>
    <x v="1"/>
    <x v="38"/>
  </r>
  <r>
    <x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.21029999999999999"/>
    <m/>
    <x v="1"/>
    <x v="38"/>
  </r>
  <r>
    <x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m/>
    <x v="1"/>
    <x v="38"/>
  </r>
  <r>
    <x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.27999999999999997"/>
    <m/>
    <x v="1"/>
    <x v="38"/>
  </r>
  <r>
    <x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1.57920670115792"/>
    <m/>
    <x v="1"/>
    <x v="38"/>
  </r>
  <r>
    <x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"/>
    <m/>
    <x v="1"/>
    <x v="38"/>
  </r>
  <r>
    <x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.25"/>
    <m/>
    <x v="1"/>
    <x v="38"/>
  </r>
  <r>
    <x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0.625"/>
    <m/>
    <x v="1"/>
    <x v="38"/>
  </r>
  <r>
    <x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.19384615384615383"/>
    <m/>
    <x v="1"/>
    <x v="38"/>
  </r>
  <r>
    <x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.416"/>
    <m/>
    <x v="1"/>
    <x v="38"/>
  </r>
  <r>
    <x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86"/>
    <m/>
    <x v="1"/>
    <x v="38"/>
  </r>
  <r>
    <x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5.920000000000002"/>
    <m/>
    <x v="1"/>
    <x v="38"/>
  </r>
  <r>
    <x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2"/>
    <m/>
    <x v="1"/>
    <x v="38"/>
  </r>
  <r>
    <x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2.75"/>
    <m/>
    <x v="1"/>
    <x v="38"/>
  </r>
  <r>
    <x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2"/>
    <m/>
    <x v="1"/>
    <x v="38"/>
  </r>
  <r>
    <x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.33512064343163539"/>
    <m/>
    <x v="1"/>
    <x v="38"/>
  </r>
  <r>
    <x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"/>
    <m/>
    <x v="1"/>
    <x v="38"/>
  </r>
  <r>
    <x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.150000000000002"/>
    <m/>
    <x v="1"/>
    <x v="38"/>
  </r>
  <r>
    <x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2"/>
    <m/>
    <x v="1"/>
    <x v="38"/>
  </r>
  <r>
    <x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3.900000000000002"/>
    <m/>
    <x v="1"/>
    <x v="38"/>
  </r>
  <r>
    <x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.225"/>
    <m/>
    <x v="1"/>
    <x v="38"/>
  </r>
  <r>
    <x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m/>
    <x v="1"/>
    <x v="38"/>
  </r>
  <r>
    <x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.112499999999997"/>
    <m/>
    <x v="1"/>
    <x v="38"/>
  </r>
  <r>
    <x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.26829268292682928"/>
    <m/>
    <x v="1"/>
    <x v="38"/>
  </r>
  <r>
    <x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29.625"/>
    <m/>
    <x v="1"/>
    <x v="38"/>
  </r>
  <r>
    <x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.360992301112063"/>
    <m/>
    <x v="1"/>
    <x v="38"/>
  </r>
  <r>
    <x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5"/>
    <m/>
    <x v="1"/>
    <x v="38"/>
  </r>
  <r>
    <x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19.762499999999999"/>
    <m/>
    <x v="1"/>
    <x v="38"/>
  </r>
  <r>
    <x v="3108"/>
    <x v="3107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8E-2"/>
    <m/>
    <x v="1"/>
    <x v="38"/>
  </r>
  <r>
    <x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.030188679245285"/>
    <m/>
    <x v="1"/>
    <x v="38"/>
  </r>
  <r>
    <x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.04"/>
    <m/>
    <x v="1"/>
    <x v="38"/>
  </r>
  <r>
    <x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6.640000000000004"/>
    <m/>
    <x v="1"/>
    <x v="38"/>
  </r>
  <r>
    <x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3"/>
    <m/>
    <x v="1"/>
    <x v="38"/>
  </r>
  <r>
    <x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49"/>
    <m/>
    <x v="1"/>
    <x v="38"/>
  </r>
  <r>
    <x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m/>
    <x v="1"/>
    <x v="38"/>
  </r>
  <r>
    <x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m/>
    <x v="1"/>
    <x v="38"/>
  </r>
  <r>
    <x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.333333333333336"/>
    <m/>
    <x v="1"/>
    <x v="38"/>
  </r>
  <r>
    <x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.1"/>
    <m/>
    <x v="1"/>
    <x v="38"/>
  </r>
  <r>
    <x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.31"/>
    <m/>
    <x v="1"/>
    <x v="38"/>
  </r>
  <r>
    <x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.05"/>
    <m/>
    <x v="1"/>
    <x v="38"/>
  </r>
  <r>
    <x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5E-3"/>
    <m/>
    <x v="1"/>
    <x v="38"/>
  </r>
  <r>
    <x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0.66666666666666674"/>
    <m/>
    <x v="1"/>
    <x v="38"/>
  </r>
  <r>
    <x v="3122"/>
    <x v="3121"/>
    <s v="cancelled until further notice"/>
    <x v="212"/>
    <n v="116"/>
    <x v="1"/>
    <x v="0"/>
    <s v="USD"/>
    <n v="1478733732"/>
    <n v="1478298132"/>
    <b v="0"/>
    <n v="2"/>
    <b v="0"/>
    <s v="theater/spaces"/>
    <n v="58.291457286432156"/>
    <m/>
    <x v="1"/>
    <x v="38"/>
  </r>
  <r>
    <x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.153599999999997"/>
    <m/>
    <x v="1"/>
    <x v="38"/>
  </r>
  <r>
    <x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9E-3"/>
    <m/>
    <x v="1"/>
    <x v="38"/>
  </r>
  <r>
    <x v="3125"/>
    <x v="3124"/>
    <s v="N/A"/>
    <x v="86"/>
    <n v="0"/>
    <x v="1"/>
    <x v="0"/>
    <s v="USD"/>
    <n v="1452142672"/>
    <n v="1449550672"/>
    <b v="0"/>
    <n v="0"/>
    <b v="0"/>
    <s v="theater/spaces"/>
    <n v="0"/>
    <m/>
    <x v="1"/>
    <x v="38"/>
  </r>
  <r>
    <x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6"/>
    <m/>
    <x v="1"/>
    <x v="38"/>
  </r>
  <r>
    <x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m/>
    <x v="1"/>
    <x v="38"/>
  </r>
  <r>
    <x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8.60666666666667"/>
    <m/>
    <x v="1"/>
    <x v="6"/>
  </r>
  <r>
    <x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.8"/>
    <m/>
    <x v="1"/>
    <x v="6"/>
  </r>
  <r>
    <x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5"/>
    <m/>
    <x v="1"/>
    <x v="6"/>
  </r>
  <r>
    <x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5.731707317073171"/>
    <m/>
    <x v="1"/>
    <x v="6"/>
  </r>
  <r>
    <x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3E-2"/>
    <m/>
    <x v="1"/>
    <x v="6"/>
  </r>
  <r>
    <x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m/>
    <x v="1"/>
    <x v="6"/>
  </r>
  <r>
    <x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2.5"/>
    <m/>
    <x v="1"/>
    <x v="6"/>
  </r>
  <r>
    <x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0.849420849420849"/>
    <m/>
    <x v="1"/>
    <x v="6"/>
  </r>
  <r>
    <x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7.8"/>
    <m/>
    <x v="1"/>
    <x v="6"/>
  </r>
  <r>
    <x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5"/>
    <m/>
    <x v="1"/>
    <x v="6"/>
  </r>
  <r>
    <x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m/>
    <x v="1"/>
    <x v="6"/>
  </r>
  <r>
    <x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4"/>
    <m/>
    <x v="1"/>
    <x v="6"/>
  </r>
  <r>
    <x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0.96"/>
    <m/>
    <x v="1"/>
    <x v="6"/>
  </r>
  <r>
    <x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1.6"/>
    <m/>
    <x v="1"/>
    <x v="6"/>
  </r>
  <r>
    <x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"/>
    <m/>
    <x v="1"/>
    <x v="6"/>
  </r>
  <r>
    <x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m/>
    <x v="1"/>
    <x v="6"/>
  </r>
  <r>
    <x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.400000000000006"/>
    <m/>
    <x v="1"/>
    <x v="6"/>
  </r>
  <r>
    <x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m/>
    <x v="1"/>
    <x v="6"/>
  </r>
  <r>
    <x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0.5"/>
    <m/>
    <x v="1"/>
    <x v="6"/>
  </r>
  <r>
    <x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7.52499999999999"/>
    <m/>
    <x v="1"/>
    <x v="6"/>
  </r>
  <r>
    <x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.16666666666669"/>
    <m/>
    <x v="1"/>
    <x v="6"/>
  </r>
  <r>
    <x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m/>
    <x v="1"/>
    <x v="6"/>
  </r>
  <r>
    <x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m/>
    <x v="1"/>
    <x v="6"/>
  </r>
  <r>
    <x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.4"/>
    <m/>
    <x v="1"/>
    <x v="6"/>
  </r>
  <r>
    <x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5.95454545454545"/>
    <m/>
    <x v="1"/>
    <x v="6"/>
  </r>
  <r>
    <x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5.58333333333337"/>
    <m/>
    <x v="1"/>
    <x v="6"/>
  </r>
  <r>
    <x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2.92857142857142"/>
    <m/>
    <x v="1"/>
    <x v="6"/>
  </r>
  <r>
    <x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8.50460000000001"/>
    <m/>
    <x v="1"/>
    <x v="6"/>
  </r>
  <r>
    <x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1.81818181818181"/>
    <m/>
    <x v="1"/>
    <x v="6"/>
  </r>
  <r>
    <x v="3157"/>
    <x v="3156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m/>
    <x v="1"/>
    <x v="6"/>
  </r>
  <r>
    <x v="3158"/>
    <x v="3157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3.99999999999999"/>
    <m/>
    <x v="1"/>
    <x v="6"/>
  </r>
  <r>
    <x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.48133333333334"/>
    <m/>
    <x v="1"/>
    <x v="6"/>
  </r>
  <r>
    <x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1.53333333333335"/>
    <m/>
    <x v="1"/>
    <x v="6"/>
  </r>
  <r>
    <x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.1"/>
    <m/>
    <x v="1"/>
    <x v="6"/>
  </r>
  <r>
    <x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.15"/>
    <m/>
    <x v="1"/>
    <x v="6"/>
  </r>
  <r>
    <x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.15384615384616"/>
    <m/>
    <x v="1"/>
    <x v="6"/>
  </r>
  <r>
    <x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6.76"/>
    <m/>
    <x v="1"/>
    <x v="6"/>
  </r>
  <r>
    <x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2.66666666666666"/>
    <m/>
    <x v="1"/>
    <x v="6"/>
  </r>
  <r>
    <x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.22808571428573"/>
    <m/>
    <x v="1"/>
    <x v="6"/>
  </r>
  <r>
    <x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.16666666666666"/>
    <m/>
    <x v="1"/>
    <x v="6"/>
  </r>
  <r>
    <x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.2"/>
    <m/>
    <x v="1"/>
    <x v="6"/>
  </r>
  <r>
    <x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.01249999999999"/>
    <m/>
    <x v="1"/>
    <x v="6"/>
  </r>
  <r>
    <x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.25"/>
    <m/>
    <x v="1"/>
    <x v="6"/>
  </r>
  <r>
    <x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8.8142857142857"/>
    <m/>
    <x v="1"/>
    <x v="6"/>
  </r>
  <r>
    <x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4.99999999999999"/>
    <m/>
    <x v="1"/>
    <x v="6"/>
  </r>
  <r>
    <x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m/>
    <x v="1"/>
    <x v="6"/>
  </r>
  <r>
    <x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.13333333333334"/>
    <m/>
    <x v="1"/>
    <x v="6"/>
  </r>
  <r>
    <x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09.55999999999999"/>
    <m/>
    <x v="1"/>
    <x v="6"/>
  </r>
  <r>
    <x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4.8421052631579"/>
    <m/>
    <x v="1"/>
    <x v="6"/>
  </r>
  <r>
    <x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.39999999999999"/>
    <m/>
    <x v="1"/>
    <x v="6"/>
  </r>
  <r>
    <x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1.73333333333335"/>
    <m/>
    <x v="1"/>
    <x v="6"/>
  </r>
  <r>
    <x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.16238095238094"/>
    <m/>
    <x v="1"/>
    <x v="6"/>
  </r>
  <r>
    <x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19.75"/>
    <m/>
    <x v="1"/>
    <x v="6"/>
  </r>
  <r>
    <x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.00000000000001"/>
    <m/>
    <x v="1"/>
    <x v="6"/>
  </r>
  <r>
    <x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0.88571428571429"/>
    <m/>
    <x v="1"/>
    <x v="6"/>
  </r>
  <r>
    <x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.00000000000001"/>
    <m/>
    <x v="1"/>
    <x v="6"/>
  </r>
  <r>
    <x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.20930232558139"/>
    <m/>
    <x v="1"/>
    <x v="6"/>
  </r>
  <r>
    <x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m/>
    <x v="1"/>
    <x v="6"/>
  </r>
  <r>
    <x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.18750000000001"/>
    <m/>
    <x v="1"/>
    <x v="6"/>
  </r>
  <r>
    <x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.29333333333334"/>
    <m/>
    <x v="1"/>
    <x v="6"/>
  </r>
  <r>
    <x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m/>
    <x v="1"/>
    <x v="40"/>
  </r>
  <r>
    <x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.327272727272726"/>
    <m/>
    <x v="1"/>
    <x v="40"/>
  </r>
  <r>
    <x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m/>
    <x v="1"/>
    <x v="40"/>
  </r>
  <r>
    <x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4"/>
    <m/>
    <x v="1"/>
    <x v="40"/>
  </r>
  <r>
    <x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"/>
    <m/>
    <x v="1"/>
    <x v="40"/>
  </r>
  <r>
    <x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1.74"/>
    <m/>
    <x v="1"/>
    <x v="40"/>
  </r>
  <r>
    <x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m/>
    <x v="1"/>
    <x v="40"/>
  </r>
  <r>
    <x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.142857142857139"/>
    <m/>
    <x v="1"/>
    <x v="40"/>
  </r>
  <r>
    <x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.06"/>
    <m/>
    <x v="1"/>
    <x v="40"/>
  </r>
  <r>
    <x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.450000000000001"/>
    <m/>
    <x v="1"/>
    <x v="40"/>
  </r>
  <r>
    <x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.36666666666666664"/>
    <m/>
    <x v="1"/>
    <x v="40"/>
  </r>
  <r>
    <x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.16"/>
    <m/>
    <x v="1"/>
    <x v="40"/>
  </r>
  <r>
    <x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E-3"/>
    <m/>
    <x v="1"/>
    <x v="40"/>
  </r>
  <r>
    <x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"/>
    <m/>
    <x v="1"/>
    <x v="40"/>
  </r>
  <r>
    <x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4.52"/>
    <m/>
    <x v="1"/>
    <x v="40"/>
  </r>
  <r>
    <x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m/>
    <x v="1"/>
    <x v="40"/>
  </r>
  <r>
    <x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m/>
    <x v="1"/>
    <x v="40"/>
  </r>
  <r>
    <x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1"/>
    <m/>
    <x v="1"/>
    <x v="40"/>
  </r>
  <r>
    <x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m/>
    <x v="1"/>
    <x v="40"/>
  </r>
  <r>
    <x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.36363636363636"/>
    <m/>
    <x v="1"/>
    <x v="40"/>
  </r>
  <r>
    <x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3.49999999999999"/>
    <m/>
    <x v="1"/>
    <x v="6"/>
  </r>
  <r>
    <x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.32315789473684"/>
    <m/>
    <x v="1"/>
    <x v="6"/>
  </r>
  <r>
    <x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5.76666666666667"/>
    <m/>
    <x v="1"/>
    <x v="6"/>
  </r>
  <r>
    <x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19.74347826086958"/>
    <m/>
    <x v="1"/>
    <x v="6"/>
  </r>
  <r>
    <x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.25"/>
    <m/>
    <x v="1"/>
    <x v="6"/>
  </r>
  <r>
    <x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.11666666666667"/>
    <m/>
    <x v="1"/>
    <x v="6"/>
  </r>
  <r>
    <x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.13333333333334"/>
    <m/>
    <x v="1"/>
    <x v="6"/>
  </r>
  <r>
    <x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.35142857142858"/>
    <m/>
    <x v="1"/>
    <x v="6"/>
  </r>
  <r>
    <x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.05"/>
    <m/>
    <x v="1"/>
    <x v="6"/>
  </r>
  <r>
    <x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.02222222222223"/>
    <m/>
    <x v="1"/>
    <x v="6"/>
  </r>
  <r>
    <x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.1"/>
    <m/>
    <x v="1"/>
    <x v="6"/>
  </r>
  <r>
    <x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.11000000000001"/>
    <m/>
    <x v="1"/>
    <x v="6"/>
  </r>
  <r>
    <x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0.84"/>
    <m/>
    <x v="1"/>
    <x v="6"/>
  </r>
  <r>
    <x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.42499999999998"/>
    <m/>
    <x v="1"/>
    <x v="6"/>
  </r>
  <r>
    <x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4.8"/>
    <m/>
    <x v="1"/>
    <x v="6"/>
  </r>
  <r>
    <x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09.51612903225806"/>
    <m/>
    <x v="1"/>
    <x v="6"/>
  </r>
  <r>
    <x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.03333333333333"/>
    <m/>
    <x v="1"/>
    <x v="6"/>
  </r>
  <r>
    <x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.35000000000001"/>
    <m/>
    <x v="1"/>
    <x v="6"/>
  </r>
  <r>
    <x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.16666666666667"/>
    <m/>
    <x v="1"/>
    <x v="6"/>
  </r>
  <r>
    <x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m/>
    <x v="1"/>
    <x v="6"/>
  </r>
  <r>
    <x v="3228"/>
    <x v="3227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.34285714285714"/>
    <m/>
    <x v="1"/>
    <x v="6"/>
  </r>
  <r>
    <x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7.86500000000001"/>
    <m/>
    <x v="1"/>
    <x v="6"/>
  </r>
  <r>
    <x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09.88461538461539"/>
    <m/>
    <x v="1"/>
    <x v="6"/>
  </r>
  <r>
    <x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m/>
    <x v="1"/>
    <x v="6"/>
  </r>
  <r>
    <x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.20000000000002"/>
    <m/>
    <x v="1"/>
    <x v="6"/>
  </r>
  <r>
    <x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8.8"/>
    <m/>
    <x v="1"/>
    <x v="6"/>
  </r>
  <r>
    <x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.39275000000001"/>
    <m/>
    <x v="1"/>
    <x v="6"/>
  </r>
  <r>
    <x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.20666666666666"/>
    <m/>
    <x v="1"/>
    <x v="6"/>
  </r>
  <r>
    <x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0.6"/>
    <m/>
    <x v="1"/>
    <x v="6"/>
  </r>
  <r>
    <x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0.78754285714287"/>
    <m/>
    <x v="1"/>
    <x v="6"/>
  </r>
  <r>
    <x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.32142857142857"/>
    <m/>
    <x v="1"/>
    <x v="6"/>
  </r>
  <r>
    <x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5.91914022517912"/>
    <m/>
    <x v="1"/>
    <x v="6"/>
  </r>
  <r>
    <x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0.56666666666668"/>
    <m/>
    <x v="1"/>
    <x v="6"/>
  </r>
  <r>
    <x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.30588235294117"/>
    <m/>
    <x v="1"/>
    <x v="6"/>
  </r>
  <r>
    <x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.30419999999999"/>
    <m/>
    <x v="1"/>
    <x v="6"/>
  </r>
  <r>
    <x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2.83750000000001"/>
    <m/>
    <x v="1"/>
    <x v="6"/>
  </r>
  <r>
    <x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2.9375"/>
    <m/>
    <x v="1"/>
    <x v="6"/>
  </r>
  <r>
    <x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.3047619047619"/>
    <m/>
    <x v="1"/>
    <x v="6"/>
  </r>
  <r>
    <x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.22000000000001"/>
    <m/>
    <x v="1"/>
    <x v="6"/>
  </r>
  <r>
    <x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5.86"/>
    <m/>
    <x v="1"/>
    <x v="6"/>
  </r>
  <r>
    <x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0.79166666666666"/>
    <m/>
    <x v="1"/>
    <x v="6"/>
  </r>
  <r>
    <x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4.92727272727274"/>
    <m/>
    <x v="1"/>
    <x v="6"/>
  </r>
  <r>
    <x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1.55199999999999"/>
    <m/>
    <x v="1"/>
    <x v="6"/>
  </r>
  <r>
    <x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0.73333333333333"/>
    <m/>
    <x v="1"/>
    <x v="6"/>
  </r>
  <r>
    <x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7.82222222222221"/>
    <m/>
    <x v="1"/>
    <x v="6"/>
  </r>
  <r>
    <x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1.82500000000002"/>
    <m/>
    <x v="1"/>
    <x v="6"/>
  </r>
  <r>
    <x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.25769230769231"/>
    <m/>
    <x v="1"/>
    <x v="6"/>
  </r>
  <r>
    <x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m/>
    <x v="1"/>
    <x v="6"/>
  </r>
  <r>
    <x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.06"/>
    <m/>
    <x v="1"/>
    <x v="6"/>
  </r>
  <r>
    <x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.29949999999999"/>
    <m/>
    <x v="1"/>
    <x v="6"/>
  </r>
  <r>
    <x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.21428571428571"/>
    <m/>
    <x v="1"/>
    <x v="6"/>
  </r>
  <r>
    <x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.16782608695652"/>
    <m/>
    <x v="1"/>
    <x v="6"/>
  </r>
  <r>
    <x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.24000000000001"/>
    <m/>
    <x v="1"/>
    <x v="6"/>
  </r>
  <r>
    <x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.45454545454547"/>
    <m/>
    <x v="1"/>
    <x v="6"/>
  </r>
  <r>
    <x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.04098360655738"/>
    <m/>
    <x v="1"/>
    <x v="6"/>
  </r>
  <r>
    <x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.1664"/>
    <m/>
    <x v="1"/>
    <x v="6"/>
  </r>
  <r>
    <x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m/>
    <x v="1"/>
    <x v="6"/>
  </r>
  <r>
    <x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m/>
    <x v="1"/>
    <x v="6"/>
  </r>
  <r>
    <x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.28333333333333"/>
    <m/>
    <x v="1"/>
    <x v="6"/>
  </r>
  <r>
    <x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.1"/>
    <m/>
    <x v="1"/>
    <x v="6"/>
  </r>
  <r>
    <x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m/>
    <x v="1"/>
    <x v="6"/>
  </r>
  <r>
    <x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1.49999999999999"/>
    <m/>
    <x v="1"/>
    <x v="6"/>
  </r>
  <r>
    <x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1.66666666666666"/>
    <m/>
    <x v="1"/>
    <x v="6"/>
  </r>
  <r>
    <x v="3271"/>
    <x v="3270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m/>
    <x v="1"/>
    <x v="6"/>
  </r>
  <r>
    <x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.43"/>
    <m/>
    <x v="1"/>
    <x v="6"/>
  </r>
  <r>
    <x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.4"/>
    <m/>
    <x v="1"/>
    <x v="6"/>
  </r>
  <r>
    <x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.32258064516128"/>
    <m/>
    <x v="1"/>
    <x v="6"/>
  </r>
  <r>
    <x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.27777777777777"/>
    <m/>
    <x v="1"/>
    <x v="6"/>
  </r>
  <r>
    <x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6.84444444444443"/>
    <m/>
    <x v="1"/>
    <x v="6"/>
  </r>
  <r>
    <x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8.60000000000001"/>
    <m/>
    <x v="1"/>
    <x v="6"/>
  </r>
  <r>
    <x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.4"/>
    <m/>
    <x v="1"/>
    <x v="6"/>
  </r>
  <r>
    <x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.27586206896552"/>
    <m/>
    <x v="1"/>
    <x v="6"/>
  </r>
  <r>
    <x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m/>
    <x v="1"/>
    <x v="6"/>
  </r>
  <r>
    <x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1.6"/>
    <m/>
    <x v="1"/>
    <x v="6"/>
  </r>
  <r>
    <x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2.6467741935484"/>
    <m/>
    <x v="1"/>
    <x v="6"/>
  </r>
  <r>
    <x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4.75000000000001"/>
    <m/>
    <x v="1"/>
    <x v="6"/>
  </r>
  <r>
    <x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1.6"/>
    <m/>
    <x v="1"/>
    <x v="6"/>
  </r>
  <r>
    <x v="3285"/>
    <x v="3284"/>
    <s v="A new play by Matthew Gasda"/>
    <x v="402"/>
    <n v="5604"/>
    <x v="0"/>
    <x v="0"/>
    <s v="USD"/>
    <n v="1488258000"/>
    <n v="1485556626"/>
    <b v="0"/>
    <n v="81"/>
    <b v="1"/>
    <s v="theater/plays"/>
    <n v="112.10242048409683"/>
    <m/>
    <x v="1"/>
    <x v="6"/>
  </r>
  <r>
    <x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1.76666666666667"/>
    <m/>
    <x v="1"/>
    <x v="6"/>
  </r>
  <r>
    <x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m/>
    <x v="1"/>
    <x v="6"/>
  </r>
  <r>
    <x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.26489999999998"/>
    <m/>
    <x v="1"/>
    <x v="6"/>
  </r>
  <r>
    <x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.04200000000003"/>
    <m/>
    <x v="1"/>
    <x v="6"/>
  </r>
  <r>
    <x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.2"/>
    <m/>
    <x v="1"/>
    <x v="6"/>
  </r>
  <r>
    <x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3.99999999999999"/>
    <m/>
    <x v="1"/>
    <x v="6"/>
  </r>
  <r>
    <x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.13861386138615"/>
    <m/>
    <x v="1"/>
    <x v="6"/>
  </r>
  <r>
    <x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.44444444444446"/>
    <m/>
    <x v="1"/>
    <x v="6"/>
  </r>
  <r>
    <x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.33333333333333"/>
    <m/>
    <x v="1"/>
    <x v="6"/>
  </r>
  <r>
    <x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2.85857142857142"/>
    <m/>
    <x v="1"/>
    <x v="6"/>
  </r>
  <r>
    <x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.06666666666666"/>
    <m/>
    <x v="1"/>
    <x v="6"/>
  </r>
  <r>
    <x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.07272727272726"/>
    <m/>
    <x v="1"/>
    <x v="6"/>
  </r>
  <r>
    <x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1.73"/>
    <m/>
    <x v="1"/>
    <x v="6"/>
  </r>
  <r>
    <x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.19999999999999"/>
    <m/>
    <x v="1"/>
    <x v="6"/>
  </r>
  <r>
    <x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.16666666666666"/>
    <m/>
    <x v="1"/>
    <x v="6"/>
  </r>
  <r>
    <x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.46666666666667"/>
    <m/>
    <x v="1"/>
    <x v="6"/>
  </r>
  <r>
    <x v="3302"/>
    <x v="3301"/>
    <s v="FilosofÃ­a de los anÃ³nimos"/>
    <x v="33"/>
    <n v="8685"/>
    <x v="0"/>
    <x v="3"/>
    <s v="EUR"/>
    <n v="1481099176"/>
    <n v="1478507176"/>
    <b v="0"/>
    <n v="50"/>
    <b v="1"/>
    <s v="theater/plays"/>
    <n v="103.39285714285715"/>
    <m/>
    <x v="1"/>
    <x v="6"/>
  </r>
  <r>
    <x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5.88888888888889"/>
    <m/>
    <x v="1"/>
    <x v="6"/>
  </r>
  <r>
    <x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4.51666666666665"/>
    <m/>
    <x v="1"/>
    <x v="6"/>
  </r>
  <r>
    <x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.02500000000001"/>
    <m/>
    <x v="1"/>
    <x v="6"/>
  </r>
  <r>
    <x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.33333333333334"/>
    <m/>
    <x v="1"/>
    <x v="6"/>
  </r>
  <r>
    <x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6.67999999999999"/>
    <m/>
    <x v="1"/>
    <x v="6"/>
  </r>
  <r>
    <x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.28571428571429"/>
    <m/>
    <x v="1"/>
    <x v="6"/>
  </r>
  <r>
    <x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.42857142857144"/>
    <m/>
    <x v="1"/>
    <x v="6"/>
  </r>
  <r>
    <x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.07692307692308"/>
    <m/>
    <x v="1"/>
    <x v="6"/>
  </r>
  <r>
    <x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09.84"/>
    <m/>
    <x v="1"/>
    <x v="6"/>
  </r>
  <r>
    <x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.03999999999999"/>
    <m/>
    <x v="1"/>
    <x v="6"/>
  </r>
  <r>
    <x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.05000000000001"/>
    <m/>
    <x v="1"/>
    <x v="6"/>
  </r>
  <r>
    <x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0.75"/>
    <m/>
    <x v="1"/>
    <x v="6"/>
  </r>
  <r>
    <x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.00000000000001"/>
    <m/>
    <x v="1"/>
    <x v="6"/>
  </r>
  <r>
    <x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.08673425918037"/>
    <m/>
    <x v="1"/>
    <x v="6"/>
  </r>
  <r>
    <x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.19047619047619"/>
    <m/>
    <x v="1"/>
    <x v="6"/>
  </r>
  <r>
    <x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5.6"/>
    <m/>
    <x v="1"/>
    <x v="6"/>
  </r>
  <r>
    <x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m/>
    <x v="1"/>
    <x v="6"/>
  </r>
  <r>
    <x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m/>
    <x v="1"/>
    <x v="6"/>
  </r>
  <r>
    <x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.4"/>
    <m/>
    <x v="1"/>
    <x v="6"/>
  </r>
  <r>
    <x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1.51515151515152"/>
    <m/>
    <x v="1"/>
    <x v="6"/>
  </r>
  <r>
    <x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5.89999999999999"/>
    <m/>
    <x v="1"/>
    <x v="6"/>
  </r>
  <r>
    <x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1.66666666666666"/>
    <m/>
    <x v="1"/>
    <x v="6"/>
  </r>
  <r>
    <x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2.5"/>
    <m/>
    <x v="1"/>
    <x v="6"/>
  </r>
  <r>
    <x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.375"/>
    <m/>
    <x v="1"/>
    <x v="6"/>
  </r>
  <r>
    <x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.25"/>
    <m/>
    <x v="1"/>
    <x v="6"/>
  </r>
  <r>
    <x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.38888888888889"/>
    <m/>
    <x v="1"/>
    <x v="6"/>
  </r>
  <r>
    <x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6.8"/>
    <m/>
    <x v="1"/>
    <x v="6"/>
  </r>
  <r>
    <x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.26666666666667"/>
    <m/>
    <x v="1"/>
    <x v="6"/>
  </r>
  <r>
    <x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4.52"/>
    <m/>
    <x v="1"/>
    <x v="6"/>
  </r>
  <r>
    <x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m/>
    <x v="1"/>
    <x v="6"/>
  </r>
  <r>
    <x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4.57142857142858"/>
    <m/>
    <x v="1"/>
    <x v="6"/>
  </r>
  <r>
    <x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8.62051149573753"/>
    <m/>
    <x v="1"/>
    <x v="6"/>
  </r>
  <r>
    <x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.32000000000001"/>
    <m/>
    <x v="1"/>
    <x v="6"/>
  </r>
  <r>
    <x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m/>
    <x v="1"/>
    <x v="6"/>
  </r>
  <r>
    <x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.2"/>
    <m/>
    <x v="1"/>
    <x v="6"/>
  </r>
  <r>
    <x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.18"/>
    <m/>
    <x v="1"/>
    <x v="6"/>
  </r>
  <r>
    <x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.35000000000001"/>
    <m/>
    <x v="1"/>
    <x v="6"/>
  </r>
  <r>
    <x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.16666666666666"/>
    <m/>
    <x v="1"/>
    <x v="6"/>
  </r>
  <r>
    <x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m/>
    <x v="1"/>
    <x v="6"/>
  </r>
  <r>
    <x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1.66666666666666"/>
    <m/>
    <x v="1"/>
    <x v="6"/>
  </r>
  <r>
    <x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.42857142857142"/>
    <m/>
    <x v="1"/>
    <x v="6"/>
  </r>
  <r>
    <x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.44444444444444"/>
    <m/>
    <x v="1"/>
    <x v="6"/>
  </r>
  <r>
    <x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m/>
    <x v="1"/>
    <x v="6"/>
  </r>
  <r>
    <x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.00000000000001"/>
    <m/>
    <x v="1"/>
    <x v="6"/>
  </r>
  <r>
    <x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.44999999999999"/>
    <m/>
    <x v="1"/>
    <x v="6"/>
  </r>
  <r>
    <x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.2909090909091"/>
    <m/>
    <x v="1"/>
    <x v="6"/>
  </r>
  <r>
    <x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.4"/>
    <m/>
    <x v="1"/>
    <x v="6"/>
  </r>
  <r>
    <x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.42857142857143"/>
    <m/>
    <x v="1"/>
    <x v="6"/>
  </r>
  <r>
    <x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.1"/>
    <m/>
    <x v="1"/>
    <x v="6"/>
  </r>
  <r>
    <x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7.52"/>
    <m/>
    <x v="1"/>
    <x v="6"/>
  </r>
  <r>
    <x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m/>
    <x v="1"/>
    <x v="6"/>
  </r>
  <r>
    <x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1.93333333333334"/>
    <m/>
    <x v="1"/>
    <x v="6"/>
  </r>
  <r>
    <x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.28571428571429"/>
    <m/>
    <x v="1"/>
    <x v="6"/>
  </r>
  <r>
    <x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.4"/>
    <m/>
    <x v="1"/>
    <x v="6"/>
  </r>
  <r>
    <x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m/>
    <x v="1"/>
    <x v="6"/>
  </r>
  <r>
    <x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2.99000000000001"/>
    <m/>
    <x v="1"/>
    <x v="6"/>
  </r>
  <r>
    <x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.25"/>
    <m/>
    <x v="1"/>
    <x v="6"/>
  </r>
  <r>
    <x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.37777777777779"/>
    <m/>
    <x v="1"/>
    <x v="6"/>
  </r>
  <r>
    <x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.46000000000001"/>
    <m/>
    <x v="1"/>
    <x v="6"/>
  </r>
  <r>
    <x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.00000000000003"/>
    <m/>
    <x v="1"/>
    <x v="6"/>
  </r>
  <r>
    <x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.41935483870968"/>
    <m/>
    <x v="1"/>
    <x v="6"/>
  </r>
  <r>
    <x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5.93333333333332"/>
    <m/>
    <x v="1"/>
    <x v="6"/>
  </r>
  <r>
    <x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m/>
    <x v="1"/>
    <x v="6"/>
  </r>
  <r>
    <x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m/>
    <x v="1"/>
    <x v="6"/>
  </r>
  <r>
    <x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8.66666666666667"/>
    <m/>
    <x v="1"/>
    <x v="6"/>
  </r>
  <r>
    <x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4.60000000000001"/>
    <m/>
    <x v="1"/>
    <x v="6"/>
  </r>
  <r>
    <x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3.89999999999999"/>
    <m/>
    <x v="1"/>
    <x v="6"/>
  </r>
  <r>
    <x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7.73333333333333"/>
    <m/>
    <x v="1"/>
    <x v="6"/>
  </r>
  <r>
    <x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8.5"/>
    <m/>
    <x v="1"/>
    <x v="6"/>
  </r>
  <r>
    <x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3.49999999999999"/>
    <m/>
    <x v="1"/>
    <x v="6"/>
  </r>
  <r>
    <x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.25"/>
    <m/>
    <x v="1"/>
    <x v="6"/>
  </r>
  <r>
    <x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6.57142857142856"/>
    <m/>
    <x v="1"/>
    <x v="6"/>
  </r>
  <r>
    <x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m/>
    <x v="1"/>
    <x v="6"/>
  </r>
  <r>
    <x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.01249999999999"/>
    <m/>
    <x v="1"/>
    <x v="6"/>
  </r>
  <r>
    <x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.05"/>
    <m/>
    <x v="1"/>
    <x v="6"/>
  </r>
  <r>
    <x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7.63636363636364"/>
    <m/>
    <x v="1"/>
    <x v="6"/>
  </r>
  <r>
    <x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3.64999999999999"/>
    <m/>
    <x v="1"/>
    <x v="6"/>
  </r>
  <r>
    <x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.43333333333334"/>
    <m/>
    <x v="1"/>
    <x v="6"/>
  </r>
  <r>
    <x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.25"/>
    <m/>
    <x v="1"/>
    <x v="6"/>
  </r>
  <r>
    <x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0.74285714285713"/>
    <m/>
    <x v="1"/>
    <x v="6"/>
  </r>
  <r>
    <x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1.71428571428572"/>
    <m/>
    <x v="1"/>
    <x v="6"/>
  </r>
  <r>
    <x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.01100000000001"/>
    <m/>
    <x v="1"/>
    <x v="6"/>
  </r>
  <r>
    <x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m/>
    <x v="1"/>
    <x v="6"/>
  </r>
  <r>
    <x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m/>
    <x v="1"/>
    <x v="6"/>
  </r>
  <r>
    <x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6.86666666666667"/>
    <m/>
    <x v="1"/>
    <x v="6"/>
  </r>
  <r>
    <x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3.8"/>
    <m/>
    <x v="1"/>
    <x v="6"/>
  </r>
  <r>
    <x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4.5"/>
    <m/>
    <x v="1"/>
    <x v="6"/>
  </r>
  <r>
    <x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.4"/>
    <m/>
    <x v="1"/>
    <x v="6"/>
  </r>
  <r>
    <x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m/>
    <x v="1"/>
    <x v="6"/>
  </r>
  <r>
    <x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m/>
    <x v="1"/>
    <x v="6"/>
  </r>
  <r>
    <x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5.80000000000001"/>
    <m/>
    <x v="1"/>
    <x v="6"/>
  </r>
  <r>
    <x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.36363636363635"/>
    <m/>
    <x v="1"/>
    <x v="6"/>
  </r>
  <r>
    <x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m/>
    <x v="1"/>
    <x v="6"/>
  </r>
  <r>
    <x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.33333333333333"/>
    <m/>
    <x v="1"/>
    <x v="6"/>
  </r>
  <r>
    <x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.00000000000001"/>
    <m/>
    <x v="1"/>
    <x v="6"/>
  </r>
  <r>
    <x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.07499999999999"/>
    <m/>
    <x v="1"/>
    <x v="6"/>
  </r>
  <r>
    <x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3.75000000000001"/>
    <m/>
    <x v="1"/>
    <x v="6"/>
  </r>
  <r>
    <x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.41"/>
    <m/>
    <x v="1"/>
    <x v="6"/>
  </r>
  <r>
    <x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1.86206896551724"/>
    <m/>
    <x v="1"/>
    <x v="6"/>
  </r>
  <r>
    <x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09.76666666666665"/>
    <m/>
    <x v="1"/>
    <x v="6"/>
  </r>
  <r>
    <x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m/>
    <x v="1"/>
    <x v="6"/>
  </r>
  <r>
    <x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m/>
    <x v="1"/>
    <x v="6"/>
  </r>
  <r>
    <x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7.57142857142856"/>
    <m/>
    <x v="1"/>
    <x v="6"/>
  </r>
  <r>
    <x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.31000000000002"/>
    <m/>
    <x v="1"/>
    <x v="6"/>
  </r>
  <r>
    <x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.1"/>
    <m/>
    <x v="1"/>
    <x v="6"/>
  </r>
  <r>
    <x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m/>
    <x v="1"/>
    <x v="6"/>
  </r>
  <r>
    <x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3.6"/>
    <m/>
    <x v="1"/>
    <x v="6"/>
  </r>
  <r>
    <x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8.5"/>
    <m/>
    <x v="1"/>
    <x v="6"/>
  </r>
  <r>
    <x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3.56666666666668"/>
    <m/>
    <x v="1"/>
    <x v="6"/>
  </r>
  <r>
    <x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m/>
    <x v="1"/>
    <x v="6"/>
  </r>
  <r>
    <x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m/>
    <x v="1"/>
    <x v="6"/>
  </r>
  <r>
    <x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3.49999999999999"/>
    <m/>
    <x v="1"/>
    <x v="6"/>
  </r>
  <r>
    <x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m/>
    <x v="1"/>
    <x v="6"/>
  </r>
  <r>
    <x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19.6"/>
    <m/>
    <x v="1"/>
    <x v="6"/>
  </r>
  <r>
    <x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.00058823529412"/>
    <m/>
    <x v="1"/>
    <x v="6"/>
  </r>
  <r>
    <x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0.875"/>
    <m/>
    <x v="1"/>
    <x v="6"/>
  </r>
  <r>
    <x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6.54545454545455"/>
    <m/>
    <x v="1"/>
    <x v="6"/>
  </r>
  <r>
    <x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m/>
    <x v="1"/>
    <x v="6"/>
  </r>
  <r>
    <x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.15"/>
    <m/>
    <x v="1"/>
    <x v="6"/>
  </r>
  <r>
    <x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.1"/>
    <m/>
    <x v="1"/>
    <x v="6"/>
  </r>
  <r>
    <x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m/>
    <x v="1"/>
    <x v="6"/>
  </r>
  <r>
    <x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3.58333333333334"/>
    <m/>
    <x v="1"/>
    <x v="6"/>
  </r>
  <r>
    <x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2.97033333333331"/>
    <m/>
    <x v="1"/>
    <x v="6"/>
  </r>
  <r>
    <x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.13333333333333"/>
    <m/>
    <x v="1"/>
    <x v="6"/>
  </r>
  <r>
    <x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m/>
    <x v="1"/>
    <x v="6"/>
  </r>
  <r>
    <x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2.75000000000001"/>
    <m/>
    <x v="1"/>
    <x v="6"/>
  </r>
  <r>
    <x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m/>
    <x v="1"/>
    <x v="6"/>
  </r>
  <r>
    <x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8.54949999999999"/>
    <m/>
    <x v="1"/>
    <x v="6"/>
  </r>
  <r>
    <x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m/>
    <x v="1"/>
    <x v="6"/>
  </r>
  <r>
    <x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09.65"/>
    <m/>
    <x v="1"/>
    <x v="6"/>
  </r>
  <r>
    <x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.26315789473684"/>
    <m/>
    <x v="1"/>
    <x v="6"/>
  </r>
  <r>
    <x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5.55000000000001"/>
    <m/>
    <x v="1"/>
    <x v="6"/>
  </r>
  <r>
    <x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.00000000000001"/>
    <m/>
    <x v="1"/>
    <x v="6"/>
  </r>
  <r>
    <x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5.89999999999999"/>
    <m/>
    <x v="1"/>
    <x v="6"/>
  </r>
  <r>
    <x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m/>
    <x v="1"/>
    <x v="6"/>
  </r>
  <r>
    <x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.2"/>
    <m/>
    <x v="1"/>
    <x v="6"/>
  </r>
  <r>
    <x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4.67833333333334"/>
    <m/>
    <x v="1"/>
    <x v="6"/>
  </r>
  <r>
    <x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.2184"/>
    <m/>
    <x v="1"/>
    <x v="6"/>
  </r>
  <r>
    <x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2.60000000000001"/>
    <m/>
    <x v="1"/>
    <x v="6"/>
  </r>
  <r>
    <x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m/>
    <x v="1"/>
    <x v="6"/>
  </r>
  <r>
    <x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5.5"/>
    <m/>
    <x v="1"/>
    <x v="6"/>
  </r>
  <r>
    <x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m/>
    <x v="1"/>
    <x v="6"/>
  </r>
  <r>
    <x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m/>
    <x v="1"/>
    <x v="6"/>
  </r>
  <r>
    <x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.2"/>
    <m/>
    <x v="1"/>
    <x v="6"/>
  </r>
  <r>
    <x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7.80000000000001"/>
    <m/>
    <x v="1"/>
    <x v="6"/>
  </r>
  <r>
    <x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09.76190476190477"/>
    <m/>
    <x v="1"/>
    <x v="6"/>
  </r>
  <r>
    <x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0.625"/>
    <m/>
    <x v="1"/>
    <x v="6"/>
  </r>
  <r>
    <x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m/>
    <x v="1"/>
    <x v="6"/>
  </r>
  <r>
    <x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.23076923076924"/>
    <m/>
    <x v="1"/>
    <x v="6"/>
  </r>
  <r>
    <x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.19999999999999"/>
    <m/>
    <x v="1"/>
    <x v="6"/>
  </r>
  <r>
    <x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.33333333333334"/>
    <m/>
    <x v="1"/>
    <x v="6"/>
  </r>
  <r>
    <x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0.71428571428571"/>
    <m/>
    <x v="1"/>
    <x v="6"/>
  </r>
  <r>
    <x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0.64999999999999"/>
    <m/>
    <x v="1"/>
    <x v="6"/>
  </r>
  <r>
    <x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.3"/>
    <m/>
    <x v="1"/>
    <x v="6"/>
  </r>
  <r>
    <x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.19999999999999"/>
    <m/>
    <x v="1"/>
    <x v="6"/>
  </r>
  <r>
    <x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.33537832310839"/>
    <m/>
    <x v="1"/>
    <x v="6"/>
  </r>
  <r>
    <x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.2"/>
    <m/>
    <x v="1"/>
    <x v="6"/>
  </r>
  <r>
    <x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m/>
    <x v="1"/>
    <x v="6"/>
  </r>
  <r>
    <x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m/>
    <x v="1"/>
    <x v="6"/>
  </r>
  <r>
    <x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m/>
    <x v="1"/>
    <x v="6"/>
  </r>
  <r>
    <x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.38000000000001"/>
    <m/>
    <x v="1"/>
    <x v="6"/>
  </r>
  <r>
    <x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.3236"/>
    <m/>
    <x v="1"/>
    <x v="6"/>
  </r>
  <r>
    <x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m/>
    <x v="1"/>
    <x v="6"/>
  </r>
  <r>
    <x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.14285714285714"/>
    <m/>
    <x v="1"/>
    <x v="6"/>
  </r>
  <r>
    <x v="3467"/>
    <x v="3465"/>
    <s v="Venus in Fur, By David Ives."/>
    <x v="9"/>
    <n v="3030"/>
    <x v="0"/>
    <x v="0"/>
    <s v="USD"/>
    <n v="1426864032"/>
    <n v="1424275632"/>
    <b v="0"/>
    <n v="47"/>
    <b v="1"/>
    <s v="theater/plays"/>
    <n v="101"/>
    <m/>
    <x v="1"/>
    <x v="6"/>
  </r>
  <r>
    <x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1.78"/>
    <m/>
    <x v="1"/>
    <x v="6"/>
  </r>
  <r>
    <x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.39285714285714"/>
    <m/>
    <x v="1"/>
    <x v="6"/>
  </r>
  <r>
    <x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m/>
    <x v="1"/>
    <x v="6"/>
  </r>
  <r>
    <x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4.6"/>
    <m/>
    <x v="1"/>
    <x v="6"/>
  </r>
  <r>
    <x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.05"/>
    <m/>
    <x v="1"/>
    <x v="6"/>
  </r>
  <r>
    <x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m/>
    <x v="1"/>
    <x v="6"/>
  </r>
  <r>
    <x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m/>
    <x v="1"/>
    <x v="6"/>
  </r>
  <r>
    <x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.33333333333333"/>
    <m/>
    <x v="1"/>
    <x v="6"/>
  </r>
  <r>
    <x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m/>
    <x v="1"/>
    <x v="6"/>
  </r>
  <r>
    <x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.33333333333333"/>
    <m/>
    <x v="1"/>
    <x v="6"/>
  </r>
  <r>
    <x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2.85000000000001"/>
    <m/>
    <x v="1"/>
    <x v="6"/>
  </r>
  <r>
    <x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7.86666666666666"/>
    <m/>
    <x v="1"/>
    <x v="6"/>
  </r>
  <r>
    <x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2.66666666666669"/>
    <m/>
    <x v="1"/>
    <x v="6"/>
  </r>
  <r>
    <x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8.8"/>
    <m/>
    <x v="1"/>
    <x v="6"/>
  </r>
  <r>
    <x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.33333333333334"/>
    <m/>
    <x v="1"/>
    <x v="6"/>
  </r>
  <r>
    <x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59.9402985074627"/>
    <m/>
    <x v="1"/>
    <x v="6"/>
  </r>
  <r>
    <x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.24000000000001"/>
    <m/>
    <x v="1"/>
    <x v="6"/>
  </r>
  <r>
    <x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0.60606060606061"/>
    <m/>
    <x v="1"/>
    <x v="6"/>
  </r>
  <r>
    <x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.20000000000002"/>
    <m/>
    <x v="1"/>
    <x v="6"/>
  </r>
  <r>
    <x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7.75000000000001"/>
    <m/>
    <x v="1"/>
    <x v="6"/>
  </r>
  <r>
    <x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.2"/>
    <m/>
    <x v="1"/>
    <x v="6"/>
  </r>
  <r>
    <x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2.7"/>
    <m/>
    <x v="1"/>
    <x v="6"/>
  </r>
  <r>
    <x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7.49999999999999"/>
    <m/>
    <x v="1"/>
    <x v="6"/>
  </r>
  <r>
    <x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.20000000000002"/>
    <m/>
    <x v="1"/>
    <x v="6"/>
  </r>
  <r>
    <x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.26894736842105"/>
    <m/>
    <x v="1"/>
    <x v="6"/>
  </r>
  <r>
    <x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m/>
    <x v="1"/>
    <x v="6"/>
  </r>
  <r>
    <x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m/>
    <x v="1"/>
    <x v="6"/>
  </r>
  <r>
    <x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6.86"/>
    <m/>
    <x v="1"/>
    <x v="6"/>
  </r>
  <r>
    <x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.4"/>
    <m/>
    <x v="1"/>
    <x v="6"/>
  </r>
  <r>
    <x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8.70406189555126"/>
    <m/>
    <x v="1"/>
    <x v="6"/>
  </r>
  <r>
    <x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.42424242424242"/>
    <m/>
    <x v="1"/>
    <x v="6"/>
  </r>
  <r>
    <x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5.5"/>
    <m/>
    <x v="1"/>
    <x v="6"/>
  </r>
  <r>
    <x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.3"/>
    <m/>
    <x v="1"/>
    <x v="6"/>
  </r>
  <r>
    <x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0.66666666666666"/>
    <m/>
    <x v="1"/>
    <x v="6"/>
  </r>
  <r>
    <x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.4"/>
    <m/>
    <x v="1"/>
    <x v="6"/>
  </r>
  <r>
    <x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7.55999999999999"/>
    <m/>
    <x v="1"/>
    <x v="6"/>
  </r>
  <r>
    <x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m/>
    <x v="1"/>
    <x v="6"/>
  </r>
  <r>
    <x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3.76"/>
    <m/>
    <x v="1"/>
    <x v="6"/>
  </r>
  <r>
    <x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1.49999999999999"/>
    <m/>
    <x v="1"/>
    <x v="6"/>
  </r>
  <r>
    <x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.4"/>
    <m/>
    <x v="1"/>
    <x v="6"/>
  </r>
  <r>
    <x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m/>
    <x v="1"/>
    <x v="6"/>
  </r>
  <r>
    <x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.33333333333333"/>
    <m/>
    <x v="1"/>
    <x v="6"/>
  </r>
  <r>
    <x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0.55555555555556"/>
    <m/>
    <x v="1"/>
    <x v="6"/>
  </r>
  <r>
    <x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.2"/>
    <m/>
    <x v="1"/>
    <x v="6"/>
  </r>
  <r>
    <x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m/>
    <x v="1"/>
    <x v="6"/>
  </r>
  <r>
    <x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.39285714285714"/>
    <m/>
    <x v="1"/>
    <x v="6"/>
  </r>
  <r>
    <x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.00000000000001"/>
    <m/>
    <x v="1"/>
    <x v="6"/>
  </r>
  <r>
    <x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2.66666666666666"/>
    <m/>
    <x v="1"/>
    <x v="6"/>
  </r>
  <r>
    <x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m/>
    <x v="1"/>
    <x v="6"/>
  </r>
  <r>
    <x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m/>
    <x v="1"/>
    <x v="6"/>
  </r>
  <r>
    <x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.04599999999999"/>
    <m/>
    <x v="1"/>
    <x v="6"/>
  </r>
  <r>
    <x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.35000000000001"/>
    <m/>
    <x v="1"/>
    <x v="6"/>
  </r>
  <r>
    <x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0.75"/>
    <m/>
    <x v="1"/>
    <x v="6"/>
  </r>
  <r>
    <x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.42857142857144"/>
    <m/>
    <x v="1"/>
    <x v="6"/>
  </r>
  <r>
    <x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m/>
    <x v="1"/>
    <x v="6"/>
  </r>
  <r>
    <x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3.65"/>
    <m/>
    <x v="1"/>
    <x v="6"/>
  </r>
  <r>
    <x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1.56"/>
    <m/>
    <x v="1"/>
    <x v="6"/>
  </r>
  <r>
    <x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m/>
    <x v="1"/>
    <x v="6"/>
  </r>
  <r>
    <x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m/>
    <x v="1"/>
    <x v="6"/>
  </r>
  <r>
    <x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6.91666666666667"/>
    <m/>
    <x v="1"/>
    <x v="6"/>
  </r>
  <r>
    <x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.15151515151514"/>
    <m/>
    <x v="1"/>
    <x v="6"/>
  </r>
  <r>
    <x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m/>
    <x v="1"/>
    <x v="6"/>
  </r>
  <r>
    <x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m/>
    <x v="1"/>
    <x v="6"/>
  </r>
  <r>
    <x v="3531"/>
    <x v="3529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m/>
    <x v="1"/>
    <x v="6"/>
  </r>
  <r>
    <x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8.95833333333334"/>
    <m/>
    <x v="1"/>
    <x v="6"/>
  </r>
  <r>
    <x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.2"/>
    <m/>
    <x v="1"/>
    <x v="6"/>
  </r>
  <r>
    <x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.20000000000002"/>
    <m/>
    <x v="1"/>
    <x v="6"/>
  </r>
  <r>
    <x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.15"/>
    <m/>
    <x v="1"/>
    <x v="6"/>
  </r>
  <r>
    <x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.33333333333334"/>
    <m/>
    <x v="1"/>
    <x v="6"/>
  </r>
  <r>
    <x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.44444444444446"/>
    <m/>
    <x v="1"/>
    <x v="6"/>
  </r>
  <r>
    <x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.44999999999999"/>
    <m/>
    <x v="1"/>
    <x v="6"/>
  </r>
  <r>
    <x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19.66666666666667"/>
    <m/>
    <x v="1"/>
    <x v="6"/>
  </r>
  <r>
    <x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m/>
    <x v="1"/>
    <x v="6"/>
  </r>
  <r>
    <x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m/>
    <x v="1"/>
    <x v="6"/>
  </r>
  <r>
    <x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.23636363636363"/>
    <m/>
    <x v="1"/>
    <x v="6"/>
  </r>
  <r>
    <x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4.66666666666666"/>
    <m/>
    <x v="1"/>
    <x v="6"/>
  </r>
  <r>
    <x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m/>
    <x v="1"/>
    <x v="6"/>
  </r>
  <r>
    <x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.4"/>
    <m/>
    <x v="1"/>
    <x v="6"/>
  </r>
  <r>
    <x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.27272727272727"/>
    <m/>
    <x v="1"/>
    <x v="6"/>
  </r>
  <r>
    <x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.40928571428573"/>
    <m/>
    <x v="1"/>
    <x v="6"/>
  </r>
  <r>
    <x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1.9047619047619"/>
    <m/>
    <x v="1"/>
    <x v="6"/>
  </r>
  <r>
    <x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m/>
    <x v="1"/>
    <x v="6"/>
  </r>
  <r>
    <x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4.80000000000001"/>
    <m/>
    <x v="1"/>
    <x v="6"/>
  </r>
  <r>
    <x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1.83333333333333"/>
    <m/>
    <x v="1"/>
    <x v="6"/>
  </r>
  <r>
    <x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m/>
    <x v="1"/>
    <x v="6"/>
  </r>
  <r>
    <x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.27272727272728"/>
    <m/>
    <x v="1"/>
    <x v="6"/>
  </r>
  <r>
    <x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.42219999999999"/>
    <m/>
    <x v="1"/>
    <x v="6"/>
  </r>
  <r>
    <x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m/>
    <x v="1"/>
    <x v="6"/>
  </r>
  <r>
    <x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.45454545454547"/>
    <m/>
    <x v="1"/>
    <x v="6"/>
  </r>
  <r>
    <x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.03599999999999"/>
    <m/>
    <x v="1"/>
    <x v="6"/>
  </r>
  <r>
    <x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m/>
    <x v="1"/>
    <x v="6"/>
  </r>
  <r>
    <x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3.49999999999999"/>
    <m/>
    <x v="1"/>
    <x v="6"/>
  </r>
  <r>
    <x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.43750000000001"/>
    <m/>
    <x v="1"/>
    <x v="6"/>
  </r>
  <r>
    <x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.4"/>
    <m/>
    <x v="1"/>
    <x v="6"/>
  </r>
  <r>
    <x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8.88888888888889"/>
    <m/>
    <x v="1"/>
    <x v="6"/>
  </r>
  <r>
    <x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.49000000000002"/>
    <m/>
    <x v="1"/>
    <x v="6"/>
  </r>
  <r>
    <x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0.49999999999999"/>
    <m/>
    <x v="1"/>
    <x v="6"/>
  </r>
  <r>
    <x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0.55555555555557"/>
    <m/>
    <x v="1"/>
    <x v="6"/>
  </r>
  <r>
    <x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4.75000000000001"/>
    <m/>
    <x v="1"/>
    <x v="6"/>
  </r>
  <r>
    <x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8.80000000000001"/>
    <m/>
    <x v="1"/>
    <x v="6"/>
  </r>
  <r>
    <x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.00000000000001"/>
    <m/>
    <x v="1"/>
    <x v="6"/>
  </r>
  <r>
    <x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.47999999999999"/>
    <m/>
    <x v="1"/>
    <x v="6"/>
  </r>
  <r>
    <x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.35"/>
    <m/>
    <x v="1"/>
    <x v="6"/>
  </r>
  <r>
    <x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.06666666666666"/>
    <m/>
    <x v="1"/>
    <x v="6"/>
  </r>
  <r>
    <x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m/>
    <x v="1"/>
    <x v="6"/>
  </r>
  <r>
    <x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2.8"/>
    <m/>
    <x v="1"/>
    <x v="6"/>
  </r>
  <r>
    <x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.12068965517241"/>
    <m/>
    <x v="1"/>
    <x v="6"/>
  </r>
  <r>
    <x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.33000000000001"/>
    <m/>
    <x v="1"/>
    <x v="6"/>
  </r>
  <r>
    <x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m/>
    <x v="1"/>
    <x v="6"/>
  </r>
  <r>
    <x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m/>
    <x v="1"/>
    <x v="6"/>
  </r>
  <r>
    <x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.01333333333334"/>
    <m/>
    <x v="1"/>
    <x v="6"/>
  </r>
  <r>
    <x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m/>
    <x v="1"/>
    <x v="6"/>
  </r>
  <r>
    <x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3.88888888888889"/>
    <m/>
    <x v="1"/>
    <x v="6"/>
  </r>
  <r>
    <x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m/>
    <x v="1"/>
    <x v="6"/>
  </r>
  <r>
    <x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m/>
    <x v="1"/>
    <x v="6"/>
  </r>
  <r>
    <x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8.5"/>
    <m/>
    <x v="1"/>
    <x v="6"/>
  </r>
  <r>
    <x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5.5"/>
    <m/>
    <x v="1"/>
    <x v="6"/>
  </r>
  <r>
    <x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.11764705882352"/>
    <m/>
    <x v="1"/>
    <x v="6"/>
  </r>
  <r>
    <x v="3586"/>
    <x v="3584"/>
    <s v="See Theatre In A New Light"/>
    <x v="51"/>
    <n v="8207"/>
    <x v="0"/>
    <x v="0"/>
    <s v="USD"/>
    <n v="1474649070"/>
    <n v="1469465070"/>
    <b v="0"/>
    <n v="54"/>
    <b v="1"/>
    <s v="theater/plays"/>
    <n v="109.42666666666668"/>
    <m/>
    <x v="1"/>
    <x v="6"/>
  </r>
  <r>
    <x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6.6"/>
    <m/>
    <x v="1"/>
    <x v="6"/>
  </r>
  <r>
    <x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0.49999999999999"/>
    <m/>
    <x v="1"/>
    <x v="6"/>
  </r>
  <r>
    <x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7.49999999999999"/>
    <m/>
    <x v="1"/>
    <x v="6"/>
  </r>
  <r>
    <x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.05999999999999"/>
    <m/>
    <x v="1"/>
    <x v="6"/>
  </r>
  <r>
    <x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m/>
    <x v="1"/>
    <x v="6"/>
  </r>
  <r>
    <x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.25"/>
    <m/>
    <x v="1"/>
    <x v="6"/>
  </r>
  <r>
    <x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0.63333333333334"/>
    <m/>
    <x v="1"/>
    <x v="6"/>
  </r>
  <r>
    <x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5.93749999999999"/>
    <m/>
    <x v="1"/>
    <x v="6"/>
  </r>
  <r>
    <x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8.5"/>
    <m/>
    <x v="1"/>
    <x v="6"/>
  </r>
  <r>
    <x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7.72727272727273"/>
    <m/>
    <x v="1"/>
    <x v="6"/>
  </r>
  <r>
    <x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2.60000000000001"/>
    <m/>
    <x v="1"/>
    <x v="6"/>
  </r>
  <r>
    <x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.1"/>
    <m/>
    <x v="1"/>
    <x v="6"/>
  </r>
  <r>
    <x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m/>
    <x v="1"/>
    <x v="6"/>
  </r>
  <r>
    <x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m/>
    <x v="1"/>
    <x v="6"/>
  </r>
  <r>
    <x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.35000000000001"/>
    <m/>
    <x v="1"/>
    <x v="6"/>
  </r>
  <r>
    <x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.05"/>
    <m/>
    <x v="1"/>
    <x v="6"/>
  </r>
  <r>
    <x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0.66666666666669"/>
    <m/>
    <x v="1"/>
    <x v="6"/>
  </r>
  <r>
    <x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2.83333333333334"/>
    <m/>
    <x v="1"/>
    <x v="6"/>
  </r>
  <r>
    <x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m/>
    <x v="1"/>
    <x v="6"/>
  </r>
  <r>
    <x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.26666666666665"/>
    <m/>
    <x v="1"/>
    <x v="6"/>
  </r>
  <r>
    <x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.45454545454544"/>
    <m/>
    <x v="1"/>
    <x v="6"/>
  </r>
  <r>
    <x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m/>
    <x v="1"/>
    <x v="6"/>
  </r>
  <r>
    <x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.31632653061226"/>
    <m/>
    <x v="1"/>
    <x v="6"/>
  </r>
  <r>
    <x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.30000000000001"/>
    <m/>
    <x v="1"/>
    <x v="6"/>
  </r>
  <r>
    <x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m/>
    <x v="1"/>
    <x v="6"/>
  </r>
  <r>
    <x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.4"/>
    <m/>
    <x v="1"/>
    <x v="6"/>
  </r>
  <r>
    <x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m/>
    <x v="1"/>
    <x v="6"/>
  </r>
  <r>
    <x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0.8"/>
    <m/>
    <x v="1"/>
    <x v="6"/>
  </r>
  <r>
    <x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6.80000000000001"/>
    <m/>
    <x v="1"/>
    <x v="6"/>
  </r>
  <r>
    <x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4.8"/>
    <m/>
    <x v="1"/>
    <x v="6"/>
  </r>
  <r>
    <x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8.91891891891892"/>
    <m/>
    <x v="1"/>
    <x v="6"/>
  </r>
  <r>
    <x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m/>
    <x v="1"/>
    <x v="6"/>
  </r>
  <r>
    <x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2.99999999999999"/>
    <m/>
    <x v="1"/>
    <x v="6"/>
  </r>
  <r>
    <x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.19047619047619"/>
    <m/>
    <x v="1"/>
    <x v="6"/>
  </r>
  <r>
    <x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09.73333333333332"/>
    <m/>
    <x v="1"/>
    <x v="6"/>
  </r>
  <r>
    <x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.099"/>
    <m/>
    <x v="1"/>
    <x v="6"/>
  </r>
  <r>
    <x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m/>
    <x v="1"/>
    <x v="6"/>
  </r>
  <r>
    <x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4.93333333333332"/>
    <m/>
    <x v="1"/>
    <x v="6"/>
  </r>
  <r>
    <x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2.66666666666666"/>
    <m/>
    <x v="1"/>
    <x v="6"/>
  </r>
  <r>
    <x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1.82500000000002"/>
    <m/>
    <x v="1"/>
    <x v="6"/>
  </r>
  <r>
    <x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m/>
    <x v="1"/>
    <x v="6"/>
  </r>
  <r>
    <x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m/>
    <x v="1"/>
    <x v="40"/>
  </r>
  <r>
    <x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8E-4"/>
    <m/>
    <x v="1"/>
    <x v="40"/>
  </r>
  <r>
    <x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3E-2"/>
    <m/>
    <x v="1"/>
    <x v="40"/>
  </r>
  <r>
    <x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.023391812865491"/>
    <m/>
    <x v="1"/>
    <x v="40"/>
  </r>
  <r>
    <x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m/>
    <x v="1"/>
    <x v="40"/>
  </r>
  <r>
    <x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.24"/>
    <m/>
    <x v="1"/>
    <x v="40"/>
  </r>
  <r>
    <x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7"/>
    <m/>
    <x v="1"/>
    <x v="40"/>
  </r>
  <r>
    <x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.457142857142856"/>
    <m/>
    <x v="1"/>
    <x v="40"/>
  </r>
  <r>
    <x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m/>
    <x v="1"/>
    <x v="40"/>
  </r>
  <r>
    <x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0.866666666666664"/>
    <m/>
    <x v="1"/>
    <x v="40"/>
  </r>
  <r>
    <x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59"/>
    <m/>
    <x v="1"/>
    <x v="40"/>
  </r>
  <r>
    <x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1E-3"/>
    <m/>
    <x v="1"/>
    <x v="40"/>
  </r>
  <r>
    <x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"/>
    <m/>
    <x v="1"/>
    <x v="40"/>
  </r>
  <r>
    <x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m/>
    <x v="1"/>
    <x v="40"/>
  </r>
  <r>
    <x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8"/>
    <m/>
    <x v="1"/>
    <x v="40"/>
  </r>
  <r>
    <x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m/>
    <x v="1"/>
    <x v="40"/>
  </r>
  <r>
    <x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.420000000000002"/>
    <m/>
    <x v="1"/>
    <x v="40"/>
  </r>
  <r>
    <x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.1"/>
    <m/>
    <x v="1"/>
    <x v="40"/>
  </r>
  <r>
    <x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6"/>
    <m/>
    <x v="1"/>
    <x v="40"/>
  </r>
  <r>
    <x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m/>
    <x v="1"/>
    <x v="40"/>
  </r>
  <r>
    <x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.38249999999999"/>
    <m/>
    <x v="1"/>
    <x v="6"/>
  </r>
  <r>
    <x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m/>
    <x v="1"/>
    <x v="6"/>
  </r>
  <r>
    <x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m/>
    <x v="1"/>
    <x v="6"/>
  </r>
  <r>
    <x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m/>
    <x v="1"/>
    <x v="6"/>
  </r>
  <r>
    <x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0.66666666666669"/>
    <m/>
    <x v="1"/>
    <x v="6"/>
  </r>
  <r>
    <x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0.49999999999999"/>
    <m/>
    <x v="1"/>
    <x v="6"/>
  </r>
  <r>
    <x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.4"/>
    <m/>
    <x v="1"/>
    <x v="6"/>
  </r>
  <r>
    <x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.26"/>
    <m/>
    <x v="1"/>
    <x v="6"/>
  </r>
  <r>
    <x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5.82000000000001"/>
    <m/>
    <x v="1"/>
    <x v="6"/>
  </r>
  <r>
    <x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0.75"/>
    <m/>
    <x v="1"/>
    <x v="6"/>
  </r>
  <r>
    <x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0.66666666666666"/>
    <m/>
    <x v="1"/>
    <x v="6"/>
  </r>
  <r>
    <x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.03333333333333"/>
    <m/>
    <x v="1"/>
    <x v="6"/>
  </r>
  <r>
    <x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m/>
    <x v="1"/>
    <x v="6"/>
  </r>
  <r>
    <x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.00000000000001"/>
    <m/>
    <x v="1"/>
    <x v="6"/>
  </r>
  <r>
    <x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.42500000000001"/>
    <m/>
    <x v="1"/>
    <x v="6"/>
  </r>
  <r>
    <x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m/>
    <x v="1"/>
    <x v="6"/>
  </r>
  <r>
    <x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.375"/>
    <m/>
    <x v="1"/>
    <x v="6"/>
  </r>
  <r>
    <x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.16129032258064"/>
    <m/>
    <x v="1"/>
    <x v="6"/>
  </r>
  <r>
    <x v="3666"/>
    <x v="3662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m/>
    <x v="1"/>
    <x v="6"/>
  </r>
  <r>
    <x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.17033333333335"/>
    <m/>
    <x v="1"/>
    <x v="6"/>
  </r>
  <r>
    <x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3.49999999999999"/>
    <m/>
    <x v="1"/>
    <x v="6"/>
  </r>
  <r>
    <x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.19999999999999"/>
    <m/>
    <x v="1"/>
    <x v="6"/>
  </r>
  <r>
    <x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09.54545454545455"/>
    <m/>
    <x v="1"/>
    <x v="6"/>
  </r>
  <r>
    <x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0.85714285714286"/>
    <m/>
    <x v="1"/>
    <x v="6"/>
  </r>
  <r>
    <x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1.53333333333335"/>
    <m/>
    <x v="1"/>
    <x v="6"/>
  </r>
  <r>
    <x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3.625"/>
    <m/>
    <x v="1"/>
    <x v="6"/>
  </r>
  <r>
    <x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m/>
    <x v="1"/>
    <x v="6"/>
  </r>
  <r>
    <x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m/>
    <x v="1"/>
    <x v="6"/>
  </r>
  <r>
    <x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8.75"/>
    <m/>
    <x v="1"/>
    <x v="6"/>
  </r>
  <r>
    <x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2.90416666666667"/>
    <m/>
    <x v="1"/>
    <x v="6"/>
  </r>
  <r>
    <x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2.49999999999999"/>
    <m/>
    <x v="1"/>
    <x v="6"/>
  </r>
  <r>
    <x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.1"/>
    <m/>
    <x v="1"/>
    <x v="6"/>
  </r>
  <r>
    <x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2.76666666666667"/>
    <m/>
    <x v="1"/>
    <x v="6"/>
  </r>
  <r>
    <x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1.9"/>
    <m/>
    <x v="1"/>
    <x v="6"/>
  </r>
  <r>
    <x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.19999999999999"/>
    <m/>
    <x v="1"/>
    <x v="6"/>
  </r>
  <r>
    <x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0.85714285714286"/>
    <m/>
    <x v="1"/>
    <x v="6"/>
  </r>
  <r>
    <x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.06666666666666"/>
    <m/>
    <x v="1"/>
    <x v="6"/>
  </r>
  <r>
    <x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5.69999999999999"/>
    <m/>
    <x v="1"/>
    <x v="6"/>
  </r>
  <r>
    <x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.42857142857142"/>
    <m/>
    <x v="1"/>
    <x v="6"/>
  </r>
  <r>
    <x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.245"/>
    <m/>
    <x v="1"/>
    <x v="6"/>
  </r>
  <r>
    <x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.16666666666666"/>
    <m/>
    <x v="1"/>
    <x v="6"/>
  </r>
  <r>
    <x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.33333333333333"/>
    <m/>
    <x v="1"/>
    <x v="6"/>
  </r>
  <r>
    <x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m/>
    <x v="1"/>
    <x v="6"/>
  </r>
  <r>
    <x v="3691"/>
    <x v="3687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7.96000000000001"/>
    <m/>
    <x v="1"/>
    <x v="6"/>
  </r>
  <r>
    <x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m/>
    <x v="1"/>
    <x v="6"/>
  </r>
  <r>
    <x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.12912912912913"/>
    <m/>
    <x v="1"/>
    <x v="6"/>
  </r>
  <r>
    <x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.42857142857143"/>
    <m/>
    <x v="1"/>
    <x v="6"/>
  </r>
  <r>
    <x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.125"/>
    <m/>
    <x v="1"/>
    <x v="6"/>
  </r>
  <r>
    <x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m/>
    <x v="1"/>
    <x v="6"/>
  </r>
  <r>
    <x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m/>
    <x v="1"/>
    <x v="6"/>
  </r>
  <r>
    <x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0.52"/>
    <m/>
    <x v="1"/>
    <x v="6"/>
  </r>
  <r>
    <x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0.8"/>
    <m/>
    <x v="1"/>
    <x v="6"/>
  </r>
  <r>
    <x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.2"/>
    <m/>
    <x v="1"/>
    <x v="6"/>
  </r>
  <r>
    <x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.33333333333334"/>
    <m/>
    <x v="1"/>
    <x v="6"/>
  </r>
  <r>
    <x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.16666666666666"/>
    <m/>
    <x v="1"/>
    <x v="6"/>
  </r>
  <r>
    <x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.42857142857142"/>
    <m/>
    <x v="1"/>
    <x v="6"/>
  </r>
  <r>
    <x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.33666666666667"/>
    <m/>
    <x v="1"/>
    <x v="6"/>
  </r>
  <r>
    <x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.46657233816768"/>
    <m/>
    <x v="1"/>
    <x v="6"/>
  </r>
  <r>
    <x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.33333333333334"/>
    <m/>
    <x v="1"/>
    <x v="6"/>
  </r>
  <r>
    <x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m/>
    <x v="1"/>
    <x v="6"/>
  </r>
  <r>
    <x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m/>
    <x v="1"/>
    <x v="6"/>
  </r>
  <r>
    <x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.25"/>
    <m/>
    <x v="1"/>
    <x v="6"/>
  </r>
  <r>
    <x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.15384615384616"/>
    <m/>
    <x v="1"/>
    <x v="6"/>
  </r>
  <r>
    <x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3.99999999999999"/>
    <m/>
    <x v="1"/>
    <x v="6"/>
  </r>
  <r>
    <x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3.73333333333335"/>
    <m/>
    <x v="1"/>
    <x v="6"/>
  </r>
  <r>
    <x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1.49999999999999"/>
    <m/>
    <x v="1"/>
    <x v="6"/>
  </r>
  <r>
    <x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.35000000000001"/>
    <m/>
    <x v="1"/>
    <x v="6"/>
  </r>
  <r>
    <x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2.57142857142858"/>
    <m/>
    <x v="1"/>
    <x v="6"/>
  </r>
  <r>
    <x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5.75"/>
    <m/>
    <x v="1"/>
    <x v="6"/>
  </r>
  <r>
    <x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0.75"/>
    <m/>
    <x v="1"/>
    <x v="6"/>
  </r>
  <r>
    <x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.4"/>
    <m/>
    <x v="1"/>
    <x v="6"/>
  </r>
  <r>
    <x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m/>
    <x v="1"/>
    <x v="6"/>
  </r>
  <r>
    <x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4.51515151515152"/>
    <m/>
    <x v="1"/>
    <x v="6"/>
  </r>
  <r>
    <x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0.8"/>
    <m/>
    <x v="1"/>
    <x v="6"/>
  </r>
  <r>
    <x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.20000000000002"/>
    <m/>
    <x v="1"/>
    <x v="6"/>
  </r>
  <r>
    <x v="3723"/>
    <x v="3719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.04444444444445"/>
    <m/>
    <x v="1"/>
    <x v="6"/>
  </r>
  <r>
    <x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2.54767441860466"/>
    <m/>
    <x v="1"/>
    <x v="6"/>
  </r>
  <r>
    <x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m/>
    <x v="1"/>
    <x v="6"/>
  </r>
  <r>
    <x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8.70588235294122"/>
    <m/>
    <x v="1"/>
    <x v="6"/>
  </r>
  <r>
    <x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0.75"/>
    <m/>
    <x v="1"/>
    <x v="6"/>
  </r>
  <r>
    <x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"/>
    <m/>
    <x v="1"/>
    <x v="6"/>
  </r>
  <r>
    <x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"/>
    <m/>
    <x v="1"/>
    <x v="6"/>
  </r>
  <r>
    <x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m/>
    <x v="1"/>
    <x v="6"/>
  </r>
  <r>
    <x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.272727272727273"/>
    <m/>
    <x v="1"/>
    <x v="6"/>
  </r>
  <r>
    <x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.411764705882353"/>
    <m/>
    <x v="1"/>
    <x v="6"/>
  </r>
  <r>
    <x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m/>
    <x v="1"/>
    <x v="6"/>
  </r>
  <r>
    <x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.466666666666669"/>
    <m/>
    <x v="1"/>
    <x v="6"/>
  </r>
  <r>
    <x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.333333333333334"/>
    <m/>
    <x v="1"/>
    <x v="6"/>
  </r>
  <r>
    <x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0.66666666666666674"/>
    <m/>
    <x v="1"/>
    <x v="6"/>
  </r>
  <r>
    <x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.428571428571427"/>
    <m/>
    <x v="1"/>
    <x v="6"/>
  </r>
  <r>
    <x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m/>
    <x v="1"/>
    <x v="6"/>
  </r>
  <r>
    <x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.125"/>
    <m/>
    <x v="1"/>
    <x v="6"/>
  </r>
  <r>
    <x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7.899999999999999"/>
    <m/>
    <x v="1"/>
    <x v="6"/>
  </r>
  <r>
    <x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m/>
    <x v="1"/>
    <x v="6"/>
  </r>
  <r>
    <x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m/>
    <x v="1"/>
    <x v="6"/>
  </r>
  <r>
    <x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m/>
    <x v="1"/>
    <x v="6"/>
  </r>
  <r>
    <x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m/>
    <x v="1"/>
    <x v="6"/>
  </r>
  <r>
    <x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m/>
    <x v="1"/>
    <x v="6"/>
  </r>
  <r>
    <x v="3746"/>
    <x v="3741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"/>
    <m/>
    <x v="1"/>
    <x v="6"/>
  </r>
  <r>
    <x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m/>
    <x v="1"/>
    <x v="6"/>
  </r>
  <r>
    <x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3.52"/>
    <m/>
    <x v="1"/>
    <x v="40"/>
  </r>
  <r>
    <x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m/>
    <x v="1"/>
    <x v="40"/>
  </r>
  <r>
    <x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.44999999999999"/>
    <m/>
    <x v="1"/>
    <x v="40"/>
  </r>
  <r>
    <x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2.6"/>
    <m/>
    <x v="1"/>
    <x v="40"/>
  </r>
  <r>
    <x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2.99999999999999"/>
    <m/>
    <x v="1"/>
    <x v="40"/>
  </r>
  <r>
    <x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.34"/>
    <m/>
    <x v="1"/>
    <x v="40"/>
  </r>
  <r>
    <x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m/>
    <x v="1"/>
    <x v="40"/>
  </r>
  <r>
    <x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29.63636363636363"/>
    <m/>
    <x v="1"/>
    <x v="40"/>
  </r>
  <r>
    <x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.11111111111111"/>
    <m/>
    <x v="1"/>
    <x v="40"/>
  </r>
  <r>
    <x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8.51428571428572"/>
    <m/>
    <x v="1"/>
    <x v="40"/>
  </r>
  <r>
    <x v="3758"/>
    <x v="3753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.33333333333334"/>
    <m/>
    <x v="1"/>
    <x v="40"/>
  </r>
  <r>
    <x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.24425000000002"/>
    <m/>
    <x v="1"/>
    <x v="40"/>
  </r>
  <r>
    <x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.0154"/>
    <m/>
    <x v="1"/>
    <x v="40"/>
  </r>
  <r>
    <x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m/>
    <x v="1"/>
    <x v="40"/>
  </r>
  <r>
    <x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.24"/>
    <m/>
    <x v="1"/>
    <x v="40"/>
  </r>
  <r>
    <x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m/>
    <x v="1"/>
    <x v="40"/>
  </r>
  <r>
    <x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m/>
    <x v="1"/>
    <x v="40"/>
  </r>
  <r>
    <x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.45714285714286"/>
    <m/>
    <x v="1"/>
    <x v="40"/>
  </r>
  <r>
    <x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2.65010000000001"/>
    <m/>
    <x v="1"/>
    <x v="40"/>
  </r>
  <r>
    <x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6.75"/>
    <m/>
    <x v="1"/>
    <x v="40"/>
  </r>
  <r>
    <x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7.65274999999998"/>
    <m/>
    <x v="1"/>
    <x v="40"/>
  </r>
  <r>
    <x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m/>
    <x v="1"/>
    <x v="40"/>
  </r>
  <r>
    <x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m/>
    <x v="1"/>
    <x v="40"/>
  </r>
  <r>
    <x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m/>
    <x v="1"/>
    <x v="40"/>
  </r>
  <r>
    <x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.2"/>
    <m/>
    <x v="1"/>
    <x v="40"/>
  </r>
  <r>
    <x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.2"/>
    <m/>
    <x v="1"/>
    <x v="40"/>
  </r>
  <r>
    <x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m/>
    <x v="1"/>
    <x v="40"/>
  </r>
  <r>
    <x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.25"/>
    <m/>
    <x v="1"/>
    <x v="40"/>
  </r>
  <r>
    <x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6.71250000000001"/>
    <m/>
    <x v="1"/>
    <x v="40"/>
  </r>
  <r>
    <x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.19999999999999"/>
    <m/>
    <x v="1"/>
    <x v="40"/>
  </r>
  <r>
    <x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.04166666666667"/>
    <m/>
    <x v="1"/>
    <x v="40"/>
  </r>
  <r>
    <x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3.98"/>
    <m/>
    <x v="1"/>
    <x v="40"/>
  </r>
  <r>
    <x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m/>
    <x v="1"/>
    <x v="40"/>
  </r>
  <r>
    <x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09.66666666666667"/>
    <m/>
    <x v="1"/>
    <x v="40"/>
  </r>
  <r>
    <x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1.75"/>
    <m/>
    <x v="1"/>
    <x v="40"/>
  </r>
  <r>
    <x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8.91666666666666"/>
    <m/>
    <x v="1"/>
    <x v="40"/>
  </r>
  <r>
    <x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4.99999999999999"/>
    <m/>
    <x v="1"/>
    <x v="40"/>
  </r>
  <r>
    <x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0.75"/>
    <m/>
    <x v="1"/>
    <x v="40"/>
  </r>
  <r>
    <x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0.96666666666665"/>
    <m/>
    <x v="1"/>
    <x v="40"/>
  </r>
  <r>
    <x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.28571428571429"/>
    <m/>
    <x v="1"/>
    <x v="40"/>
  </r>
  <r>
    <x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0.66666666666666674"/>
    <m/>
    <x v="1"/>
    <x v="40"/>
  </r>
  <r>
    <x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"/>
    <m/>
    <x v="1"/>
    <x v="40"/>
  </r>
  <r>
    <x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m/>
    <x v="1"/>
    <x v="40"/>
  </r>
  <r>
    <x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m/>
    <x v="1"/>
    <x v="40"/>
  </r>
  <r>
    <x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.27999999999999997"/>
    <m/>
    <x v="1"/>
    <x v="40"/>
  </r>
  <r>
    <x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59.657142857142851"/>
    <m/>
    <x v="1"/>
    <x v="40"/>
  </r>
  <r>
    <x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m/>
    <x v="1"/>
    <x v="40"/>
  </r>
  <r>
    <x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7"/>
    <m/>
    <x v="1"/>
    <x v="40"/>
  </r>
  <r>
    <x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4E-3"/>
    <m/>
    <x v="1"/>
    <x v="40"/>
  </r>
  <r>
    <x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89.666666666666657"/>
    <m/>
    <x v="1"/>
    <x v="40"/>
  </r>
  <r>
    <x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4"/>
    <m/>
    <x v="1"/>
    <x v="40"/>
  </r>
  <r>
    <x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199999999999996"/>
    <m/>
    <x v="1"/>
    <x v="40"/>
  </r>
  <r>
    <x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"/>
    <m/>
    <x v="1"/>
    <x v="40"/>
  </r>
  <r>
    <x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2"/>
    <m/>
    <x v="1"/>
    <x v="40"/>
  </r>
  <r>
    <x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m/>
    <x v="1"/>
    <x v="40"/>
  </r>
  <r>
    <x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19.650000000000002"/>
    <m/>
    <x v="1"/>
    <x v="40"/>
  </r>
  <r>
    <x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m/>
    <x v="1"/>
    <x v="40"/>
  </r>
  <r>
    <x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E-3"/>
    <m/>
    <x v="1"/>
    <x v="40"/>
  </r>
  <r>
    <x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6E-2"/>
    <m/>
    <x v="1"/>
    <x v="40"/>
  </r>
  <r>
    <x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.333333333333336"/>
    <m/>
    <x v="1"/>
    <x v="40"/>
  </r>
  <r>
    <x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m/>
    <x v="1"/>
    <x v="6"/>
  </r>
  <r>
    <x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.25"/>
    <m/>
    <x v="1"/>
    <x v="6"/>
  </r>
  <r>
    <x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1.73333333333333"/>
    <m/>
    <x v="1"/>
    <x v="6"/>
  </r>
  <r>
    <x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m/>
    <x v="1"/>
    <x v="6"/>
  </r>
  <r>
    <x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09.55"/>
    <m/>
    <x v="1"/>
    <x v="6"/>
  </r>
  <r>
    <x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0.95190476190474"/>
    <m/>
    <x v="1"/>
    <x v="6"/>
  </r>
  <r>
    <x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.13333333333333"/>
    <m/>
    <x v="1"/>
    <x v="6"/>
  </r>
  <r>
    <x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.001"/>
    <m/>
    <x v="1"/>
    <x v="6"/>
  </r>
  <r>
    <x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.238"/>
    <m/>
    <x v="1"/>
    <x v="6"/>
  </r>
  <r>
    <x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.25"/>
    <m/>
    <x v="1"/>
    <x v="6"/>
  </r>
  <r>
    <x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7.99999999999997"/>
    <m/>
    <x v="1"/>
    <x v="6"/>
  </r>
  <r>
    <x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.4"/>
    <m/>
    <x v="1"/>
    <x v="6"/>
  </r>
  <r>
    <x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.33333333333334"/>
    <m/>
    <x v="1"/>
    <x v="6"/>
  </r>
  <r>
    <x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4.54285714285714"/>
    <m/>
    <x v="1"/>
    <x v="6"/>
  </r>
  <r>
    <x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.02000000000001"/>
    <m/>
    <x v="1"/>
    <x v="6"/>
  </r>
  <r>
    <x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m/>
    <x v="1"/>
    <x v="6"/>
  </r>
  <r>
    <x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m/>
    <x v="1"/>
    <x v="6"/>
  </r>
  <r>
    <x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.42"/>
    <m/>
    <x v="1"/>
    <x v="6"/>
  </r>
  <r>
    <x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.16666666666667"/>
    <m/>
    <x v="1"/>
    <x v="6"/>
  </r>
  <r>
    <x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2.66666666666666"/>
    <m/>
    <x v="1"/>
    <x v="6"/>
  </r>
  <r>
    <x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m/>
    <x v="1"/>
    <x v="6"/>
  </r>
  <r>
    <x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.2"/>
    <m/>
    <x v="1"/>
    <x v="6"/>
  </r>
  <r>
    <x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m/>
    <x v="1"/>
    <x v="6"/>
  </r>
  <r>
    <x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.02199999999999"/>
    <m/>
    <x v="1"/>
    <x v="6"/>
  </r>
  <r>
    <x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4.66666666666666"/>
    <m/>
    <x v="1"/>
    <x v="6"/>
  </r>
  <r>
    <x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6.66666666666667"/>
    <m/>
    <x v="1"/>
    <x v="6"/>
  </r>
  <r>
    <x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.03333333333333"/>
    <m/>
    <x v="1"/>
    <x v="6"/>
  </r>
  <r>
    <x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m/>
    <x v="1"/>
    <x v="6"/>
  </r>
  <r>
    <x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2.5"/>
    <m/>
    <x v="1"/>
    <x v="6"/>
  </r>
  <r>
    <x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.1"/>
    <m/>
    <x v="1"/>
    <x v="6"/>
  </r>
  <r>
    <x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0.824"/>
    <m/>
    <x v="1"/>
    <x v="6"/>
  </r>
  <r>
    <x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.25"/>
    <m/>
    <x v="1"/>
    <x v="6"/>
  </r>
  <r>
    <x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m/>
    <x v="1"/>
    <x v="6"/>
  </r>
  <r>
    <x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00000000000006"/>
    <m/>
    <x v="1"/>
    <x v="6"/>
  </r>
  <r>
    <x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1.94"/>
    <m/>
    <x v="1"/>
    <x v="6"/>
  </r>
  <r>
    <x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.3"/>
    <m/>
    <x v="1"/>
    <x v="6"/>
  </r>
  <r>
    <x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.489795918367342"/>
    <m/>
    <x v="1"/>
    <x v="6"/>
  </r>
  <r>
    <x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5"/>
    <m/>
    <x v="1"/>
    <x v="6"/>
  </r>
  <r>
    <x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"/>
    <m/>
    <x v="1"/>
    <x v="6"/>
  </r>
  <r>
    <x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.161904761904761"/>
    <m/>
    <x v="1"/>
    <x v="6"/>
  </r>
  <r>
    <x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.376923076923077"/>
    <m/>
    <x v="1"/>
    <x v="6"/>
  </r>
  <r>
    <x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"/>
    <m/>
    <x v="1"/>
    <x v="6"/>
  </r>
  <r>
    <x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8"/>
    <m/>
    <x v="1"/>
    <x v="6"/>
  </r>
  <r>
    <x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.08"/>
    <m/>
    <x v="1"/>
    <x v="6"/>
  </r>
  <r>
    <x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.2"/>
    <m/>
    <x v="1"/>
    <x v="6"/>
  </r>
  <r>
    <x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9E-2"/>
    <m/>
    <x v="1"/>
    <x v="6"/>
  </r>
  <r>
    <x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.254545454545454"/>
    <m/>
    <x v="1"/>
    <x v="6"/>
  </r>
  <r>
    <x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"/>
    <m/>
    <x v="1"/>
    <x v="6"/>
  </r>
  <r>
    <x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.02"/>
    <m/>
    <x v="1"/>
    <x v="6"/>
  </r>
  <r>
    <x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2"/>
    <m/>
    <x v="1"/>
    <x v="6"/>
  </r>
  <r>
    <x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m/>
    <x v="1"/>
    <x v="6"/>
  </r>
  <r>
    <x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.04"/>
    <m/>
    <x v="1"/>
    <x v="6"/>
  </r>
  <r>
    <x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7.666666666666668"/>
    <m/>
    <x v="1"/>
    <x v="6"/>
  </r>
  <r>
    <x v="3861"/>
    <x v="3856"/>
    <s v="THE COMING OF THE LORD!"/>
    <x v="13"/>
    <n v="100"/>
    <x v="2"/>
    <x v="0"/>
    <s v="USD"/>
    <n v="1415828820"/>
    <n v="1412258977"/>
    <b v="0"/>
    <n v="1"/>
    <b v="0"/>
    <s v="theater/plays"/>
    <n v="5"/>
    <m/>
    <x v="1"/>
    <x v="6"/>
  </r>
  <r>
    <x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2"/>
    <m/>
    <x v="1"/>
    <x v="6"/>
  </r>
  <r>
    <x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m/>
    <x v="1"/>
    <x v="6"/>
  </r>
  <r>
    <x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"/>
    <m/>
    <x v="1"/>
    <x v="6"/>
  </r>
  <r>
    <x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6.937422295897225"/>
    <m/>
    <x v="1"/>
    <x v="6"/>
  </r>
  <r>
    <x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0.54999999999999993"/>
    <m/>
    <x v="1"/>
    <x v="6"/>
  </r>
  <r>
    <x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2.55"/>
    <m/>
    <x v="1"/>
    <x v="6"/>
  </r>
  <r>
    <x v="3868"/>
    <x v="3863"/>
    <s v="New collection of music by Scott Evan Davis!"/>
    <x v="10"/>
    <n v="10"/>
    <x v="1"/>
    <x v="1"/>
    <s v="GBP"/>
    <n v="1410191405"/>
    <n v="1408031405"/>
    <b v="0"/>
    <n v="1"/>
    <b v="0"/>
    <s v="theater/musical"/>
    <n v="0.2"/>
    <m/>
    <x v="1"/>
    <x v="40"/>
  </r>
  <r>
    <x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01"/>
    <m/>
    <x v="1"/>
    <x v="40"/>
  </r>
  <r>
    <x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m/>
    <x v="1"/>
    <x v="40"/>
  </r>
  <r>
    <x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7"/>
    <m/>
    <x v="1"/>
    <x v="40"/>
  </r>
  <r>
    <x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m/>
    <x v="1"/>
    <x v="40"/>
  </r>
  <r>
    <x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m/>
    <x v="1"/>
    <x v="40"/>
  </r>
  <r>
    <x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m/>
    <x v="1"/>
    <x v="40"/>
  </r>
  <r>
    <x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m/>
    <x v="1"/>
    <x v="40"/>
  </r>
  <r>
    <x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2.794871794871788"/>
    <m/>
    <x v="1"/>
    <x v="40"/>
  </r>
  <r>
    <x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5"/>
    <m/>
    <x v="1"/>
    <x v="40"/>
  </r>
  <r>
    <x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2E-2"/>
    <m/>
    <x v="1"/>
    <x v="40"/>
  </r>
  <r>
    <x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m/>
    <x v="1"/>
    <x v="40"/>
  </r>
  <r>
    <x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.066666666666665"/>
    <m/>
    <x v="1"/>
    <x v="40"/>
  </r>
  <r>
    <x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m/>
    <x v="1"/>
    <x v="40"/>
  </r>
  <r>
    <x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m/>
    <x v="1"/>
    <x v="40"/>
  </r>
  <r>
    <x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m/>
    <x v="1"/>
    <x v="40"/>
  </r>
  <r>
    <x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m/>
    <x v="1"/>
    <x v="40"/>
  </r>
  <r>
    <x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m/>
    <x v="1"/>
    <x v="40"/>
  </r>
  <r>
    <x v="3886"/>
    <x v="3881"/>
    <n v="1"/>
    <x v="3"/>
    <n v="0"/>
    <x v="1"/>
    <x v="2"/>
    <s v="AUD"/>
    <n v="1418275702"/>
    <n v="1415683702"/>
    <b v="0"/>
    <n v="0"/>
    <b v="0"/>
    <s v="theater/musical"/>
    <n v="0"/>
    <m/>
    <x v="1"/>
    <x v="40"/>
  </r>
  <r>
    <x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"/>
    <m/>
    <x v="1"/>
    <x v="40"/>
  </r>
  <r>
    <x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.1"/>
    <m/>
    <x v="1"/>
    <x v="6"/>
  </r>
  <r>
    <x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"/>
    <m/>
    <x v="1"/>
    <x v="6"/>
  </r>
  <r>
    <x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6.826666666666668"/>
    <m/>
    <x v="1"/>
    <x v="6"/>
  </r>
  <r>
    <x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2.5"/>
    <m/>
    <x v="1"/>
    <x v="6"/>
  </r>
  <r>
    <x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m/>
    <x v="1"/>
    <x v="6"/>
  </r>
  <r>
    <x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1.55"/>
    <m/>
    <x v="1"/>
    <x v="6"/>
  </r>
  <r>
    <x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3"/>
    <m/>
    <x v="1"/>
    <x v="6"/>
  </r>
  <r>
    <x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m/>
    <x v="1"/>
    <x v="6"/>
  </r>
  <r>
    <x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0.625"/>
    <m/>
    <x v="1"/>
    <x v="6"/>
  </r>
  <r>
    <x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7.599999999999998"/>
    <m/>
    <x v="1"/>
    <x v="6"/>
  </r>
  <r>
    <x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2.56"/>
    <m/>
    <x v="1"/>
    <x v="6"/>
  </r>
  <r>
    <x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"/>
    <m/>
    <x v="1"/>
    <x v="6"/>
  </r>
  <r>
    <x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4"/>
    <m/>
    <x v="1"/>
    <x v="6"/>
  </r>
  <r>
    <x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0.83333333333333337"/>
    <m/>
    <x v="1"/>
    <x v="6"/>
  </r>
  <r>
    <x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8.833333333333336"/>
    <m/>
    <x v="1"/>
    <x v="6"/>
  </r>
  <r>
    <x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m/>
    <x v="1"/>
    <x v="6"/>
  </r>
  <r>
    <x v="3904"/>
    <x v="3899"/>
    <s v="A play that will cover 4000 years of black history."/>
    <x v="3"/>
    <n v="3"/>
    <x v="2"/>
    <x v="0"/>
    <s v="USD"/>
    <n v="1429074240"/>
    <n v="1427866200"/>
    <b v="0"/>
    <n v="2"/>
    <b v="0"/>
    <s v="theater/plays"/>
    <n v="0.03"/>
    <m/>
    <x v="1"/>
    <x v="6"/>
  </r>
  <r>
    <x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1.533333333333333"/>
    <m/>
    <x v="1"/>
    <x v="6"/>
  </r>
  <r>
    <x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.333333333333329"/>
    <m/>
    <x v="1"/>
    <x v="6"/>
  </r>
  <r>
    <x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.299999999999999"/>
    <m/>
    <x v="1"/>
    <x v="6"/>
  </r>
  <r>
    <x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9"/>
    <m/>
    <x v="1"/>
    <x v="6"/>
  </r>
  <r>
    <x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.22499999999999998"/>
    <m/>
    <x v="1"/>
    <x v="6"/>
  </r>
  <r>
    <x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5"/>
    <m/>
    <x v="1"/>
    <x v="6"/>
  </r>
  <r>
    <x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.412500000000001"/>
    <m/>
    <x v="1"/>
    <x v="6"/>
  </r>
  <r>
    <x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1E-3"/>
    <m/>
    <x v="1"/>
    <x v="6"/>
  </r>
  <r>
    <x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m/>
    <x v="1"/>
    <x v="6"/>
  </r>
  <r>
    <x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.36"/>
    <m/>
    <x v="1"/>
    <x v="6"/>
  </r>
  <r>
    <x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.33333333333333337"/>
    <m/>
    <x v="1"/>
    <x v="6"/>
  </r>
  <r>
    <x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m/>
    <x v="1"/>
    <x v="6"/>
  </r>
  <r>
    <x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.2857142857142857"/>
    <m/>
    <x v="1"/>
    <x v="6"/>
  </r>
  <r>
    <x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.2"/>
    <m/>
    <x v="1"/>
    <x v="6"/>
  </r>
  <r>
    <x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8"/>
    <m/>
    <x v="1"/>
    <x v="6"/>
  </r>
  <r>
    <x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4"/>
    <m/>
    <x v="1"/>
    <x v="6"/>
  </r>
  <r>
    <x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m/>
    <x v="1"/>
    <x v="6"/>
  </r>
  <r>
    <x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9"/>
    <m/>
    <x v="1"/>
    <x v="6"/>
  </r>
  <r>
    <x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.034782608695652"/>
    <m/>
    <x v="1"/>
    <x v="6"/>
  </r>
  <r>
    <x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.266666666666667"/>
    <m/>
    <x v="1"/>
    <x v="6"/>
  </r>
  <r>
    <x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m/>
    <x v="1"/>
    <x v="6"/>
  </r>
  <r>
    <x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.3"/>
    <m/>
    <x v="1"/>
    <x v="6"/>
  </r>
  <r>
    <x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m/>
    <x v="1"/>
    <x v="6"/>
  </r>
  <r>
    <x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.020000000000001"/>
    <m/>
    <x v="1"/>
    <x v="6"/>
  </r>
  <r>
    <x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0000000000001"/>
    <m/>
    <x v="1"/>
    <x v="6"/>
  </r>
  <r>
    <x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m/>
    <x v="1"/>
    <x v="6"/>
  </r>
  <r>
    <x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m/>
    <x v="1"/>
    <x v="6"/>
  </r>
  <r>
    <x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2E-3"/>
    <m/>
    <x v="1"/>
    <x v="6"/>
  </r>
  <r>
    <x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5.742857142857142"/>
    <m/>
    <x v="1"/>
    <x v="6"/>
  </r>
  <r>
    <x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m/>
    <x v="1"/>
    <x v="6"/>
  </r>
  <r>
    <x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3.833333333333336"/>
    <m/>
    <x v="1"/>
    <x v="6"/>
  </r>
  <r>
    <x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m/>
    <x v="1"/>
    <x v="6"/>
  </r>
  <r>
    <x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.135181975736558"/>
    <m/>
    <x v="1"/>
    <x v="6"/>
  </r>
  <r>
    <x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.196620583717358"/>
    <m/>
    <x v="1"/>
    <x v="6"/>
  </r>
  <r>
    <x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.1"/>
    <m/>
    <x v="1"/>
    <x v="6"/>
  </r>
  <r>
    <x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.22"/>
    <m/>
    <x v="1"/>
    <x v="6"/>
  </r>
  <r>
    <x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0.90909090909090906"/>
    <m/>
    <x v="1"/>
    <x v="6"/>
  </r>
  <r>
    <x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m/>
    <x v="1"/>
    <x v="6"/>
  </r>
  <r>
    <x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5.64"/>
    <m/>
    <x v="1"/>
    <x v="6"/>
  </r>
  <r>
    <x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m/>
    <x v="1"/>
    <x v="6"/>
  </r>
  <r>
    <x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.25"/>
    <m/>
    <x v="1"/>
    <x v="6"/>
  </r>
  <r>
    <x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"/>
    <m/>
    <x v="1"/>
    <x v="6"/>
  </r>
  <r>
    <x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3"/>
    <m/>
    <x v="1"/>
    <x v="6"/>
  </r>
  <r>
    <x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m/>
    <x v="1"/>
    <x v="6"/>
  </r>
  <r>
    <x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5.770000000000001"/>
    <m/>
    <x v="1"/>
    <x v="6"/>
  </r>
  <r>
    <x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0.625"/>
    <m/>
    <x v="1"/>
    <x v="6"/>
  </r>
  <r>
    <x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1E-4"/>
    <m/>
    <x v="1"/>
    <x v="6"/>
  </r>
  <r>
    <x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2"/>
    <m/>
    <x v="1"/>
    <x v="6"/>
  </r>
  <r>
    <x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m/>
    <x v="1"/>
    <x v="6"/>
  </r>
  <r>
    <x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m/>
    <x v="1"/>
    <x v="6"/>
  </r>
  <r>
    <x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.285714285714285"/>
    <m/>
    <x v="1"/>
    <x v="6"/>
  </r>
  <r>
    <x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m/>
    <x v="1"/>
    <x v="6"/>
  </r>
  <r>
    <x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2"/>
    <m/>
    <x v="1"/>
    <x v="6"/>
  </r>
  <r>
    <x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.049999999999997"/>
    <m/>
    <x v="1"/>
    <x v="6"/>
  </r>
  <r>
    <x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.333333333333336"/>
    <m/>
    <x v="1"/>
    <x v="6"/>
  </r>
  <r>
    <x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5"/>
    <m/>
    <x v="1"/>
    <x v="6"/>
  </r>
  <r>
    <x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.42"/>
    <m/>
    <x v="1"/>
    <x v="6"/>
  </r>
  <r>
    <x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"/>
    <m/>
    <x v="1"/>
    <x v="6"/>
  </r>
  <r>
    <x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m/>
    <x v="1"/>
    <x v="6"/>
  </r>
  <r>
    <x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"/>
    <m/>
    <x v="1"/>
    <x v="6"/>
  </r>
  <r>
    <x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.249999999999998"/>
    <m/>
    <x v="1"/>
    <x v="6"/>
  </r>
  <r>
    <x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0.6"/>
    <m/>
    <x v="1"/>
    <x v="6"/>
  </r>
  <r>
    <x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.117647058823529"/>
    <m/>
    <x v="1"/>
    <x v="6"/>
  </r>
  <r>
    <x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0.54"/>
    <m/>
    <x v="1"/>
    <x v="6"/>
  </r>
  <r>
    <x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4"/>
    <m/>
    <x v="1"/>
    <x v="6"/>
  </r>
  <r>
    <x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2"/>
    <m/>
    <x v="1"/>
    <x v="6"/>
  </r>
  <r>
    <x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0.97142857142857131"/>
    <m/>
    <x v="1"/>
    <x v="6"/>
  </r>
  <r>
    <x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.099999999999998"/>
    <m/>
    <x v="1"/>
    <x v="6"/>
  </r>
  <r>
    <x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.100000000000009"/>
    <m/>
    <x v="1"/>
    <x v="6"/>
  </r>
  <r>
    <x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m/>
    <x v="1"/>
    <x v="6"/>
  </r>
  <r>
    <x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m/>
    <x v="1"/>
    <x v="6"/>
  </r>
  <r>
    <x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7.692307692307693"/>
    <m/>
    <x v="1"/>
    <x v="6"/>
  </r>
  <r>
    <x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2"/>
    <m/>
    <x v="1"/>
    <x v="6"/>
  </r>
  <r>
    <x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0.7"/>
    <m/>
    <x v="1"/>
    <x v="6"/>
  </r>
  <r>
    <x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"/>
    <m/>
    <x v="1"/>
    <x v="6"/>
  </r>
  <r>
    <x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m/>
    <x v="1"/>
    <x v="6"/>
  </r>
  <r>
    <x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"/>
    <m/>
    <x v="1"/>
    <x v="6"/>
  </r>
  <r>
    <x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m/>
    <x v="1"/>
    <x v="6"/>
  </r>
  <r>
    <x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4.802513464991023"/>
    <m/>
    <x v="1"/>
    <x v="6"/>
  </r>
  <r>
    <x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"/>
    <m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.049999999999997"/>
    <m/>
    <x v="1"/>
    <x v="6"/>
  </r>
  <r>
    <x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"/>
    <m/>
    <x v="1"/>
    <x v="6"/>
  </r>
  <r>
    <x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7.75"/>
    <m/>
    <x v="1"/>
    <x v="6"/>
  </r>
  <r>
    <x v="3988"/>
    <x v="3982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"/>
    <m/>
    <x v="1"/>
    <x v="6"/>
  </r>
  <r>
    <x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m/>
    <x v="1"/>
    <x v="6"/>
  </r>
  <r>
    <x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"/>
    <m/>
    <x v="1"/>
    <x v="6"/>
  </r>
  <r>
    <x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m/>
    <x v="1"/>
    <x v="6"/>
  </r>
  <r>
    <x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"/>
    <m/>
    <x v="1"/>
    <x v="6"/>
  </r>
  <r>
    <x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1E-3"/>
    <m/>
    <x v="1"/>
    <x v="6"/>
  </r>
  <r>
    <x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.25"/>
    <m/>
    <x v="1"/>
    <x v="6"/>
  </r>
  <r>
    <x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m/>
    <x v="1"/>
    <x v="6"/>
  </r>
  <r>
    <x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6.566666666666666"/>
    <m/>
    <x v="1"/>
    <x v="6"/>
  </r>
  <r>
    <x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m/>
    <x v="1"/>
    <x v="6"/>
  </r>
  <r>
    <x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.199999999999996"/>
    <m/>
    <x v="1"/>
    <x v="6"/>
  </r>
  <r>
    <x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6.514285714285716"/>
    <m/>
    <x v="1"/>
    <x v="6"/>
  </r>
  <r>
    <x v="4000"/>
    <x v="3994"/>
    <s v="An Enticing Trip into the World of Assisted Dying"/>
    <x v="6"/>
    <n v="10"/>
    <x v="2"/>
    <x v="0"/>
    <s v="USD"/>
    <n v="1462631358"/>
    <n v="1457450958"/>
    <b v="0"/>
    <n v="1"/>
    <b v="0"/>
    <s v="theater/plays"/>
    <n v="0.125"/>
    <m/>
    <x v="1"/>
    <x v="6"/>
  </r>
  <r>
    <x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7.75"/>
    <m/>
    <x v="1"/>
    <x v="6"/>
  </r>
  <r>
    <x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399999999999999"/>
    <m/>
    <x v="1"/>
    <x v="6"/>
  </r>
  <r>
    <x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.050000000000001"/>
    <m/>
    <x v="1"/>
    <x v="6"/>
  </r>
  <r>
    <x v="4004"/>
    <x v="3998"/>
    <s v="Help Launch The Queen Into South Florida!"/>
    <x v="2"/>
    <n v="1"/>
    <x v="2"/>
    <x v="0"/>
    <s v="USD"/>
    <n v="1412740457"/>
    <n v="1410148457"/>
    <b v="0"/>
    <n v="1"/>
    <b v="0"/>
    <s v="theater/plays"/>
    <n v="0.2"/>
    <m/>
    <x v="1"/>
    <x v="6"/>
  </r>
  <r>
    <x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5"/>
    <m/>
    <x v="1"/>
    <x v="6"/>
  </r>
  <r>
    <x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1E-3"/>
    <m/>
    <x v="1"/>
    <x v="6"/>
  </r>
  <r>
    <x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.25"/>
    <m/>
    <x v="1"/>
    <x v="6"/>
  </r>
  <r>
    <x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m/>
    <x v="1"/>
    <x v="6"/>
  </r>
  <r>
    <x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6"/>
    <m/>
    <x v="1"/>
    <x v="6"/>
  </r>
  <r>
    <x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.194444444444443"/>
    <m/>
    <x v="1"/>
    <x v="6"/>
  </r>
  <r>
    <x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6"/>
    <m/>
    <x v="1"/>
    <x v="6"/>
  </r>
  <r>
    <x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m/>
    <x v="1"/>
    <x v="6"/>
  </r>
  <r>
    <x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3"/>
    <m/>
    <x v="1"/>
    <x v="6"/>
  </r>
  <r>
    <x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m/>
    <x v="1"/>
    <x v="6"/>
  </r>
  <r>
    <x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2"/>
    <m/>
    <x v="1"/>
    <x v="6"/>
  </r>
  <r>
    <x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.000000000000002"/>
    <m/>
    <x v="1"/>
    <x v="6"/>
  </r>
  <r>
    <x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"/>
    <m/>
    <x v="1"/>
    <x v="6"/>
  </r>
  <r>
    <x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9"/>
    <m/>
    <x v="1"/>
    <x v="6"/>
  </r>
  <r>
    <x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0.82857142857142851"/>
    <m/>
    <x v="1"/>
    <x v="6"/>
  </r>
  <r>
    <x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6.666666666666664"/>
    <m/>
    <x v="1"/>
    <x v="6"/>
  </r>
  <r>
    <x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0.83333333333333337"/>
    <m/>
    <x v="1"/>
    <x v="6"/>
  </r>
  <r>
    <x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69.561111111111103"/>
    <m/>
    <x v="1"/>
    <x v="6"/>
  </r>
  <r>
    <x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m/>
    <x v="1"/>
    <x v="6"/>
  </r>
  <r>
    <x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"/>
    <m/>
    <x v="1"/>
    <x v="6"/>
  </r>
  <r>
    <x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m/>
    <x v="1"/>
    <x v="6"/>
  </r>
  <r>
    <x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m/>
    <x v="1"/>
    <x v="6"/>
  </r>
  <r>
    <x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"/>
    <m/>
    <x v="1"/>
    <x v="6"/>
  </r>
  <r>
    <x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.050000000000004"/>
    <m/>
    <x v="1"/>
    <x v="6"/>
  </r>
  <r>
    <x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m/>
    <x v="1"/>
    <x v="6"/>
  </r>
  <r>
    <x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m/>
    <x v="1"/>
    <x v="6"/>
  </r>
  <r>
    <x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m/>
    <x v="1"/>
    <x v="6"/>
  </r>
  <r>
    <x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3"/>
    <m/>
    <x v="1"/>
    <x v="6"/>
  </r>
  <r>
    <x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5.698702928870294"/>
    <m/>
    <x v="1"/>
    <x v="6"/>
  </r>
  <r>
    <x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6"/>
    <m/>
    <x v="1"/>
    <x v="6"/>
  </r>
  <r>
    <x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6.85"/>
    <m/>
    <x v="1"/>
    <x v="6"/>
  </r>
  <r>
    <x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.05"/>
    <m/>
    <x v="1"/>
    <x v="6"/>
  </r>
  <r>
    <x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.428571428571429"/>
    <m/>
    <x v="1"/>
    <x v="6"/>
  </r>
  <r>
    <x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.04"/>
    <m/>
    <x v="1"/>
    <x v="6"/>
  </r>
  <r>
    <x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m/>
    <x v="1"/>
    <x v="6"/>
  </r>
  <r>
    <x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.25"/>
    <m/>
    <x v="1"/>
    <x v="6"/>
  </r>
  <r>
    <x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.42"/>
    <m/>
    <x v="1"/>
    <x v="6"/>
  </r>
  <r>
    <x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.21"/>
    <m/>
    <x v="1"/>
    <x v="6"/>
  </r>
  <r>
    <x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m/>
    <x v="1"/>
    <x v="6"/>
  </r>
  <r>
    <x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7.5"/>
    <m/>
    <x v="1"/>
    <x v="6"/>
  </r>
  <r>
    <x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.02"/>
    <m/>
    <x v="1"/>
    <x v="6"/>
  </r>
  <r>
    <x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35"/>
    <m/>
    <x v="1"/>
    <x v="6"/>
  </r>
  <r>
    <x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7"/>
    <m/>
    <x v="1"/>
    <x v="6"/>
  </r>
  <r>
    <x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7.652941176470588"/>
    <m/>
    <x v="1"/>
    <x v="6"/>
  </r>
  <r>
    <x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.08"/>
    <m/>
    <x v="1"/>
    <x v="6"/>
  </r>
  <r>
    <x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6E-2"/>
    <m/>
    <x v="1"/>
    <x v="6"/>
  </r>
  <r>
    <x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m/>
    <x v="1"/>
    <x v="6"/>
  </r>
  <r>
    <x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7.533333333333339"/>
    <m/>
    <x v="1"/>
    <x v="6"/>
  </r>
  <r>
    <x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m/>
    <x v="1"/>
    <x v="6"/>
  </r>
  <r>
    <x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m/>
    <x v="1"/>
    <x v="6"/>
  </r>
  <r>
    <x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7.62"/>
    <m/>
    <x v="1"/>
    <x v="6"/>
  </r>
  <r>
    <x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m/>
    <x v="1"/>
    <x v="6"/>
  </r>
  <r>
    <x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.142857142857142"/>
    <m/>
    <x v="1"/>
    <x v="6"/>
  </r>
  <r>
    <x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2"/>
    <m/>
    <x v="1"/>
    <x v="6"/>
  </r>
  <r>
    <x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"/>
    <m/>
    <x v="1"/>
    <x v="6"/>
  </r>
  <r>
    <x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"/>
    <m/>
    <x v="1"/>
    <x v="6"/>
  </r>
  <r>
    <x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m/>
    <x v="1"/>
    <x v="6"/>
  </r>
  <r>
    <x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2"/>
    <m/>
    <x v="1"/>
    <x v="6"/>
  </r>
  <r>
    <x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3"/>
    <m/>
    <x v="1"/>
    <x v="6"/>
  </r>
  <r>
    <x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.25"/>
    <m/>
    <x v="1"/>
    <x v="6"/>
  </r>
  <r>
    <x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0.67500000000000004"/>
    <m/>
    <x v="1"/>
    <x v="6"/>
  </r>
  <r>
    <x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.16666666666666669"/>
    <m/>
    <x v="1"/>
    <x v="6"/>
  </r>
  <r>
    <x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0.9"/>
    <m/>
    <x v="1"/>
    <x v="6"/>
  </r>
  <r>
    <x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m/>
    <x v="1"/>
    <x v="6"/>
  </r>
  <r>
    <x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.4"/>
    <m/>
    <x v="1"/>
    <x v="6"/>
  </r>
  <r>
    <x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6.5"/>
    <m/>
    <x v="1"/>
    <x v="6"/>
  </r>
  <r>
    <x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m/>
    <x v="1"/>
    <x v="6"/>
  </r>
  <r>
    <x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.4"/>
    <m/>
    <x v="1"/>
    <x v="6"/>
  </r>
  <r>
    <x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"/>
    <m/>
    <x v="1"/>
    <x v="6"/>
  </r>
  <r>
    <x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6.727272727272727"/>
    <m/>
    <x v="1"/>
    <x v="6"/>
  </r>
  <r>
    <x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8.799999999999997"/>
    <m/>
    <x v="1"/>
    <x v="6"/>
  </r>
  <r>
    <x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m/>
    <x v="1"/>
    <x v="6"/>
  </r>
  <r>
    <x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9"/>
    <m/>
    <x v="1"/>
    <x v="6"/>
  </r>
  <r>
    <x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m/>
    <x v="1"/>
    <x v="6"/>
  </r>
  <r>
    <x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.16666666666666669"/>
    <m/>
    <x v="1"/>
    <x v="6"/>
  </r>
  <r>
    <x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m/>
    <x v="1"/>
    <x v="6"/>
  </r>
  <r>
    <x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5.737410071942445"/>
    <m/>
    <x v="1"/>
    <x v="6"/>
  </r>
  <r>
    <x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m/>
    <x v="1"/>
    <x v="6"/>
  </r>
  <r>
    <x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1.685714285714287"/>
    <m/>
    <x v="1"/>
    <x v="6"/>
  </r>
  <r>
    <x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.33333333333333337"/>
    <m/>
    <x v="1"/>
    <x v="6"/>
  </r>
  <r>
    <x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.2857142857142857"/>
    <m/>
    <x v="1"/>
    <x v="6"/>
  </r>
  <r>
    <x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"/>
    <m/>
    <x v="1"/>
    <x v="6"/>
  </r>
  <r>
    <x v="4087"/>
    <x v="4080"/>
    <s v="Comedy Stage Play"/>
    <x v="376"/>
    <n v="0"/>
    <x v="2"/>
    <x v="0"/>
    <s v="USD"/>
    <n v="1468777786"/>
    <n v="1466185786"/>
    <b v="0"/>
    <n v="0"/>
    <b v="0"/>
    <s v="theater/plays"/>
    <n v="0"/>
    <m/>
    <x v="1"/>
    <x v="6"/>
  </r>
  <r>
    <x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0.8"/>
    <m/>
    <x v="1"/>
    <x v="6"/>
  </r>
  <r>
    <x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"/>
    <m/>
    <x v="1"/>
    <x v="6"/>
  </r>
  <r>
    <x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"/>
    <m/>
    <x v="1"/>
    <x v="6"/>
  </r>
  <r>
    <x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2.75"/>
    <m/>
    <x v="1"/>
    <x v="6"/>
  </r>
  <r>
    <x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2"/>
    <m/>
    <x v="1"/>
    <x v="6"/>
  </r>
  <r>
    <x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"/>
    <m/>
    <x v="1"/>
    <x v="6"/>
  </r>
  <r>
    <x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6.5"/>
    <m/>
    <x v="1"/>
    <x v="6"/>
  </r>
  <r>
    <x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7"/>
    <m/>
    <x v="1"/>
    <x v="6"/>
  </r>
  <r>
    <x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.428571428571429"/>
    <m/>
    <x v="1"/>
    <x v="6"/>
  </r>
  <r>
    <x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m/>
    <x v="1"/>
    <x v="6"/>
  </r>
  <r>
    <x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m/>
    <x v="1"/>
    <x v="6"/>
  </r>
  <r>
    <x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"/>
    <m/>
    <x v="1"/>
    <x v="6"/>
  </r>
  <r>
    <x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m/>
    <x v="1"/>
    <x v="6"/>
  </r>
  <r>
    <x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m/>
    <x v="1"/>
    <x v="6"/>
  </r>
  <r>
    <x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.400000000000002"/>
    <m/>
    <x v="1"/>
    <x v="6"/>
  </r>
  <r>
    <x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m/>
    <x v="1"/>
    <x v="6"/>
  </r>
  <r>
    <x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.366666666666667"/>
    <m/>
    <x v="1"/>
    <x v="6"/>
  </r>
  <r>
    <x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6"/>
    <m/>
    <x v="1"/>
    <x v="6"/>
  </r>
  <r>
    <x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0.599999999999994"/>
    <m/>
    <x v="1"/>
    <x v="6"/>
  </r>
  <r>
    <x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3"/>
    <m/>
    <x v="1"/>
    <x v="6"/>
  </r>
  <r>
    <x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"/>
    <m/>
    <x v="1"/>
    <x v="6"/>
  </r>
  <r>
    <x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m/>
    <x v="1"/>
    <x v="6"/>
  </r>
  <r>
    <x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8.666666666666668"/>
    <m/>
    <x v="1"/>
    <x v="6"/>
  </r>
  <r>
    <x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3"/>
    <m/>
    <x v="1"/>
    <x v="6"/>
  </r>
  <r>
    <x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.04"/>
    <m/>
    <x v="1"/>
    <x v="6"/>
  </r>
  <r>
    <x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.2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m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m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m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m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m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m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m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m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m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m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m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m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m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m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m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m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m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m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m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m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m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m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m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m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m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m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m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m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m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m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m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m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m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m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m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m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m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m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m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m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m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m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m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m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m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m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m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m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m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m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m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m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m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m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m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m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m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m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m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m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m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m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m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m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m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m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m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m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m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m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m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m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m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m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m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m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m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m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m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m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m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m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m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m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m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m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m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m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m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m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m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m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m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m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m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m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m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m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m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m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m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m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m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m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m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m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m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m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m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m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m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m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m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m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m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m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m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m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m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m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m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m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m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m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m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m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m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m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m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m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m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m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m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m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m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m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m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m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m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m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m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m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m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m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m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m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m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m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m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m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m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m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m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m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m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m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m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m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m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m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m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m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m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m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m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m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m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m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m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m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m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m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m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m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m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m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m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m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m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m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m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m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m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m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m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m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m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m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m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m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m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m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m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m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m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m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m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m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m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m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m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m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m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m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m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m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m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m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m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m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m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m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m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m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m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m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m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m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m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m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m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m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m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m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m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m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m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m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m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m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m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m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m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m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m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m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m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m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m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m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m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m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m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m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m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m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m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m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m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m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m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m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m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m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m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m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m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m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m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m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m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m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m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m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m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m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m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m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m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m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m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m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m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m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m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m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m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m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m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m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m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m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m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m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m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m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m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m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m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m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m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m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m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m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m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m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m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m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m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m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m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m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m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m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m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m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m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m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m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m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m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m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m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m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m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m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m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m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m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m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m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m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m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m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m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m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m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m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m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m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m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m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m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m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m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m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m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m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m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m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m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m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m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m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m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m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m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m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m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m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m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m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m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m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m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m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m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m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m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m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m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m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m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m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m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m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m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m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m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m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m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m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m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m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m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m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m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m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m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m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m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m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m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m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m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m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m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m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m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m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m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m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m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m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m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m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m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m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m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m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m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m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m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m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m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m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m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m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m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m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m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m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m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m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m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m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m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m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m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m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m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m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m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m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m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m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m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m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m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m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m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m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m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m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m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m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m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m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m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m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m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m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m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m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m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m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m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m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m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m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m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m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m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m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m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m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m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m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m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m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m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m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m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m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m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m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m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m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m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m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m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m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m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m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m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m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m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m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m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m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m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m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m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m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m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m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m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m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m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m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m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m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m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m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m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m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m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m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m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m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m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m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m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m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m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m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m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m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m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m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m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m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m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m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m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m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m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m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m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m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m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m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m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m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m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m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m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m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m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m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m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m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m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m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m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m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m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m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m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m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m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m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m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m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m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m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m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m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m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m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m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m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m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m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m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m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m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m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m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m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m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m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m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m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m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m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m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m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m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m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m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m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m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m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m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m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m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m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m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m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m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m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m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m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m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m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m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m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m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m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m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m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m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m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m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m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m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m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m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m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m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m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m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m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m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m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m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m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m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m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m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m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m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m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m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m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m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m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m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m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m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m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m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m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m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m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m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m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m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m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m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m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m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m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m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m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m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m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m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m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m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m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m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m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m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m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m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m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m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m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m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m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m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m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m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m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m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m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m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m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m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m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m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m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m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m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m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m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m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m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m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m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m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m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m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m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m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m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m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m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m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m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m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m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m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m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m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m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m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m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m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m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m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m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m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m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m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m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m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m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m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m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m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m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m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m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m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m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m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m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m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m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m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m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m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m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m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m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m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m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m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m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m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m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m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m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m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m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m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m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m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m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m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m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m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m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m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m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m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m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m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m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m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m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m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m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m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m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m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m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m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m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m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m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m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m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m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m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m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m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m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m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m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m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m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m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m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m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m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m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m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m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m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m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m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m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m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m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m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m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m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m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m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m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m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m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m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m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m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m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m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m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m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m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m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m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m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m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m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m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m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m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m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m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m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m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m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m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m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m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m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m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m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m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m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m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m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m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m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m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m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m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m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m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m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m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m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m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m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m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m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m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m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m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m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m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m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m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m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m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m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m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m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m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m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m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m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m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m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m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m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m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m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m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m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m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m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m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m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m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m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m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m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m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m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m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m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m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m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m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m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m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m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m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m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m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m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m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m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m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m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m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m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m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m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m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m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m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m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m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m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m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m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m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m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m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m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m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m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m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m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m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m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m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m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m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m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m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m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m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m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m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m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m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m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m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m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m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m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m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m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m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m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m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m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m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m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m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m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m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m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m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m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m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m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m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m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m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m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m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m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m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m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m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m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m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m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m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m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m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m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m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m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m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m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m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m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m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m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m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m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m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m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m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m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m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m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m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m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m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m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m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m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m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m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m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m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m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m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m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m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m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m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m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m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m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m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m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m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m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m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m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m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m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m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m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m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m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m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m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m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m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m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m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m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m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m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m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m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m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m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m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m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m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m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m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m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m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m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m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m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m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m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m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m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m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m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m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m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m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m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m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m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m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m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m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m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m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m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m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m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m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m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m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m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m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m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m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m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m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m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m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m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m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m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m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m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m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m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m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m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m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m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m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m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m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m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m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m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m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m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m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m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m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m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m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m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m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m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m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m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m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m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m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m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m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m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m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m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m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m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m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m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m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m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m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m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m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m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m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m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m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m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m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m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m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m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m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m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m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m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m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m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m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m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m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m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m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m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m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m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m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m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m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m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m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m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m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m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m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m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m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m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m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m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m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m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m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m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m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m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m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m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m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m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m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m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m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m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m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m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m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m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m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m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m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m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m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m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m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m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m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m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m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m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m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m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m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m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m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m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m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m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m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m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m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m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m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m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m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m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m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m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m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m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m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m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m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m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m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m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m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m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m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m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m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m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m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m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m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m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m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m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m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m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m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m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m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m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m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m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m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m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m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m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m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m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m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m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m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m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m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m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m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m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m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m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m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m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m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m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m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m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m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m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m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m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m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m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m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m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m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m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m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m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m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m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m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m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m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m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m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m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m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m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m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m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m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m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m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m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m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m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m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m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m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m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m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m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m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m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m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m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m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m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m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m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m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m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m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m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m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m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m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m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m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m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m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m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m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m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m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m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m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m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m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m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m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m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m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m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m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m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m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m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m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m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m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m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m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m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m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m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m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m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m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m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m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m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m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m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m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m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m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m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m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m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m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m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m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m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m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m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m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m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m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m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m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m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m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m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m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m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m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m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m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m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m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m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m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m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m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m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m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m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m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m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m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m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m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m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m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m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m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m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m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m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m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m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m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m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m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m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m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m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m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m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m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m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m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m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m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m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m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m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m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m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m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m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m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m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m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m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m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m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m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m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m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m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m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m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m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m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m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m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m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m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m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m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m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m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m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m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m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m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m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m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m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m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m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m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m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m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m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m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m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m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m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m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m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m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m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m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m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m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m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m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m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m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m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m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m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m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m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m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m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m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m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m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m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m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m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m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m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m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m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m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m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m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m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m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m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m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m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m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m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m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m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m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m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m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m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m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m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m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m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m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m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m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m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m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m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m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m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m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m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m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m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m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m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m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m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m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m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m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m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m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m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m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m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m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m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m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m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m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m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m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m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m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m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m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m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m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m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m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m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m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m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m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m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m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m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m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m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m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m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m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m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m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m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m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m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m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m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m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m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m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m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m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m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m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m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m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m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m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m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m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m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m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m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m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m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m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m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m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m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m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m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m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m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m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m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m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m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m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m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m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m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m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m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m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m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m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m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m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m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m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m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m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m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m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m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m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m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m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m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m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m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m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m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m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m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m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m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m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m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m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m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m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m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m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m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m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m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m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m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m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m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m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m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m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m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m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m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m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m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m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m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m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m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m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m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m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m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m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m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m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m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m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m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m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m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m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m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m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m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m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m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m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m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m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m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m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m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m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m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m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m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m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m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m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m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m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m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m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m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m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m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m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m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m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m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m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m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m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m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m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m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m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m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m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m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m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m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m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m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m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m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m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m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m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m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m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m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m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m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m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m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m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m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m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m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m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m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m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m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m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m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m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m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m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m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m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m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m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m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m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m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m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m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m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m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m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m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m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m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m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m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m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m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m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m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m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m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m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m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m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m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m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m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m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m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m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m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m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m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m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m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m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m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m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m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m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m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m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m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m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m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m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m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m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m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m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m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m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m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m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m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m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m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m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m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m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m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m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m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m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m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m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m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m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m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m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m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m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m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m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m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m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m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m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m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m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m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m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m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m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m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m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m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m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m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m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m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m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m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m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m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m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m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m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m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m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m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m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m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m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m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m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m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m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m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m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m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m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m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m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m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m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m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m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m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m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m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m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m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m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m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m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m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m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m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m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m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m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m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m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m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m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m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m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m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m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m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m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m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m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m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m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m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m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m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m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m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m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m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m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m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m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m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m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m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m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m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m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m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m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m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m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m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m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m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m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m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m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m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m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m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m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m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m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m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m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m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m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m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m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m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m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m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m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m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m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m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m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m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m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m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m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m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m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m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m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m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m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m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m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m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m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m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m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m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m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m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m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m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m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m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m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m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m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m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m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m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m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m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m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m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m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m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m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m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m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m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m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m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m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m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m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m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m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m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m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m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m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m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m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m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m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m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m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m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m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m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m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m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m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m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m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m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m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m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m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m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m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m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m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m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m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m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m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m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m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m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m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m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m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m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m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m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m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m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m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m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m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m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m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m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m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m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m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m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m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m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m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m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m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m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m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m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m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m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m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m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m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m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m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m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m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m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m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m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m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m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m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m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m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m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m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m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m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m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m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m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m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m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m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m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m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m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m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m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m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m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m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m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m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m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m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m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m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m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m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m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m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m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m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m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m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m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m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m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m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m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m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m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m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m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m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m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m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m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m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m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m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m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m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m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m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m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m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m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m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m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m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m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m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m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m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m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m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m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m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m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m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m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m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m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m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m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m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m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m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m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m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m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m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m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m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m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m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m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m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m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m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m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m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m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m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m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m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m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m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m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m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m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m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m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m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m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m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m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m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m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m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m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m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m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m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m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m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m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m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m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m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m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m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m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m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m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m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m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m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m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m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m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m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m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m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m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m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m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m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m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m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m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m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m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m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m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m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m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m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m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m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m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m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m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m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m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m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m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m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m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m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m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m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m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m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m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m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m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m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m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m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m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m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m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m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m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m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m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m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m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m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m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m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m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m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m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m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m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m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m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m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m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m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m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m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m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m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m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m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m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m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m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m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m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m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m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m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m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m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m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m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m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m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m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m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m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m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m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m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m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m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m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m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m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m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m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m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m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m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m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m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m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m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m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m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m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m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m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m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m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m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m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m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m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m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m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m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m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m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m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m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m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m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m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m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m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m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m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m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m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m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m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m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m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m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m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m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m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m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m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m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m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m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m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m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m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m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m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m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m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m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m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m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m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m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m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m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m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m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m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m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m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m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m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m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m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m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m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m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m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m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m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m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m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m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m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m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m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m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m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m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m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m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m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m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m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m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m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m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m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m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m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m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m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m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m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m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m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m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m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m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m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m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m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m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m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m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m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m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m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m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m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m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m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m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m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m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m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m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m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m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m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m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m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m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m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m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m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m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m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m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m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m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m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m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m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m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m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m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m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m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m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m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m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m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m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m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m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m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m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m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m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m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m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m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m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m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m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m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m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m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m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m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m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m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m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m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m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m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m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m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m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m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m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m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m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m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m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m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m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m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m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m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m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m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m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m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m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m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m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m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m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m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m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m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m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m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m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m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m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m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m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m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m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m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m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m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m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m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m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m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m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m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m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m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m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m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m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m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m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m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m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m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m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m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m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m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m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m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m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m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m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m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m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m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m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m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m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m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m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m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m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m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m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m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m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m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m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m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m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m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m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m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m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m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m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m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m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m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m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m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m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m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m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m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m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m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m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m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m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m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m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m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m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m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m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m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m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m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m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m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m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m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m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m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m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m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m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m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m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m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m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m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m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m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m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m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m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m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m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m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m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m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m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m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m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m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m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m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m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m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m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m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m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m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m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m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m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m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m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m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m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m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m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m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m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m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m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m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m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m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m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m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m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m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m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m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m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m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m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m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m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m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m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m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m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m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m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m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m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m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m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m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m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m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m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m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m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m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m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m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m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m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m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m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m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m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m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m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m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m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m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m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m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m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m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m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m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m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m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m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m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m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m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m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m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m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m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m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m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m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m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m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m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m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m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m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m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m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m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m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m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m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m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m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m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m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m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m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m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m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m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m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m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m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m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m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m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m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m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m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m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m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m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m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m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m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m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m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m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m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m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m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m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m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m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m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m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m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m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m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m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m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m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m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m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m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m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m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m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m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m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m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m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m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m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m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m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m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m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m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m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m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m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m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m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m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m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m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m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m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m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m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m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m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m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m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m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m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m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m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m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m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m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m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m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m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m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m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m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m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m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m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m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m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m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m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m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m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m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m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m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m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m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m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m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m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m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m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m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m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m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m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m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m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m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m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m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m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m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m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m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m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m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m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m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m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m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m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m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m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m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m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m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m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m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m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m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m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m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m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m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m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m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m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m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m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m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m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m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m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m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m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m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m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m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m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m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m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m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m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m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m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m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m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m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m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m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m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m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m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m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m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m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m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m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m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m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m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m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m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m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m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m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m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m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m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m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m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m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m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m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m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m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m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m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m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m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m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m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m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m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m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m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m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m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m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m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m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m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m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m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m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m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m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m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m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m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m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m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m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m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m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m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m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m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m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m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m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m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m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m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m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m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m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m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m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m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m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m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m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m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m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m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m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m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m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m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m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m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m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m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m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m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m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m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m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m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m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m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m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m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m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m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m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m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m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m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m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m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m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m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m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m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m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m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m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m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m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m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m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m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m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m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m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m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m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m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m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m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m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m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m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m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m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m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m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m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m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m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m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m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m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m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m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m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m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m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m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m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m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m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m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m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m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m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m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m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m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m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m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m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m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m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m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m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m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m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m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m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m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m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m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m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m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m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m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m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m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m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m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m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m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m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m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m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m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m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m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m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m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m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m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m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m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m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m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m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m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m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m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m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m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m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m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m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m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m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m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m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m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m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m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m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m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m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m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m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m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m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m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m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m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m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m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m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m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m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m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m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m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m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m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m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m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m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m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m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m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m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m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m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m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m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m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m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m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m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m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m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m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m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m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m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m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m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m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m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m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m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m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m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m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m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m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m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m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m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m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m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m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m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m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m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m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m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m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m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m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m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m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m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m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m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m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m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m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m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m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m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m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m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m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m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m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m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m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m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m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m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m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m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m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m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m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m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m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m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m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m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m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m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m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m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m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m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m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m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m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m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m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m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m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m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m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m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m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m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m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m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m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m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m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m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m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m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m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m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m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m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m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m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m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m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m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m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m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m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m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m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m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m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m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m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m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m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m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m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m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m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m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m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m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m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m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m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m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m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m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m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m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m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m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m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m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m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m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m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m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m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m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m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m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m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m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m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m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m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m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m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m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m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m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m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m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m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m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m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m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m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m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m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m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m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m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m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m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m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m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m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m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m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m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m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m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m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m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m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m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m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m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m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m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m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m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m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m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m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m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m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m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m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m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m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m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m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m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m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m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m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m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m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m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m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m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m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m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m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m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m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m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m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m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m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m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m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m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m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m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m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m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m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m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m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m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m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m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m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m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m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m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m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m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m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m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m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m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m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m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m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m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m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m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m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m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m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m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m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m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m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m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m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m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m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m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m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m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m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m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m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m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m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m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m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m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m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m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m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m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m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m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m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m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m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m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m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m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m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m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m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m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m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m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m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m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m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m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m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m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m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m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m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m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m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m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m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m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m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m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m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m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m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m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m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m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m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m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m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m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m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m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m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m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m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m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m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m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m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m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m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m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m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m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m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m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m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m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m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m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m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m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m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m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m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m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m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m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m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m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m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m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m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m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m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m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m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m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m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m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m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m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m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m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m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m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m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m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m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m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m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m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m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m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m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m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m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m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m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m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m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m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m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m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m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m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m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m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m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m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m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m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m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m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m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m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m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m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m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m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m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m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m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m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m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m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m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m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m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m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m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m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m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m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m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m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m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m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m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m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m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m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m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m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m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m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m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m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m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m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m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m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m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m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m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m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m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m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m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m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m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m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m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m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m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m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m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m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m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m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m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m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m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m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m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m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m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m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m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m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m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m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m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m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m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m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m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m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m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m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m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m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m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m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m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m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m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m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m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m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m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m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m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m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m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m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m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m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m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m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m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m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m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m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m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m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m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m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m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m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m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m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m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m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m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m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m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m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m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m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m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m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m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m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m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m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m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m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m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m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m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m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m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m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m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m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m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m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m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m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m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m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m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m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m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m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m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m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m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m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m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m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m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m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m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m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m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m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m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m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m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m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m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m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m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m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m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m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m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m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m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m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m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m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m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m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m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m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m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m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m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m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m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m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m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m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m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m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m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m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m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m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m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m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m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m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m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m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m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m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m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m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m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m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m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m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m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m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m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m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m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m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m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m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m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m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m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m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m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m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m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m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m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m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m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m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m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m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m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m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m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m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m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m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m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m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m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D74597-0ECB-461C-914E-BE0F0F4412A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5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3DA102-AA40-4BA9-8181-B70F4871AB4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86DF8F-FC49-4451-B094-BB487E82C55D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37D5C-3C89-4CE2-8257-23D7F686E87D}">
  <sheetPr codeName="Sheet2"/>
  <dimension ref="A2:E15"/>
  <sheetViews>
    <sheetView zoomScale="74" workbookViewId="0">
      <selection activeCell="B8" sqref="B8"/>
    </sheetView>
  </sheetViews>
  <sheetFormatPr defaultRowHeight="14.4" x14ac:dyDescent="0.3"/>
  <cols>
    <col min="1" max="1" width="13.88671875" bestFit="1" customWidth="1"/>
    <col min="2" max="2" width="16.88671875" bestFit="1" customWidth="1"/>
    <col min="3" max="3" width="5.77734375" bestFit="1" customWidth="1"/>
    <col min="4" max="4" width="10" bestFit="1" customWidth="1"/>
    <col min="5" max="6" width="11.5546875" bestFit="1" customWidth="1"/>
    <col min="7" max="7" width="16.88671875" bestFit="1" customWidth="1"/>
    <col min="8" max="8" width="19.6640625" bestFit="1" customWidth="1"/>
    <col min="9" max="9" width="24.88671875" bestFit="1" customWidth="1"/>
    <col min="10" max="10" width="27.6640625" bestFit="1" customWidth="1"/>
    <col min="11" max="11" width="28.44140625" bestFit="1" customWidth="1"/>
    <col min="12" max="12" width="31.21875" bestFit="1" customWidth="1"/>
    <col min="13" max="13" width="42.109375" bestFit="1" customWidth="1"/>
    <col min="14" max="14" width="44.88671875" bestFit="1" customWidth="1"/>
    <col min="15" max="15" width="51.5546875" bestFit="1" customWidth="1"/>
    <col min="16" max="16" width="54.44140625" bestFit="1" customWidth="1"/>
    <col min="17" max="17" width="28" bestFit="1" customWidth="1"/>
    <col min="18" max="18" width="30.77734375" bestFit="1" customWidth="1"/>
    <col min="19" max="19" width="26.21875" bestFit="1" customWidth="1"/>
    <col min="20" max="20" width="29" bestFit="1" customWidth="1"/>
    <col min="21" max="21" width="53.21875" bestFit="1" customWidth="1"/>
    <col min="22" max="22" width="56" bestFit="1" customWidth="1"/>
    <col min="23" max="23" width="20.88671875" bestFit="1" customWidth="1"/>
    <col min="24" max="24" width="23.6640625" bestFit="1" customWidth="1"/>
    <col min="25" max="25" width="54.21875" bestFit="1" customWidth="1"/>
    <col min="26" max="27" width="57" bestFit="1" customWidth="1"/>
    <col min="28" max="28" width="59.77734375" bestFit="1" customWidth="1"/>
    <col min="29" max="29" width="24.33203125" bestFit="1" customWidth="1"/>
    <col min="30" max="30" width="27.109375" bestFit="1" customWidth="1"/>
    <col min="31" max="31" width="45.33203125" bestFit="1" customWidth="1"/>
    <col min="32" max="32" width="48.109375" bestFit="1" customWidth="1"/>
    <col min="33" max="33" width="42.5546875" bestFit="1" customWidth="1"/>
    <col min="34" max="34" width="45.33203125" bestFit="1" customWidth="1"/>
    <col min="35" max="35" width="14.77734375" bestFit="1" customWidth="1"/>
    <col min="36" max="36" width="17.6640625" bestFit="1" customWidth="1"/>
    <col min="37" max="37" width="33.33203125" bestFit="1" customWidth="1"/>
    <col min="38" max="38" width="36.109375" bestFit="1" customWidth="1"/>
    <col min="39" max="39" width="56.33203125" bestFit="1" customWidth="1"/>
    <col min="40" max="40" width="59.109375" bestFit="1" customWidth="1"/>
    <col min="41" max="41" width="30.88671875" bestFit="1" customWidth="1"/>
    <col min="42" max="42" width="33.77734375" bestFit="1" customWidth="1"/>
    <col min="43" max="43" width="53.88671875" bestFit="1" customWidth="1"/>
    <col min="44" max="44" width="56.6640625" bestFit="1" customWidth="1"/>
    <col min="45" max="45" width="33.21875" bestFit="1" customWidth="1"/>
    <col min="46" max="46" width="36" bestFit="1" customWidth="1"/>
    <col min="47" max="47" width="51" bestFit="1" customWidth="1"/>
    <col min="48" max="48" width="53.77734375" bestFit="1" customWidth="1"/>
    <col min="49" max="49" width="50.21875" bestFit="1" customWidth="1"/>
    <col min="50" max="50" width="53" bestFit="1" customWidth="1"/>
    <col min="51" max="51" width="21.109375" bestFit="1" customWidth="1"/>
    <col min="52" max="52" width="23.88671875" bestFit="1" customWidth="1"/>
    <col min="53" max="53" width="51.6640625" bestFit="1" customWidth="1"/>
    <col min="54" max="54" width="54.5546875" bestFit="1" customWidth="1"/>
    <col min="55" max="55" width="53.77734375" bestFit="1" customWidth="1"/>
    <col min="56" max="56" width="56.5546875" bestFit="1" customWidth="1"/>
    <col min="57" max="57" width="55.77734375" bestFit="1" customWidth="1"/>
    <col min="58" max="58" width="58.6640625" bestFit="1" customWidth="1"/>
    <col min="59" max="59" width="37.77734375" bestFit="1" customWidth="1"/>
    <col min="60" max="60" width="40.5546875" bestFit="1" customWidth="1"/>
    <col min="61" max="61" width="53.88671875" bestFit="1" customWidth="1"/>
    <col min="62" max="62" width="56.6640625" bestFit="1" customWidth="1"/>
    <col min="63" max="63" width="37.5546875" bestFit="1" customWidth="1"/>
    <col min="64" max="64" width="40.33203125" bestFit="1" customWidth="1"/>
    <col min="65" max="65" width="26.88671875" bestFit="1" customWidth="1"/>
    <col min="66" max="66" width="29.77734375" bestFit="1" customWidth="1"/>
    <col min="67" max="67" width="38.33203125" bestFit="1" customWidth="1"/>
    <col min="68" max="68" width="41.109375" bestFit="1" customWidth="1"/>
    <col min="69" max="69" width="24" bestFit="1" customWidth="1"/>
    <col min="70" max="70" width="26.77734375" bestFit="1" customWidth="1"/>
    <col min="71" max="71" width="36.21875" bestFit="1" customWidth="1"/>
    <col min="72" max="72" width="39" bestFit="1" customWidth="1"/>
    <col min="73" max="73" width="20.5546875" bestFit="1" customWidth="1"/>
    <col min="74" max="74" width="23.33203125" bestFit="1" customWidth="1"/>
    <col min="75" max="75" width="39.33203125" bestFit="1" customWidth="1"/>
    <col min="76" max="76" width="42.21875" bestFit="1" customWidth="1"/>
    <col min="77" max="77" width="48.77734375" bestFit="1" customWidth="1"/>
    <col min="78" max="78" width="51.5546875" bestFit="1" customWidth="1"/>
    <col min="79" max="79" width="41.21875" bestFit="1" customWidth="1"/>
    <col min="80" max="80" width="44" bestFit="1" customWidth="1"/>
    <col min="81" max="81" width="42.109375" bestFit="1" customWidth="1"/>
    <col min="82" max="82" width="44.88671875" bestFit="1" customWidth="1"/>
    <col min="83" max="83" width="51.6640625" bestFit="1" customWidth="1"/>
    <col min="84" max="84" width="54.5546875" bestFit="1" customWidth="1"/>
    <col min="85" max="85" width="35.109375" bestFit="1" customWidth="1"/>
    <col min="86" max="86" width="38" bestFit="1" customWidth="1"/>
    <col min="87" max="87" width="15.77734375" bestFit="1" customWidth="1"/>
    <col min="88" max="88" width="18.5546875" bestFit="1" customWidth="1"/>
    <col min="89" max="89" width="10.109375" bestFit="1" customWidth="1"/>
    <col min="90" max="90" width="12.77734375" bestFit="1" customWidth="1"/>
    <col min="91" max="91" width="50.109375" bestFit="1" customWidth="1"/>
    <col min="92" max="92" width="52.88671875" bestFit="1" customWidth="1"/>
    <col min="93" max="93" width="45.6640625" bestFit="1" customWidth="1"/>
    <col min="94" max="94" width="48.44140625" bestFit="1" customWidth="1"/>
    <col min="95" max="95" width="43.6640625" bestFit="1" customWidth="1"/>
    <col min="96" max="96" width="46.5546875" bestFit="1" customWidth="1"/>
    <col min="97" max="97" width="53.88671875" bestFit="1" customWidth="1"/>
    <col min="98" max="98" width="56.6640625" bestFit="1" customWidth="1"/>
    <col min="99" max="99" width="53.88671875" bestFit="1" customWidth="1"/>
    <col min="100" max="100" width="56.6640625" bestFit="1" customWidth="1"/>
    <col min="101" max="101" width="25.21875" bestFit="1" customWidth="1"/>
    <col min="102" max="102" width="28" bestFit="1" customWidth="1"/>
    <col min="103" max="103" width="41.33203125" bestFit="1" customWidth="1"/>
    <col min="104" max="104" width="44.109375" bestFit="1" customWidth="1"/>
    <col min="105" max="105" width="41.6640625" bestFit="1" customWidth="1"/>
    <col min="106" max="106" width="44.44140625" bestFit="1" customWidth="1"/>
    <col min="107" max="107" width="37.5546875" bestFit="1" customWidth="1"/>
    <col min="108" max="108" width="40.33203125" bestFit="1" customWidth="1"/>
    <col min="109" max="109" width="37.109375" bestFit="1" customWidth="1"/>
    <col min="110" max="110" width="39.88671875" bestFit="1" customWidth="1"/>
    <col min="111" max="111" width="52.44140625" bestFit="1" customWidth="1"/>
    <col min="112" max="112" width="55.21875" bestFit="1" customWidth="1"/>
    <col min="113" max="113" width="55" bestFit="1" customWidth="1"/>
    <col min="114" max="114" width="57.77734375" bestFit="1" customWidth="1"/>
    <col min="115" max="115" width="41.109375" bestFit="1" customWidth="1"/>
    <col min="116" max="116" width="43.6640625" bestFit="1" customWidth="1"/>
    <col min="117" max="117" width="51.109375" bestFit="1" customWidth="1"/>
    <col min="118" max="118" width="53.88671875" bestFit="1" customWidth="1"/>
    <col min="119" max="119" width="51.77734375" bestFit="1" customWidth="1"/>
    <col min="120" max="120" width="54.6640625" bestFit="1" customWidth="1"/>
    <col min="121" max="121" width="21.109375" bestFit="1" customWidth="1"/>
    <col min="122" max="122" width="23.88671875" bestFit="1" customWidth="1"/>
    <col min="123" max="123" width="55.77734375" bestFit="1" customWidth="1"/>
    <col min="124" max="124" width="58.6640625" bestFit="1" customWidth="1"/>
    <col min="125" max="125" width="49.44140625" bestFit="1" customWidth="1"/>
    <col min="126" max="126" width="52.21875" bestFit="1" customWidth="1"/>
    <col min="127" max="127" width="25.21875" bestFit="1" customWidth="1"/>
    <col min="128" max="128" width="28" bestFit="1" customWidth="1"/>
    <col min="129" max="129" width="46.33203125" bestFit="1" customWidth="1"/>
    <col min="130" max="130" width="49.109375" bestFit="1" customWidth="1"/>
    <col min="131" max="131" width="73.33203125" bestFit="1" customWidth="1"/>
    <col min="132" max="132" width="76.109375" bestFit="1" customWidth="1"/>
    <col min="133" max="133" width="46.21875" bestFit="1" customWidth="1"/>
    <col min="134" max="134" width="49" bestFit="1" customWidth="1"/>
    <col min="135" max="135" width="45.88671875" bestFit="1" customWidth="1"/>
    <col min="136" max="136" width="48.6640625" bestFit="1" customWidth="1"/>
    <col min="137" max="137" width="30.21875" bestFit="1" customWidth="1"/>
    <col min="138" max="138" width="33" bestFit="1" customWidth="1"/>
    <col min="139" max="139" width="56.88671875" bestFit="1" customWidth="1"/>
    <col min="140" max="140" width="59.6640625" bestFit="1" customWidth="1"/>
    <col min="141" max="141" width="39.33203125" bestFit="1" customWidth="1"/>
    <col min="142" max="142" width="42.21875" bestFit="1" customWidth="1"/>
    <col min="143" max="143" width="38" bestFit="1" customWidth="1"/>
    <col min="144" max="144" width="40.77734375" bestFit="1" customWidth="1"/>
    <col min="145" max="145" width="25.33203125" bestFit="1" customWidth="1"/>
    <col min="146" max="146" width="28.109375" bestFit="1" customWidth="1"/>
    <col min="147" max="147" width="49.88671875" bestFit="1" customWidth="1"/>
    <col min="148" max="148" width="52.6640625" bestFit="1" customWidth="1"/>
    <col min="149" max="149" width="32.21875" bestFit="1" customWidth="1"/>
    <col min="150" max="150" width="35" bestFit="1" customWidth="1"/>
    <col min="151" max="151" width="49.33203125" bestFit="1" customWidth="1"/>
    <col min="152" max="152" width="52.109375" bestFit="1" customWidth="1"/>
    <col min="153" max="153" width="38.5546875" bestFit="1" customWidth="1"/>
    <col min="154" max="154" width="41.33203125" bestFit="1" customWidth="1"/>
    <col min="155" max="155" width="38.33203125" bestFit="1" customWidth="1"/>
    <col min="156" max="156" width="41.109375" bestFit="1" customWidth="1"/>
    <col min="157" max="157" width="40.109375" bestFit="1" customWidth="1"/>
    <col min="158" max="158" width="42.88671875" bestFit="1" customWidth="1"/>
    <col min="159" max="159" width="53.109375" bestFit="1" customWidth="1"/>
    <col min="160" max="160" width="55.88671875" bestFit="1" customWidth="1"/>
    <col min="161" max="161" width="43.33203125" bestFit="1" customWidth="1"/>
    <col min="162" max="162" width="46.21875" bestFit="1" customWidth="1"/>
    <col min="163" max="163" width="83.5546875" bestFit="1" customWidth="1"/>
    <col min="164" max="164" width="86.33203125" bestFit="1" customWidth="1"/>
    <col min="165" max="165" width="41.21875" bestFit="1" customWidth="1"/>
    <col min="166" max="166" width="44" bestFit="1" customWidth="1"/>
    <col min="167" max="167" width="52.88671875" bestFit="1" customWidth="1"/>
    <col min="168" max="168" width="55.6640625" bestFit="1" customWidth="1"/>
    <col min="169" max="169" width="35" bestFit="1" customWidth="1"/>
    <col min="170" max="170" width="37.88671875" bestFit="1" customWidth="1"/>
    <col min="171" max="171" width="51.33203125" bestFit="1" customWidth="1"/>
    <col min="172" max="172" width="54.21875" bestFit="1" customWidth="1"/>
    <col min="173" max="173" width="41.88671875" bestFit="1" customWidth="1"/>
    <col min="174" max="174" width="44.6640625" bestFit="1" customWidth="1"/>
    <col min="175" max="175" width="27" bestFit="1" customWidth="1"/>
    <col min="176" max="176" width="29.88671875" bestFit="1" customWidth="1"/>
    <col min="177" max="177" width="17.5546875" bestFit="1" customWidth="1"/>
    <col min="178" max="178" width="20.33203125" bestFit="1" customWidth="1"/>
    <col min="179" max="179" width="33.5546875" bestFit="1" customWidth="1"/>
    <col min="180" max="180" width="36.33203125" bestFit="1" customWidth="1"/>
    <col min="181" max="181" width="32.21875" bestFit="1" customWidth="1"/>
    <col min="182" max="182" width="35" bestFit="1" customWidth="1"/>
    <col min="183" max="183" width="58.5546875" bestFit="1" customWidth="1"/>
    <col min="184" max="184" width="61.33203125" bestFit="1" customWidth="1"/>
    <col min="185" max="185" width="51.21875" bestFit="1" customWidth="1"/>
    <col min="186" max="186" width="54" bestFit="1" customWidth="1"/>
    <col min="187" max="187" width="54.77734375" bestFit="1" customWidth="1"/>
    <col min="188" max="188" width="57.5546875" bestFit="1" customWidth="1"/>
    <col min="189" max="189" width="48.77734375" bestFit="1" customWidth="1"/>
    <col min="190" max="190" width="51.5546875" bestFit="1" customWidth="1"/>
    <col min="191" max="191" width="52.44140625" bestFit="1" customWidth="1"/>
    <col min="192" max="192" width="55.21875" bestFit="1" customWidth="1"/>
    <col min="193" max="193" width="45.44140625" bestFit="1" customWidth="1"/>
    <col min="194" max="194" width="48.21875" bestFit="1" customWidth="1"/>
    <col min="195" max="195" width="52.21875" bestFit="1" customWidth="1"/>
    <col min="196" max="196" width="55" bestFit="1" customWidth="1"/>
    <col min="197" max="197" width="15.33203125" bestFit="1" customWidth="1"/>
    <col min="198" max="198" width="18.109375" bestFit="1" customWidth="1"/>
    <col min="199" max="199" width="22.44140625" bestFit="1" customWidth="1"/>
    <col min="200" max="201" width="25.21875" bestFit="1" customWidth="1"/>
    <col min="202" max="202" width="28" bestFit="1" customWidth="1"/>
    <col min="203" max="203" width="45.88671875" bestFit="1" customWidth="1"/>
    <col min="204" max="204" width="48.6640625" bestFit="1" customWidth="1"/>
    <col min="205" max="205" width="18.77734375" bestFit="1" customWidth="1"/>
    <col min="206" max="206" width="21.6640625" bestFit="1" customWidth="1"/>
    <col min="207" max="207" width="44.88671875" bestFit="1" customWidth="1"/>
    <col min="208" max="208" width="47.6640625" bestFit="1" customWidth="1"/>
    <col min="209" max="209" width="57.88671875" bestFit="1" customWidth="1"/>
    <col min="210" max="210" width="60.6640625" bestFit="1" customWidth="1"/>
    <col min="211" max="211" width="33.77734375" bestFit="1" customWidth="1"/>
    <col min="212" max="212" width="36.5546875" bestFit="1" customWidth="1"/>
    <col min="213" max="213" width="31.33203125" bestFit="1" customWidth="1"/>
    <col min="214" max="214" width="34.21875" bestFit="1" customWidth="1"/>
    <col min="215" max="215" width="18.77734375" bestFit="1" customWidth="1"/>
    <col min="216" max="216" width="21.6640625" bestFit="1" customWidth="1"/>
    <col min="217" max="217" width="49.5546875" bestFit="1" customWidth="1"/>
    <col min="218" max="218" width="52.33203125" bestFit="1" customWidth="1"/>
    <col min="219" max="219" width="36.77734375" bestFit="1" customWidth="1"/>
    <col min="220" max="220" width="39.5546875" bestFit="1" customWidth="1"/>
    <col min="221" max="221" width="31.21875" bestFit="1" customWidth="1"/>
    <col min="222" max="222" width="34.109375" bestFit="1" customWidth="1"/>
    <col min="223" max="223" width="51.44140625" bestFit="1" customWidth="1"/>
    <col min="224" max="224" width="54.33203125" bestFit="1" customWidth="1"/>
    <col min="225" max="225" width="26.33203125" bestFit="1" customWidth="1"/>
    <col min="226" max="226" width="29.109375" bestFit="1" customWidth="1"/>
    <col min="227" max="227" width="46" bestFit="1" customWidth="1"/>
    <col min="228" max="228" width="48.77734375" bestFit="1" customWidth="1"/>
    <col min="229" max="229" width="16.21875" bestFit="1" customWidth="1"/>
    <col min="230" max="230" width="19" bestFit="1" customWidth="1"/>
    <col min="231" max="231" width="58" bestFit="1" customWidth="1"/>
    <col min="232" max="232" width="60.77734375" bestFit="1" customWidth="1"/>
    <col min="233" max="233" width="51.6640625" bestFit="1" customWidth="1"/>
    <col min="234" max="234" width="54.5546875" bestFit="1" customWidth="1"/>
    <col min="235" max="235" width="10.44140625" bestFit="1" customWidth="1"/>
    <col min="236" max="236" width="13.21875" bestFit="1" customWidth="1"/>
    <col min="237" max="237" width="43.6640625" bestFit="1" customWidth="1"/>
    <col min="238" max="238" width="46.5546875" bestFit="1" customWidth="1"/>
    <col min="239" max="239" width="10.44140625" bestFit="1" customWidth="1"/>
    <col min="240" max="240" width="13.21875" bestFit="1" customWidth="1"/>
    <col min="241" max="241" width="29.33203125" bestFit="1" customWidth="1"/>
    <col min="242" max="242" width="32.109375" bestFit="1" customWidth="1"/>
    <col min="243" max="243" width="46.6640625" bestFit="1" customWidth="1"/>
    <col min="244" max="244" width="49.44140625" bestFit="1" customWidth="1"/>
    <col min="245" max="245" width="9.44140625" bestFit="1" customWidth="1"/>
    <col min="246" max="246" width="10.109375" bestFit="1" customWidth="1"/>
    <col min="247" max="247" width="31.6640625" bestFit="1" customWidth="1"/>
    <col min="248" max="248" width="34.44140625" bestFit="1" customWidth="1"/>
    <col min="249" max="249" width="9.44140625" bestFit="1" customWidth="1"/>
    <col min="250" max="250" width="12.109375" bestFit="1" customWidth="1"/>
    <col min="251" max="251" width="48" bestFit="1" customWidth="1"/>
    <col min="252" max="252" width="50.77734375" bestFit="1" customWidth="1"/>
    <col min="253" max="253" width="13.88671875" bestFit="1" customWidth="1"/>
    <col min="254" max="254" width="16.6640625" bestFit="1" customWidth="1"/>
    <col min="255" max="255" width="45.21875" bestFit="1" customWidth="1"/>
    <col min="256" max="256" width="48" bestFit="1" customWidth="1"/>
    <col min="257" max="257" width="16.44140625" bestFit="1" customWidth="1"/>
    <col min="258" max="258" width="19.21875" bestFit="1" customWidth="1"/>
    <col min="259" max="259" width="22.21875" bestFit="1" customWidth="1"/>
    <col min="260" max="260" width="25" bestFit="1" customWidth="1"/>
    <col min="261" max="261" width="52.6640625" bestFit="1" customWidth="1"/>
    <col min="262" max="262" width="55.44140625" bestFit="1" customWidth="1"/>
    <col min="263" max="263" width="34.5546875" bestFit="1" customWidth="1"/>
    <col min="264" max="264" width="37.33203125" bestFit="1" customWidth="1"/>
    <col min="265" max="265" width="66.88671875" bestFit="1" customWidth="1"/>
    <col min="266" max="266" width="69.6640625" bestFit="1" customWidth="1"/>
    <col min="267" max="267" width="48" bestFit="1" customWidth="1"/>
    <col min="268" max="268" width="50.77734375" bestFit="1" customWidth="1"/>
    <col min="269" max="269" width="57.6640625" bestFit="1" customWidth="1"/>
    <col min="270" max="270" width="60.44140625" bestFit="1" customWidth="1"/>
    <col min="271" max="271" width="25" bestFit="1" customWidth="1"/>
    <col min="272" max="272" width="27.77734375" bestFit="1" customWidth="1"/>
    <col min="273" max="273" width="39.77734375" bestFit="1" customWidth="1"/>
    <col min="274" max="274" width="42.5546875" bestFit="1" customWidth="1"/>
    <col min="275" max="275" width="29.44140625" bestFit="1" customWidth="1"/>
    <col min="276" max="276" width="32.21875" bestFit="1" customWidth="1"/>
    <col min="277" max="277" width="41.44140625" bestFit="1" customWidth="1"/>
    <col min="278" max="278" width="44.21875" bestFit="1" customWidth="1"/>
    <col min="279" max="279" width="32.88671875" bestFit="1" customWidth="1"/>
    <col min="280" max="280" width="35.6640625" bestFit="1" customWidth="1"/>
    <col min="281" max="281" width="57.109375" bestFit="1" customWidth="1"/>
    <col min="282" max="282" width="59.88671875" bestFit="1" customWidth="1"/>
    <col min="283" max="283" width="37.44140625" bestFit="1" customWidth="1"/>
    <col min="284" max="284" width="40.21875" bestFit="1" customWidth="1"/>
    <col min="285" max="285" width="27.5546875" bestFit="1" customWidth="1"/>
    <col min="286" max="286" width="30.33203125" bestFit="1" customWidth="1"/>
    <col min="287" max="287" width="41.109375" bestFit="1" customWidth="1"/>
    <col min="288" max="288" width="43.88671875" bestFit="1" customWidth="1"/>
    <col min="289" max="289" width="33.33203125" bestFit="1" customWidth="1"/>
    <col min="290" max="290" width="36.109375" bestFit="1" customWidth="1"/>
    <col min="291" max="291" width="43.21875" bestFit="1" customWidth="1"/>
    <col min="292" max="292" width="46.109375" bestFit="1" customWidth="1"/>
    <col min="293" max="293" width="39" bestFit="1" customWidth="1"/>
    <col min="294" max="294" width="41.88671875" bestFit="1" customWidth="1"/>
    <col min="295" max="295" width="19.5546875" bestFit="1" customWidth="1"/>
    <col min="296" max="296" width="22.33203125" bestFit="1" customWidth="1"/>
    <col min="297" max="297" width="25.109375" bestFit="1" customWidth="1"/>
    <col min="298" max="298" width="27.88671875" bestFit="1" customWidth="1"/>
    <col min="299" max="299" width="18.33203125" bestFit="1" customWidth="1"/>
    <col min="300" max="300" width="21.109375" bestFit="1" customWidth="1"/>
    <col min="301" max="301" width="43.44140625" bestFit="1" customWidth="1"/>
    <col min="302" max="302" width="46.33203125" bestFit="1" customWidth="1"/>
    <col min="303" max="303" width="18.44140625" bestFit="1" customWidth="1"/>
    <col min="304" max="304" width="21.33203125" bestFit="1" customWidth="1"/>
    <col min="305" max="305" width="42" bestFit="1" customWidth="1"/>
    <col min="306" max="306" width="44.77734375" bestFit="1" customWidth="1"/>
    <col min="307" max="307" width="45.5546875" bestFit="1" customWidth="1"/>
    <col min="308" max="308" width="48.33203125" bestFit="1" customWidth="1"/>
    <col min="309" max="309" width="47" bestFit="1" customWidth="1"/>
    <col min="310" max="310" width="49.77734375" bestFit="1" customWidth="1"/>
    <col min="311" max="311" width="46.77734375" bestFit="1" customWidth="1"/>
    <col min="312" max="312" width="49.5546875" bestFit="1" customWidth="1"/>
    <col min="313" max="313" width="47" bestFit="1" customWidth="1"/>
    <col min="314" max="314" width="49.77734375" bestFit="1" customWidth="1"/>
    <col min="315" max="315" width="39.44140625" bestFit="1" customWidth="1"/>
    <col min="316" max="316" width="42.33203125" bestFit="1" customWidth="1"/>
    <col min="317" max="317" width="39.44140625" bestFit="1" customWidth="1"/>
    <col min="318" max="318" width="42.33203125" bestFit="1" customWidth="1"/>
    <col min="319" max="319" width="11.109375" bestFit="1" customWidth="1"/>
    <col min="320" max="320" width="13.88671875" bestFit="1" customWidth="1"/>
    <col min="321" max="321" width="51" bestFit="1" customWidth="1"/>
    <col min="322" max="322" width="53.77734375" bestFit="1" customWidth="1"/>
    <col min="323" max="323" width="23.5546875" bestFit="1" customWidth="1"/>
    <col min="324" max="324" width="26.33203125" bestFit="1" customWidth="1"/>
    <col min="325" max="325" width="24.109375" bestFit="1" customWidth="1"/>
    <col min="326" max="326" width="26.88671875" bestFit="1" customWidth="1"/>
    <col min="327" max="327" width="19" bestFit="1" customWidth="1"/>
    <col min="328" max="328" width="21.88671875" bestFit="1" customWidth="1"/>
    <col min="329" max="329" width="26.33203125" bestFit="1" customWidth="1"/>
    <col min="330" max="330" width="29.109375" bestFit="1" customWidth="1"/>
    <col min="331" max="331" width="12.109375" bestFit="1" customWidth="1"/>
    <col min="332" max="332" width="14.88671875" bestFit="1" customWidth="1"/>
    <col min="333" max="333" width="7.77734375" bestFit="1" customWidth="1"/>
    <col min="334" max="334" width="10.44140625" bestFit="1" customWidth="1"/>
    <col min="335" max="335" width="26.21875" bestFit="1" customWidth="1"/>
    <col min="336" max="336" width="29" bestFit="1" customWidth="1"/>
    <col min="337" max="337" width="24.88671875" bestFit="1" customWidth="1"/>
    <col min="338" max="338" width="27.6640625" bestFit="1" customWidth="1"/>
    <col min="339" max="339" width="13.44140625" bestFit="1" customWidth="1"/>
    <col min="340" max="340" width="16.21875" bestFit="1" customWidth="1"/>
    <col min="341" max="341" width="40.6640625" bestFit="1" customWidth="1"/>
    <col min="342" max="342" width="43.44140625" bestFit="1" customWidth="1"/>
    <col min="343" max="343" width="12" bestFit="1" customWidth="1"/>
    <col min="344" max="344" width="14.77734375" bestFit="1" customWidth="1"/>
    <col min="345" max="345" width="45.33203125" bestFit="1" customWidth="1"/>
    <col min="346" max="346" width="48.109375" bestFit="1" customWidth="1"/>
    <col min="347" max="347" width="51.88671875" bestFit="1" customWidth="1"/>
    <col min="348" max="348" width="54.77734375" bestFit="1" customWidth="1"/>
    <col min="349" max="349" width="21.33203125" bestFit="1" customWidth="1"/>
    <col min="350" max="350" width="24.109375" bestFit="1" customWidth="1"/>
    <col min="351" max="351" width="58.109375" bestFit="1" customWidth="1"/>
    <col min="352" max="352" width="60.88671875" bestFit="1" customWidth="1"/>
    <col min="353" max="353" width="38" bestFit="1" customWidth="1"/>
    <col min="354" max="354" width="40.77734375" bestFit="1" customWidth="1"/>
    <col min="355" max="355" width="56.88671875" bestFit="1" customWidth="1"/>
    <col min="356" max="356" width="59.6640625" bestFit="1" customWidth="1"/>
    <col min="357" max="357" width="33.109375" bestFit="1" customWidth="1"/>
    <col min="358" max="358" width="35.88671875" bestFit="1" customWidth="1"/>
    <col min="359" max="359" width="39.5546875" bestFit="1" customWidth="1"/>
    <col min="360" max="360" width="42.44140625" bestFit="1" customWidth="1"/>
    <col min="361" max="361" width="45.21875" bestFit="1" customWidth="1"/>
    <col min="362" max="362" width="48" bestFit="1" customWidth="1"/>
    <col min="363" max="363" width="21.88671875" bestFit="1" customWidth="1"/>
    <col min="364" max="364" width="24.6640625" bestFit="1" customWidth="1"/>
    <col min="365" max="365" width="35.77734375" bestFit="1" customWidth="1"/>
    <col min="366" max="366" width="38.5546875" bestFit="1" customWidth="1"/>
    <col min="367" max="367" width="57.21875" bestFit="1" customWidth="1"/>
    <col min="368" max="368" width="60" bestFit="1" customWidth="1"/>
    <col min="369" max="369" width="16.44140625" bestFit="1" customWidth="1"/>
    <col min="370" max="370" width="19.21875" bestFit="1" customWidth="1"/>
    <col min="371" max="371" width="38" bestFit="1" customWidth="1"/>
    <col min="372" max="372" width="40.77734375" bestFit="1" customWidth="1"/>
    <col min="373" max="373" width="39.5546875" bestFit="1" customWidth="1"/>
    <col min="374" max="374" width="42.44140625" bestFit="1" customWidth="1"/>
    <col min="375" max="375" width="36.88671875" bestFit="1" customWidth="1"/>
    <col min="376" max="376" width="39.6640625" bestFit="1" customWidth="1"/>
    <col min="377" max="377" width="14.21875" bestFit="1" customWidth="1"/>
    <col min="378" max="378" width="17" bestFit="1" customWidth="1"/>
    <col min="379" max="379" width="53.44140625" bestFit="1" customWidth="1"/>
    <col min="380" max="380" width="56.21875" bestFit="1" customWidth="1"/>
    <col min="381" max="381" width="51.6640625" bestFit="1" customWidth="1"/>
    <col min="382" max="382" width="54.5546875" bestFit="1" customWidth="1"/>
    <col min="383" max="383" width="55.77734375" bestFit="1" customWidth="1"/>
    <col min="384" max="384" width="58.6640625" bestFit="1" customWidth="1"/>
    <col min="385" max="385" width="32.6640625" bestFit="1" customWidth="1"/>
    <col min="386" max="386" width="35.44140625" bestFit="1" customWidth="1"/>
    <col min="387" max="387" width="49.77734375" bestFit="1" customWidth="1"/>
    <col min="388" max="388" width="52.5546875" bestFit="1" customWidth="1"/>
    <col min="389" max="389" width="27" bestFit="1" customWidth="1"/>
    <col min="390" max="390" width="29.88671875" bestFit="1" customWidth="1"/>
    <col min="391" max="391" width="30.109375" bestFit="1" customWidth="1"/>
    <col min="392" max="392" width="32.88671875" bestFit="1" customWidth="1"/>
    <col min="393" max="393" width="31" bestFit="1" customWidth="1"/>
    <col min="394" max="394" width="33.88671875" bestFit="1" customWidth="1"/>
    <col min="395" max="395" width="24.88671875" bestFit="1" customWidth="1"/>
    <col min="396" max="396" width="27.6640625" bestFit="1" customWidth="1"/>
    <col min="397" max="397" width="42.44140625" bestFit="1" customWidth="1"/>
    <col min="398" max="398" width="45.21875" bestFit="1" customWidth="1"/>
    <col min="399" max="399" width="39.88671875" bestFit="1" customWidth="1"/>
    <col min="400" max="400" width="42.6640625" bestFit="1" customWidth="1"/>
    <col min="401" max="401" width="21.21875" bestFit="1" customWidth="1"/>
    <col min="402" max="402" width="24" bestFit="1" customWidth="1"/>
    <col min="403" max="403" width="17.33203125" bestFit="1" customWidth="1"/>
    <col min="404" max="404" width="20.109375" bestFit="1" customWidth="1"/>
    <col min="405" max="405" width="50.44140625" bestFit="1" customWidth="1"/>
    <col min="406" max="406" width="53.21875" bestFit="1" customWidth="1"/>
    <col min="407" max="407" width="28.33203125" bestFit="1" customWidth="1"/>
    <col min="408" max="408" width="31.109375" bestFit="1" customWidth="1"/>
    <col min="409" max="409" width="49.88671875" bestFit="1" customWidth="1"/>
    <col min="410" max="410" width="52.6640625" bestFit="1" customWidth="1"/>
    <col min="411" max="411" width="31" bestFit="1" customWidth="1"/>
    <col min="412" max="412" width="33.88671875" bestFit="1" customWidth="1"/>
    <col min="413" max="413" width="47.5546875" bestFit="1" customWidth="1"/>
    <col min="414" max="414" width="50.44140625" bestFit="1" customWidth="1"/>
    <col min="415" max="415" width="29.21875" bestFit="1" customWidth="1"/>
    <col min="416" max="416" width="32" bestFit="1" customWidth="1"/>
    <col min="417" max="417" width="50.109375" bestFit="1" customWidth="1"/>
    <col min="418" max="418" width="52.88671875" bestFit="1" customWidth="1"/>
    <col min="419" max="419" width="42.21875" bestFit="1" customWidth="1"/>
    <col min="420" max="420" width="45" bestFit="1" customWidth="1"/>
    <col min="421" max="421" width="32.33203125" bestFit="1" customWidth="1"/>
    <col min="422" max="422" width="35.109375" bestFit="1" customWidth="1"/>
    <col min="423" max="423" width="44.21875" bestFit="1" customWidth="1"/>
    <col min="424" max="424" width="47" bestFit="1" customWidth="1"/>
    <col min="425" max="425" width="36" bestFit="1" customWidth="1"/>
    <col min="426" max="426" width="38.77734375" bestFit="1" customWidth="1"/>
    <col min="427" max="427" width="39.5546875" bestFit="1" customWidth="1"/>
    <col min="428" max="428" width="42.44140625" bestFit="1" customWidth="1"/>
    <col min="429" max="430" width="27.5546875" bestFit="1" customWidth="1"/>
    <col min="431" max="431" width="30.33203125" bestFit="1" customWidth="1"/>
    <col min="432" max="432" width="25.21875" bestFit="1" customWidth="1"/>
    <col min="433" max="433" width="28" bestFit="1" customWidth="1"/>
    <col min="434" max="434" width="28.77734375" bestFit="1" customWidth="1"/>
    <col min="435" max="435" width="31.5546875" bestFit="1" customWidth="1"/>
    <col min="436" max="436" width="43.33203125" bestFit="1" customWidth="1"/>
    <col min="437" max="437" width="46.21875" bestFit="1" customWidth="1"/>
    <col min="438" max="438" width="54" bestFit="1" customWidth="1"/>
    <col min="439" max="439" width="56.77734375" bestFit="1" customWidth="1"/>
    <col min="440" max="440" width="54.109375" bestFit="1" customWidth="1"/>
    <col min="441" max="441" width="56.88671875" bestFit="1" customWidth="1"/>
    <col min="442" max="442" width="27.109375" bestFit="1" customWidth="1"/>
    <col min="443" max="443" width="30" bestFit="1" customWidth="1"/>
    <col min="444" max="444" width="30.77734375" bestFit="1" customWidth="1"/>
    <col min="445" max="445" width="33.6640625" bestFit="1" customWidth="1"/>
    <col min="446" max="446" width="51.5546875" bestFit="1" customWidth="1"/>
    <col min="447" max="447" width="54.44140625" bestFit="1" customWidth="1"/>
    <col min="448" max="448" width="50.21875" bestFit="1" customWidth="1"/>
    <col min="449" max="449" width="53" bestFit="1" customWidth="1"/>
    <col min="450" max="450" width="51.21875" bestFit="1" customWidth="1"/>
    <col min="451" max="451" width="54" bestFit="1" customWidth="1"/>
    <col min="452" max="452" width="16.44140625" bestFit="1" customWidth="1"/>
    <col min="453" max="453" width="19.21875" bestFit="1" customWidth="1"/>
    <col min="454" max="454" width="19.33203125" bestFit="1" customWidth="1"/>
    <col min="455" max="455" width="22.109375" bestFit="1" customWidth="1"/>
    <col min="456" max="456" width="14.33203125" bestFit="1" customWidth="1"/>
    <col min="457" max="457" width="17.21875" bestFit="1" customWidth="1"/>
    <col min="458" max="458" width="34.88671875" bestFit="1" customWidth="1"/>
    <col min="459" max="459" width="37.77734375" bestFit="1" customWidth="1"/>
    <col min="460" max="460" width="39.5546875" bestFit="1" customWidth="1"/>
    <col min="461" max="461" width="42.44140625" bestFit="1" customWidth="1"/>
    <col min="462" max="462" width="27.21875" bestFit="1" customWidth="1"/>
    <col min="463" max="463" width="30.109375" bestFit="1" customWidth="1"/>
    <col min="464" max="464" width="38.6640625" bestFit="1" customWidth="1"/>
    <col min="465" max="465" width="41.44140625" bestFit="1" customWidth="1"/>
    <col min="466" max="466" width="28.77734375" bestFit="1" customWidth="1"/>
    <col min="467" max="467" width="31.5546875" bestFit="1" customWidth="1"/>
    <col min="468" max="468" width="18.33203125" bestFit="1" customWidth="1"/>
    <col min="469" max="469" width="21.109375" bestFit="1" customWidth="1"/>
    <col min="470" max="470" width="43.109375" bestFit="1" customWidth="1"/>
    <col min="471" max="471" width="46" bestFit="1" customWidth="1"/>
    <col min="472" max="472" width="47.6640625" bestFit="1" customWidth="1"/>
    <col min="473" max="473" width="50.5546875" bestFit="1" customWidth="1"/>
    <col min="474" max="474" width="35.88671875" bestFit="1" customWidth="1"/>
    <col min="475" max="475" width="38.6640625" bestFit="1" customWidth="1"/>
    <col min="476" max="476" width="27" bestFit="1" customWidth="1"/>
    <col min="477" max="477" width="29.88671875" bestFit="1" customWidth="1"/>
    <col min="478" max="478" width="48" bestFit="1" customWidth="1"/>
    <col min="479" max="479" width="50.77734375" bestFit="1" customWidth="1"/>
    <col min="480" max="480" width="18.109375" bestFit="1" customWidth="1"/>
    <col min="481" max="481" width="20.88671875" bestFit="1" customWidth="1"/>
    <col min="482" max="482" width="18.44140625" bestFit="1" customWidth="1"/>
    <col min="483" max="483" width="21.33203125" bestFit="1" customWidth="1"/>
    <col min="484" max="484" width="26.33203125" bestFit="1" customWidth="1"/>
    <col min="485" max="485" width="29.109375" bestFit="1" customWidth="1"/>
    <col min="486" max="486" width="45.88671875" bestFit="1" customWidth="1"/>
    <col min="487" max="487" width="48.6640625" bestFit="1" customWidth="1"/>
    <col min="488" max="488" width="37" bestFit="1" customWidth="1"/>
    <col min="489" max="489" width="39.77734375" bestFit="1" customWidth="1"/>
    <col min="490" max="490" width="24" bestFit="1" customWidth="1"/>
    <col min="491" max="491" width="26.77734375" bestFit="1" customWidth="1"/>
    <col min="492" max="492" width="20" bestFit="1" customWidth="1"/>
    <col min="493" max="493" width="22.77734375" bestFit="1" customWidth="1"/>
    <col min="494" max="494" width="54.21875" bestFit="1" customWidth="1"/>
    <col min="495" max="495" width="57" bestFit="1" customWidth="1"/>
    <col min="496" max="496" width="47.6640625" bestFit="1" customWidth="1"/>
    <col min="497" max="497" width="50.5546875" bestFit="1" customWidth="1"/>
    <col min="498" max="498" width="53.21875" bestFit="1" customWidth="1"/>
    <col min="499" max="499" width="56" bestFit="1" customWidth="1"/>
    <col min="500" max="500" width="60.109375" bestFit="1" customWidth="1"/>
    <col min="501" max="501" width="63" bestFit="1" customWidth="1"/>
    <col min="502" max="502" width="53.6640625" bestFit="1" customWidth="1"/>
    <col min="503" max="503" width="56.44140625" bestFit="1" customWidth="1"/>
    <col min="504" max="504" width="26.6640625" bestFit="1" customWidth="1"/>
    <col min="505" max="505" width="29.5546875" bestFit="1" customWidth="1"/>
    <col min="506" max="506" width="14.44140625" bestFit="1" customWidth="1"/>
    <col min="507" max="507" width="17.33203125" bestFit="1" customWidth="1"/>
    <col min="508" max="508" width="32.33203125" bestFit="1" customWidth="1"/>
    <col min="509" max="509" width="34.88671875" bestFit="1" customWidth="1"/>
    <col min="510" max="510" width="54.21875" bestFit="1" customWidth="1"/>
    <col min="511" max="511" width="57" bestFit="1" customWidth="1"/>
    <col min="512" max="512" width="9.44140625" bestFit="1" customWidth="1"/>
    <col min="513" max="513" width="12" bestFit="1" customWidth="1"/>
    <col min="514" max="514" width="45.109375" bestFit="1" customWidth="1"/>
    <col min="515" max="515" width="47.88671875" bestFit="1" customWidth="1"/>
    <col min="516" max="516" width="34.88671875" bestFit="1" customWidth="1"/>
    <col min="517" max="517" width="37.77734375" bestFit="1" customWidth="1"/>
    <col min="518" max="518" width="16.88671875" bestFit="1" customWidth="1"/>
    <col min="519" max="519" width="19.6640625" bestFit="1" customWidth="1"/>
    <col min="520" max="520" width="53.44140625" bestFit="1" customWidth="1"/>
    <col min="521" max="521" width="56.21875" bestFit="1" customWidth="1"/>
    <col min="522" max="522" width="37.33203125" bestFit="1" customWidth="1"/>
    <col min="523" max="523" width="40.109375" bestFit="1" customWidth="1"/>
    <col min="524" max="524" width="52.77734375" bestFit="1" customWidth="1"/>
    <col min="525" max="525" width="55.5546875" bestFit="1" customWidth="1"/>
    <col min="526" max="526" width="21.109375" bestFit="1" customWidth="1"/>
    <col min="527" max="527" width="23.88671875" bestFit="1" customWidth="1"/>
    <col min="528" max="528" width="36.77734375" bestFit="1" customWidth="1"/>
    <col min="529" max="529" width="39.5546875" bestFit="1" customWidth="1"/>
    <col min="530" max="530" width="43.6640625" bestFit="1" customWidth="1"/>
    <col min="531" max="531" width="46.5546875" bestFit="1" customWidth="1"/>
    <col min="532" max="532" width="30.6640625" bestFit="1" customWidth="1"/>
    <col min="533" max="533" width="33.44140625" bestFit="1" customWidth="1"/>
    <col min="534" max="534" width="24.88671875" bestFit="1" customWidth="1"/>
    <col min="535" max="535" width="27.6640625" bestFit="1" customWidth="1"/>
    <col min="536" max="536" width="37.109375" bestFit="1" customWidth="1"/>
    <col min="537" max="537" width="39.88671875" bestFit="1" customWidth="1"/>
    <col min="538" max="538" width="29.88671875" bestFit="1" customWidth="1"/>
    <col min="539" max="539" width="32.6640625" bestFit="1" customWidth="1"/>
    <col min="540" max="540" width="40.5546875" bestFit="1" customWidth="1"/>
    <col min="541" max="541" width="43.33203125" bestFit="1" customWidth="1"/>
    <col min="542" max="542" width="42.6640625" bestFit="1" customWidth="1"/>
    <col min="543" max="543" width="45.44140625" bestFit="1" customWidth="1"/>
    <col min="544" max="544" width="28.77734375" bestFit="1" customWidth="1"/>
    <col min="545" max="545" width="31.5546875" bestFit="1" customWidth="1"/>
    <col min="546" max="546" width="42.77734375" bestFit="1" customWidth="1"/>
    <col min="547" max="547" width="45.5546875" bestFit="1" customWidth="1"/>
    <col min="548" max="548" width="61.33203125" bestFit="1" customWidth="1"/>
    <col min="549" max="549" width="64.109375" bestFit="1" customWidth="1"/>
    <col min="550" max="550" width="41.77734375" bestFit="1" customWidth="1"/>
    <col min="551" max="551" width="44.5546875" bestFit="1" customWidth="1"/>
    <col min="552" max="552" width="15.33203125" bestFit="1" customWidth="1"/>
    <col min="553" max="553" width="18.109375" bestFit="1" customWidth="1"/>
    <col min="554" max="554" width="50.109375" bestFit="1" customWidth="1"/>
    <col min="555" max="555" width="52.88671875" bestFit="1" customWidth="1"/>
    <col min="556" max="556" width="50" bestFit="1" customWidth="1"/>
    <col min="557" max="557" width="52.77734375" bestFit="1" customWidth="1"/>
    <col min="558" max="558" width="22.88671875" bestFit="1" customWidth="1"/>
    <col min="559" max="559" width="25.77734375" bestFit="1" customWidth="1"/>
    <col min="560" max="560" width="48" bestFit="1" customWidth="1"/>
    <col min="561" max="561" width="50.77734375" bestFit="1" customWidth="1"/>
    <col min="562" max="562" width="53.109375" bestFit="1" customWidth="1"/>
    <col min="563" max="563" width="55.88671875" bestFit="1" customWidth="1"/>
    <col min="564" max="564" width="42.6640625" bestFit="1" customWidth="1"/>
    <col min="565" max="565" width="45.44140625" bestFit="1" customWidth="1"/>
    <col min="566" max="566" width="32.44140625" bestFit="1" customWidth="1"/>
    <col min="567" max="567" width="35.21875" bestFit="1" customWidth="1"/>
    <col min="568" max="568" width="32.88671875" bestFit="1" customWidth="1"/>
    <col min="569" max="569" width="35.6640625" bestFit="1" customWidth="1"/>
    <col min="570" max="570" width="39.33203125" bestFit="1" customWidth="1"/>
    <col min="571" max="571" width="42.21875" bestFit="1" customWidth="1"/>
    <col min="572" max="572" width="14.88671875" bestFit="1" customWidth="1"/>
    <col min="573" max="573" width="17.77734375" bestFit="1" customWidth="1"/>
    <col min="574" max="574" width="14.44140625" bestFit="1" customWidth="1"/>
    <col min="575" max="575" width="17.33203125" bestFit="1" customWidth="1"/>
    <col min="576" max="576" width="49" bestFit="1" customWidth="1"/>
    <col min="577" max="577" width="51.77734375" bestFit="1" customWidth="1"/>
    <col min="578" max="578" width="35" bestFit="1" customWidth="1"/>
    <col min="579" max="579" width="37.88671875" bestFit="1" customWidth="1"/>
    <col min="580" max="580" width="46.88671875" bestFit="1" customWidth="1"/>
    <col min="581" max="581" width="49.6640625" bestFit="1" customWidth="1"/>
    <col min="582" max="582" width="32" bestFit="1" customWidth="1"/>
    <col min="583" max="583" width="34.77734375" bestFit="1" customWidth="1"/>
    <col min="584" max="584" width="38.109375" bestFit="1" customWidth="1"/>
    <col min="585" max="585" width="40.88671875" bestFit="1" customWidth="1"/>
    <col min="586" max="586" width="49.109375" bestFit="1" customWidth="1"/>
    <col min="587" max="587" width="51.88671875" bestFit="1" customWidth="1"/>
    <col min="588" max="588" width="37.33203125" bestFit="1" customWidth="1"/>
    <col min="589" max="589" width="40.109375" bestFit="1" customWidth="1"/>
    <col min="590" max="590" width="57" bestFit="1" customWidth="1"/>
    <col min="591" max="591" width="59.77734375" bestFit="1" customWidth="1"/>
    <col min="592" max="592" width="17.21875" bestFit="1" customWidth="1"/>
    <col min="593" max="593" width="20" bestFit="1" customWidth="1"/>
    <col min="594" max="594" width="36.21875" bestFit="1" customWidth="1"/>
    <col min="595" max="595" width="39" bestFit="1" customWidth="1"/>
    <col min="596" max="596" width="55.6640625" bestFit="1" customWidth="1"/>
    <col min="597" max="597" width="58.5546875" bestFit="1" customWidth="1"/>
    <col min="598" max="598" width="19.33203125" bestFit="1" customWidth="1"/>
    <col min="599" max="599" width="22.109375" bestFit="1" customWidth="1"/>
    <col min="600" max="600" width="31.21875" bestFit="1" customWidth="1"/>
    <col min="601" max="601" width="34.109375" bestFit="1" customWidth="1"/>
    <col min="602" max="602" width="10.21875" bestFit="1" customWidth="1"/>
    <col min="603" max="603" width="12.88671875" bestFit="1" customWidth="1"/>
    <col min="604" max="604" width="51.109375" bestFit="1" customWidth="1"/>
    <col min="605" max="605" width="53.88671875" bestFit="1" customWidth="1"/>
    <col min="606" max="606" width="42.33203125" bestFit="1" customWidth="1"/>
    <col min="607" max="607" width="45.109375" bestFit="1" customWidth="1"/>
    <col min="608" max="608" width="9.5546875" bestFit="1" customWidth="1"/>
    <col min="609" max="609" width="12.21875" bestFit="1" customWidth="1"/>
    <col min="610" max="610" width="25.44140625" bestFit="1" customWidth="1"/>
    <col min="611" max="611" width="28.21875" bestFit="1" customWidth="1"/>
    <col min="612" max="612" width="15.33203125" bestFit="1" customWidth="1"/>
    <col min="613" max="613" width="18.109375" bestFit="1" customWidth="1"/>
    <col min="614" max="614" width="45.44140625" bestFit="1" customWidth="1"/>
    <col min="615" max="615" width="48.21875" bestFit="1" customWidth="1"/>
    <col min="616" max="616" width="54.77734375" bestFit="1" customWidth="1"/>
    <col min="617" max="617" width="57.5546875" bestFit="1" customWidth="1"/>
    <col min="618" max="618" width="40.5546875" bestFit="1" customWidth="1"/>
    <col min="619" max="619" width="43.33203125" bestFit="1" customWidth="1"/>
    <col min="620" max="620" width="21.109375" bestFit="1" customWidth="1"/>
    <col min="621" max="621" width="23.88671875" bestFit="1" customWidth="1"/>
    <col min="622" max="622" width="52.33203125" bestFit="1" customWidth="1"/>
    <col min="623" max="623" width="55.109375" bestFit="1" customWidth="1"/>
    <col min="624" max="624" width="43" bestFit="1" customWidth="1"/>
    <col min="625" max="625" width="45.77734375" bestFit="1" customWidth="1"/>
    <col min="626" max="626" width="54.21875" bestFit="1" customWidth="1"/>
    <col min="627" max="627" width="57" bestFit="1" customWidth="1"/>
    <col min="628" max="628" width="55.44140625" bestFit="1" customWidth="1"/>
    <col min="629" max="629" width="58.33203125" bestFit="1" customWidth="1"/>
    <col min="630" max="630" width="20.88671875" bestFit="1" customWidth="1"/>
    <col min="631" max="631" width="23.6640625" bestFit="1" customWidth="1"/>
    <col min="632" max="632" width="26.109375" bestFit="1" customWidth="1"/>
    <col min="633" max="633" width="28.88671875" bestFit="1" customWidth="1"/>
    <col min="634" max="634" width="47.5546875" bestFit="1" customWidth="1"/>
    <col min="635" max="636" width="50.44140625" bestFit="1" customWidth="1"/>
    <col min="637" max="637" width="53.21875" bestFit="1" customWidth="1"/>
    <col min="638" max="638" width="30.33203125" bestFit="1" customWidth="1"/>
    <col min="639" max="639" width="33.109375" bestFit="1" customWidth="1"/>
    <col min="640" max="640" width="17" bestFit="1" customWidth="1"/>
    <col min="641" max="641" width="19.77734375" bestFit="1" customWidth="1"/>
    <col min="642" max="642" width="14.88671875" bestFit="1" customWidth="1"/>
    <col min="643" max="643" width="17.77734375" bestFit="1" customWidth="1"/>
    <col min="644" max="644" width="34.109375" bestFit="1" customWidth="1"/>
    <col min="645" max="645" width="36.88671875" bestFit="1" customWidth="1"/>
    <col min="646" max="646" width="52.109375" bestFit="1" customWidth="1"/>
    <col min="647" max="647" width="54.88671875" bestFit="1" customWidth="1"/>
    <col min="648" max="648" width="45.6640625" bestFit="1" customWidth="1"/>
    <col min="649" max="649" width="48.44140625" bestFit="1" customWidth="1"/>
    <col min="650" max="650" width="9.44140625" bestFit="1" customWidth="1"/>
    <col min="651" max="651" width="10.21875" bestFit="1" customWidth="1"/>
    <col min="652" max="652" width="21.88671875" bestFit="1" customWidth="1"/>
    <col min="653" max="653" width="24.6640625" bestFit="1" customWidth="1"/>
    <col min="654" max="654" width="13" bestFit="1" customWidth="1"/>
    <col min="655" max="655" width="15.77734375" bestFit="1" customWidth="1"/>
    <col min="656" max="656" width="55.21875" bestFit="1" customWidth="1"/>
    <col min="657" max="657" width="58" bestFit="1" customWidth="1"/>
    <col min="658" max="658" width="32.33203125" bestFit="1" customWidth="1"/>
    <col min="659" max="659" width="35.109375" bestFit="1" customWidth="1"/>
    <col min="660" max="660" width="56.33203125" bestFit="1" customWidth="1"/>
    <col min="661" max="661" width="59.109375" bestFit="1" customWidth="1"/>
    <col min="662" max="662" width="49.88671875" bestFit="1" customWidth="1"/>
    <col min="663" max="663" width="52.6640625" bestFit="1" customWidth="1"/>
    <col min="664" max="664" width="48.5546875" bestFit="1" customWidth="1"/>
    <col min="665" max="665" width="51.33203125" bestFit="1" customWidth="1"/>
    <col min="666" max="666" width="51.44140625" bestFit="1" customWidth="1"/>
    <col min="667" max="667" width="54.33203125" bestFit="1" customWidth="1"/>
    <col min="668" max="668" width="39.109375" bestFit="1" customWidth="1"/>
    <col min="669" max="669" width="42" bestFit="1" customWidth="1"/>
    <col min="670" max="670" width="50" bestFit="1" customWidth="1"/>
    <col min="671" max="671" width="52.77734375" bestFit="1" customWidth="1"/>
    <col min="672" max="672" width="39.21875" bestFit="1" customWidth="1"/>
    <col min="673" max="673" width="42.109375" bestFit="1" customWidth="1"/>
    <col min="674" max="674" width="54.88671875" bestFit="1" customWidth="1"/>
    <col min="675" max="675" width="57.6640625" bestFit="1" customWidth="1"/>
    <col min="676" max="676" width="26.33203125" bestFit="1" customWidth="1"/>
    <col min="677" max="677" width="29.109375" bestFit="1" customWidth="1"/>
    <col min="678" max="678" width="15.88671875" bestFit="1" customWidth="1"/>
    <col min="679" max="679" width="18.6640625" bestFit="1" customWidth="1"/>
    <col min="680" max="680" width="47.44140625" bestFit="1" customWidth="1"/>
    <col min="681" max="681" width="50.33203125" bestFit="1" customWidth="1"/>
    <col min="682" max="682" width="38.21875" bestFit="1" customWidth="1"/>
    <col min="683" max="683" width="41" bestFit="1" customWidth="1"/>
    <col min="684" max="684" width="51.88671875" bestFit="1" customWidth="1"/>
    <col min="685" max="685" width="54.77734375" bestFit="1" customWidth="1"/>
    <col min="686" max="686" width="48.109375" bestFit="1" customWidth="1"/>
    <col min="687" max="687" width="50.88671875" bestFit="1" customWidth="1"/>
    <col min="688" max="688" width="44.77734375" bestFit="1" customWidth="1"/>
    <col min="689" max="689" width="47.5546875" bestFit="1" customWidth="1"/>
    <col min="690" max="690" width="51.5546875" bestFit="1" customWidth="1"/>
    <col min="691" max="691" width="54.44140625" bestFit="1" customWidth="1"/>
    <col min="692" max="692" width="53.77734375" bestFit="1" customWidth="1"/>
    <col min="693" max="693" width="56.5546875" bestFit="1" customWidth="1"/>
    <col min="694" max="694" width="29.88671875" bestFit="1" customWidth="1"/>
    <col min="695" max="695" width="32.6640625" bestFit="1" customWidth="1"/>
    <col min="696" max="696" width="20.109375" bestFit="1" customWidth="1"/>
    <col min="697" max="697" width="22.88671875" bestFit="1" customWidth="1"/>
    <col min="698" max="698" width="23.77734375" bestFit="1" customWidth="1"/>
    <col min="699" max="699" width="26.5546875" bestFit="1" customWidth="1"/>
    <col min="700" max="700" width="29.44140625" bestFit="1" customWidth="1"/>
    <col min="701" max="701" width="32.21875" bestFit="1" customWidth="1"/>
    <col min="702" max="702" width="21.44140625" bestFit="1" customWidth="1"/>
    <col min="703" max="703" width="24.21875" bestFit="1" customWidth="1"/>
    <col min="704" max="704" width="39.5546875" bestFit="1" customWidth="1"/>
    <col min="705" max="705" width="42.44140625" bestFit="1" customWidth="1"/>
    <col min="706" max="706" width="18.88671875" bestFit="1" customWidth="1"/>
    <col min="707" max="707" width="21.77734375" bestFit="1" customWidth="1"/>
    <col min="708" max="708" width="20.5546875" bestFit="1" customWidth="1"/>
    <col min="709" max="709" width="23.33203125" bestFit="1" customWidth="1"/>
    <col min="710" max="710" width="38.6640625" bestFit="1" customWidth="1"/>
    <col min="711" max="711" width="41.44140625" bestFit="1" customWidth="1"/>
    <col min="712" max="712" width="37.109375" bestFit="1" customWidth="1"/>
    <col min="713" max="713" width="39.88671875" bestFit="1" customWidth="1"/>
    <col min="714" max="714" width="45.88671875" bestFit="1" customWidth="1"/>
    <col min="715" max="715" width="48.6640625" bestFit="1" customWidth="1"/>
    <col min="716" max="716" width="52.21875" bestFit="1" customWidth="1"/>
    <col min="717" max="717" width="55" bestFit="1" customWidth="1"/>
    <col min="718" max="718" width="22.77734375" bestFit="1" customWidth="1"/>
    <col min="719" max="719" width="25.44140625" bestFit="1" customWidth="1"/>
    <col min="720" max="720" width="35.6640625" bestFit="1" customWidth="1"/>
    <col min="721" max="721" width="38.44140625" bestFit="1" customWidth="1"/>
    <col min="722" max="722" width="38.6640625" bestFit="1" customWidth="1"/>
    <col min="723" max="723" width="41.44140625" bestFit="1" customWidth="1"/>
    <col min="724" max="724" width="21.33203125" bestFit="1" customWidth="1"/>
    <col min="725" max="725" width="24.109375" bestFit="1" customWidth="1"/>
    <col min="726" max="726" width="29.5546875" bestFit="1" customWidth="1"/>
    <col min="727" max="727" width="32.33203125" bestFit="1" customWidth="1"/>
    <col min="728" max="728" width="43.21875" bestFit="1" customWidth="1"/>
    <col min="729" max="729" width="46.109375" bestFit="1" customWidth="1"/>
    <col min="730" max="730" width="33.5546875" bestFit="1" customWidth="1"/>
    <col min="731" max="731" width="36.33203125" bestFit="1" customWidth="1"/>
    <col min="732" max="732" width="54.33203125" bestFit="1" customWidth="1"/>
    <col min="733" max="733" width="57.109375" bestFit="1" customWidth="1"/>
    <col min="734" max="734" width="27.44140625" bestFit="1" customWidth="1"/>
    <col min="735" max="735" width="30.21875" bestFit="1" customWidth="1"/>
    <col min="736" max="736" width="37.6640625" bestFit="1" customWidth="1"/>
    <col min="737" max="737" width="40.44140625" bestFit="1" customWidth="1"/>
    <col min="738" max="738" width="19.6640625" bestFit="1" customWidth="1"/>
    <col min="739" max="739" width="22.44140625" bestFit="1" customWidth="1"/>
    <col min="740" max="740" width="40" bestFit="1" customWidth="1"/>
    <col min="741" max="741" width="42.77734375" bestFit="1" customWidth="1"/>
    <col min="742" max="742" width="9.109375" bestFit="1" customWidth="1"/>
    <col min="743" max="743" width="11.77734375" bestFit="1" customWidth="1"/>
    <col min="744" max="744" width="18.21875" bestFit="1" customWidth="1"/>
    <col min="745" max="745" width="21" bestFit="1" customWidth="1"/>
    <col min="746" max="746" width="55.109375" bestFit="1" customWidth="1"/>
    <col min="747" max="747" width="57.88671875" bestFit="1" customWidth="1"/>
    <col min="748" max="748" width="24.44140625" bestFit="1" customWidth="1"/>
    <col min="749" max="749" width="27.21875" bestFit="1" customWidth="1"/>
    <col min="750" max="750" width="45.33203125" bestFit="1" customWidth="1"/>
    <col min="751" max="751" width="48.109375" bestFit="1" customWidth="1"/>
    <col min="752" max="752" width="39" bestFit="1" customWidth="1"/>
    <col min="753" max="753" width="41.88671875" bestFit="1" customWidth="1"/>
    <col min="754" max="754" width="45.6640625" bestFit="1" customWidth="1"/>
    <col min="755" max="755" width="48.21875" bestFit="1" customWidth="1"/>
    <col min="756" max="756" width="13.88671875" bestFit="1" customWidth="1"/>
    <col min="757" max="757" width="16.6640625" bestFit="1" customWidth="1"/>
    <col min="758" max="758" width="36.6640625" bestFit="1" customWidth="1"/>
    <col min="759" max="759" width="39.44140625" bestFit="1" customWidth="1"/>
    <col min="760" max="760" width="35.44140625" bestFit="1" customWidth="1"/>
    <col min="761" max="761" width="38.33203125" bestFit="1" customWidth="1"/>
    <col min="762" max="762" width="34" bestFit="1" customWidth="1"/>
    <col min="763" max="763" width="36.77734375" bestFit="1" customWidth="1"/>
    <col min="764" max="764" width="35.21875" bestFit="1" customWidth="1"/>
    <col min="765" max="765" width="38.109375" bestFit="1" customWidth="1"/>
    <col min="766" max="766" width="20.44140625" bestFit="1" customWidth="1"/>
    <col min="767" max="767" width="23.21875" bestFit="1" customWidth="1"/>
    <col min="768" max="768" width="33.77734375" bestFit="1" customWidth="1"/>
    <col min="769" max="769" width="36.5546875" bestFit="1" customWidth="1"/>
    <col min="770" max="770" width="26.109375" bestFit="1" customWidth="1"/>
    <col min="771" max="771" width="28.88671875" bestFit="1" customWidth="1"/>
    <col min="772" max="772" width="31.88671875" bestFit="1" customWidth="1"/>
    <col min="773" max="773" width="34.6640625" bestFit="1" customWidth="1"/>
    <col min="774" max="774" width="19.44140625" bestFit="1" customWidth="1"/>
    <col min="775" max="775" width="22.21875" bestFit="1" customWidth="1"/>
    <col min="776" max="776" width="29.109375" bestFit="1" customWidth="1"/>
    <col min="777" max="777" width="31.88671875" bestFit="1" customWidth="1"/>
    <col min="778" max="778" width="50.5546875" bestFit="1" customWidth="1"/>
    <col min="779" max="779" width="53.33203125" bestFit="1" customWidth="1"/>
    <col min="780" max="780" width="24.6640625" bestFit="1" customWidth="1"/>
    <col min="781" max="781" width="27.44140625" bestFit="1" customWidth="1"/>
    <col min="782" max="782" width="19.77734375" bestFit="1" customWidth="1"/>
    <col min="783" max="783" width="22.5546875" bestFit="1" customWidth="1"/>
    <col min="784" max="784" width="28.88671875" bestFit="1" customWidth="1"/>
    <col min="785" max="785" width="31.6640625" bestFit="1" customWidth="1"/>
    <col min="786" max="786" width="12.44140625" bestFit="1" customWidth="1"/>
    <col min="787" max="787" width="15.21875" bestFit="1" customWidth="1"/>
    <col min="788" max="788" width="45.109375" bestFit="1" customWidth="1"/>
    <col min="789" max="789" width="47.88671875" bestFit="1" customWidth="1"/>
    <col min="790" max="790" width="40.6640625" bestFit="1" customWidth="1"/>
    <col min="791" max="791" width="43.44140625" bestFit="1" customWidth="1"/>
    <col min="792" max="792" width="17" bestFit="1" customWidth="1"/>
    <col min="793" max="793" width="19.77734375" bestFit="1" customWidth="1"/>
    <col min="794" max="794" width="24.77734375" bestFit="1" customWidth="1"/>
    <col min="795" max="795" width="27.5546875" bestFit="1" customWidth="1"/>
    <col min="796" max="796" width="33.6640625" bestFit="1" customWidth="1"/>
    <col min="797" max="797" width="36.44140625" bestFit="1" customWidth="1"/>
    <col min="798" max="798" width="32.6640625" bestFit="1" customWidth="1"/>
    <col min="799" max="799" width="35.44140625" bestFit="1" customWidth="1"/>
    <col min="800" max="800" width="28.21875" bestFit="1" customWidth="1"/>
    <col min="801" max="801" width="31" bestFit="1" customWidth="1"/>
    <col min="802" max="802" width="32.44140625" bestFit="1" customWidth="1"/>
    <col min="803" max="803" width="35.21875" bestFit="1" customWidth="1"/>
    <col min="804" max="804" width="30.44140625" bestFit="1" customWidth="1"/>
    <col min="805" max="805" width="33.21875" bestFit="1" customWidth="1"/>
    <col min="806" max="806" width="21.109375" bestFit="1" customWidth="1"/>
    <col min="807" max="807" width="23.88671875" bestFit="1" customWidth="1"/>
    <col min="808" max="808" width="9.44140625" bestFit="1" customWidth="1"/>
    <col min="809" max="809" width="9.88671875" bestFit="1" customWidth="1"/>
    <col min="810" max="810" width="37" bestFit="1" customWidth="1"/>
    <col min="811" max="811" width="39.77734375" bestFit="1" customWidth="1"/>
    <col min="812" max="812" width="38.33203125" bestFit="1" customWidth="1"/>
    <col min="813" max="813" width="41.109375" bestFit="1" customWidth="1"/>
    <col min="814" max="814" width="19.5546875" bestFit="1" customWidth="1"/>
    <col min="815" max="815" width="22.33203125" bestFit="1" customWidth="1"/>
    <col min="816" max="816" width="13.5546875" bestFit="1" customWidth="1"/>
    <col min="817" max="817" width="16.33203125" bestFit="1" customWidth="1"/>
    <col min="818" max="818" width="15.33203125" bestFit="1" customWidth="1"/>
    <col min="819" max="819" width="18.109375" bestFit="1" customWidth="1"/>
    <col min="820" max="820" width="49.77734375" bestFit="1" customWidth="1"/>
    <col min="821" max="821" width="52.5546875" bestFit="1" customWidth="1"/>
    <col min="822" max="822" width="32.33203125" bestFit="1" customWidth="1"/>
    <col min="823" max="823" width="35.109375" bestFit="1" customWidth="1"/>
    <col min="824" max="824" width="51.33203125" bestFit="1" customWidth="1"/>
    <col min="825" max="825" width="54.21875" bestFit="1" customWidth="1"/>
    <col min="826" max="826" width="41.109375" bestFit="1" customWidth="1"/>
    <col min="827" max="827" width="43.88671875" bestFit="1" customWidth="1"/>
    <col min="828" max="828" width="37" bestFit="1" customWidth="1"/>
    <col min="829" max="829" width="39.77734375" bestFit="1" customWidth="1"/>
    <col min="830" max="830" width="28.77734375" bestFit="1" customWidth="1"/>
    <col min="831" max="831" width="31.5546875" bestFit="1" customWidth="1"/>
    <col min="832" max="832" width="46.33203125" bestFit="1" customWidth="1"/>
    <col min="833" max="833" width="49.109375" bestFit="1" customWidth="1"/>
    <col min="834" max="834" width="39.33203125" bestFit="1" customWidth="1"/>
    <col min="835" max="835" width="42.21875" bestFit="1" customWidth="1"/>
    <col min="836" max="836" width="49.21875" bestFit="1" customWidth="1"/>
    <col min="837" max="837" width="52" bestFit="1" customWidth="1"/>
    <col min="838" max="838" width="49.5546875" bestFit="1" customWidth="1"/>
    <col min="839" max="839" width="52.33203125" bestFit="1" customWidth="1"/>
    <col min="840" max="840" width="19" bestFit="1" customWidth="1"/>
    <col min="841" max="841" width="21.88671875" bestFit="1" customWidth="1"/>
    <col min="842" max="842" width="13.6640625" bestFit="1" customWidth="1"/>
    <col min="843" max="843" width="16.44140625" bestFit="1" customWidth="1"/>
    <col min="844" max="844" width="50.6640625" bestFit="1" customWidth="1"/>
    <col min="845" max="845" width="53.44140625" bestFit="1" customWidth="1"/>
    <col min="846" max="846" width="44.33203125" bestFit="1" customWidth="1"/>
    <col min="847" max="847" width="47.109375" bestFit="1" customWidth="1"/>
    <col min="848" max="848" width="32.21875" bestFit="1" customWidth="1"/>
    <col min="849" max="849" width="35" bestFit="1" customWidth="1"/>
    <col min="850" max="850" width="49.5546875" bestFit="1" customWidth="1"/>
    <col min="851" max="851" width="52.33203125" bestFit="1" customWidth="1"/>
    <col min="852" max="852" width="51.77734375" bestFit="1" customWidth="1"/>
    <col min="853" max="853" width="54.6640625" bestFit="1" customWidth="1"/>
    <col min="854" max="854" width="11.44140625" bestFit="1" customWidth="1"/>
    <col min="855" max="855" width="14.21875" bestFit="1" customWidth="1"/>
    <col min="856" max="856" width="49.6640625" bestFit="1" customWidth="1"/>
    <col min="857" max="857" width="52.44140625" bestFit="1" customWidth="1"/>
    <col min="858" max="858" width="51.5546875" bestFit="1" customWidth="1"/>
    <col min="859" max="859" width="54.44140625" bestFit="1" customWidth="1"/>
    <col min="860" max="860" width="30.77734375" bestFit="1" customWidth="1"/>
    <col min="861" max="861" width="33.6640625" bestFit="1" customWidth="1"/>
    <col min="862" max="862" width="13.6640625" bestFit="1" customWidth="1"/>
    <col min="863" max="863" width="16.44140625" bestFit="1" customWidth="1"/>
    <col min="864" max="864" width="32.5546875" bestFit="1" customWidth="1"/>
    <col min="865" max="865" width="35.33203125" bestFit="1" customWidth="1"/>
    <col min="866" max="866" width="23.44140625" bestFit="1" customWidth="1"/>
    <col min="867" max="867" width="26.21875" bestFit="1" customWidth="1"/>
    <col min="868" max="868" width="22.6640625" bestFit="1" customWidth="1"/>
    <col min="869" max="869" width="25.5546875" bestFit="1" customWidth="1"/>
    <col min="870" max="870" width="25.77734375" bestFit="1" customWidth="1"/>
    <col min="871" max="871" width="28.5546875" bestFit="1" customWidth="1"/>
    <col min="872" max="872" width="46.5546875" bestFit="1" customWidth="1"/>
    <col min="873" max="873" width="49.33203125" bestFit="1" customWidth="1"/>
    <col min="874" max="874" width="28.109375" bestFit="1" customWidth="1"/>
    <col min="875" max="875" width="30.88671875" bestFit="1" customWidth="1"/>
    <col min="876" max="876" width="52.33203125" bestFit="1" customWidth="1"/>
    <col min="877" max="877" width="55.109375" bestFit="1" customWidth="1"/>
    <col min="878" max="878" width="17.33203125" bestFit="1" customWidth="1"/>
    <col min="879" max="879" width="20.109375" bestFit="1" customWidth="1"/>
    <col min="880" max="880" width="20.5546875" bestFit="1" customWidth="1"/>
    <col min="881" max="881" width="23.33203125" bestFit="1" customWidth="1"/>
    <col min="882" max="882" width="54.21875" bestFit="1" customWidth="1"/>
    <col min="883" max="883" width="57" bestFit="1" customWidth="1"/>
    <col min="884" max="884" width="22" bestFit="1" customWidth="1"/>
    <col min="885" max="885" width="24.77734375" bestFit="1" customWidth="1"/>
    <col min="886" max="886" width="34.44140625" bestFit="1" customWidth="1"/>
    <col min="887" max="887" width="37.21875" bestFit="1" customWidth="1"/>
    <col min="888" max="888" width="10.5546875" bestFit="1" customWidth="1"/>
    <col min="889" max="889" width="13.33203125" bestFit="1" customWidth="1"/>
    <col min="890" max="890" width="37.109375" bestFit="1" customWidth="1"/>
    <col min="891" max="891" width="39.88671875" bestFit="1" customWidth="1"/>
    <col min="892" max="892" width="44.109375" bestFit="1" customWidth="1"/>
    <col min="893" max="893" width="46.88671875" bestFit="1" customWidth="1"/>
    <col min="894" max="894" width="44.5546875" bestFit="1" customWidth="1"/>
    <col min="895" max="895" width="47.33203125" bestFit="1" customWidth="1"/>
    <col min="896" max="896" width="49.21875" bestFit="1" customWidth="1"/>
    <col min="897" max="897" width="52" bestFit="1" customWidth="1"/>
    <col min="898" max="898" width="42.44140625" bestFit="1" customWidth="1"/>
    <col min="899" max="899" width="45.21875" bestFit="1" customWidth="1"/>
    <col min="900" max="900" width="59.44140625" bestFit="1" customWidth="1"/>
    <col min="901" max="901" width="62.21875" bestFit="1" customWidth="1"/>
    <col min="902" max="902" width="17.88671875" bestFit="1" customWidth="1"/>
    <col min="903" max="903" width="20.6640625" bestFit="1" customWidth="1"/>
    <col min="904" max="904" width="16.44140625" bestFit="1" customWidth="1"/>
    <col min="905" max="905" width="19.21875" bestFit="1" customWidth="1"/>
    <col min="906" max="906" width="18.44140625" bestFit="1" customWidth="1"/>
    <col min="907" max="907" width="21.33203125" bestFit="1" customWidth="1"/>
    <col min="908" max="908" width="35.77734375" bestFit="1" customWidth="1"/>
    <col min="909" max="909" width="38.5546875" bestFit="1" customWidth="1"/>
    <col min="910" max="910" width="18.6640625" bestFit="1" customWidth="1"/>
    <col min="911" max="911" width="21.5546875" bestFit="1" customWidth="1"/>
    <col min="912" max="912" width="32.5546875" bestFit="1" customWidth="1"/>
    <col min="913" max="913" width="35.33203125" bestFit="1" customWidth="1"/>
    <col min="914" max="914" width="50.5546875" bestFit="1" customWidth="1"/>
    <col min="915" max="915" width="53.33203125" bestFit="1" customWidth="1"/>
    <col min="916" max="916" width="15.44140625" bestFit="1" customWidth="1"/>
    <col min="917" max="917" width="18.21875" bestFit="1" customWidth="1"/>
    <col min="918" max="918" width="19.77734375" bestFit="1" customWidth="1"/>
    <col min="919" max="919" width="22.5546875" bestFit="1" customWidth="1"/>
    <col min="920" max="920" width="25.77734375" bestFit="1" customWidth="1"/>
    <col min="921" max="921" width="28.5546875" bestFit="1" customWidth="1"/>
    <col min="922" max="922" width="41.5546875" bestFit="1" customWidth="1"/>
    <col min="923" max="923" width="44.33203125" bestFit="1" customWidth="1"/>
    <col min="924" max="924" width="26.5546875" bestFit="1" customWidth="1"/>
    <col min="925" max="925" width="29.33203125" bestFit="1" customWidth="1"/>
    <col min="926" max="926" width="24" bestFit="1" customWidth="1"/>
    <col min="927" max="927" width="26.77734375" bestFit="1" customWidth="1"/>
    <col min="928" max="928" width="37.6640625" bestFit="1" customWidth="1"/>
    <col min="929" max="929" width="40.44140625" bestFit="1" customWidth="1"/>
    <col min="930" max="930" width="41.77734375" bestFit="1" customWidth="1"/>
    <col min="931" max="931" width="44.5546875" bestFit="1" customWidth="1"/>
    <col min="932" max="932" width="51" bestFit="1" customWidth="1"/>
    <col min="933" max="933" width="53.77734375" bestFit="1" customWidth="1"/>
    <col min="934" max="934" width="16.21875" bestFit="1" customWidth="1"/>
    <col min="935" max="935" width="19" bestFit="1" customWidth="1"/>
    <col min="936" max="936" width="18.44140625" bestFit="1" customWidth="1"/>
    <col min="937" max="937" width="21.33203125" bestFit="1" customWidth="1"/>
    <col min="938" max="938" width="40.21875" bestFit="1" customWidth="1"/>
    <col min="939" max="939" width="43" bestFit="1" customWidth="1"/>
    <col min="940" max="940" width="39.5546875" bestFit="1" customWidth="1"/>
    <col min="941" max="941" width="42.44140625" bestFit="1" customWidth="1"/>
    <col min="942" max="942" width="18.33203125" bestFit="1" customWidth="1"/>
    <col min="943" max="943" width="21.109375" bestFit="1" customWidth="1"/>
    <col min="944" max="944" width="19.88671875" bestFit="1" customWidth="1"/>
    <col min="945" max="945" width="22.6640625" bestFit="1" customWidth="1"/>
    <col min="946" max="946" width="50.33203125" bestFit="1" customWidth="1"/>
    <col min="947" max="947" width="53.109375" bestFit="1" customWidth="1"/>
    <col min="948" max="948" width="22.88671875" bestFit="1" customWidth="1"/>
    <col min="949" max="949" width="25.77734375" bestFit="1" customWidth="1"/>
    <col min="950" max="950" width="54.6640625" bestFit="1" customWidth="1"/>
    <col min="951" max="951" width="57.44140625" bestFit="1" customWidth="1"/>
    <col min="952" max="952" width="23.88671875" bestFit="1" customWidth="1"/>
    <col min="953" max="953" width="26.6640625" bestFit="1" customWidth="1"/>
    <col min="954" max="954" width="29" bestFit="1" customWidth="1"/>
    <col min="955" max="955" width="31.77734375" bestFit="1" customWidth="1"/>
    <col min="956" max="956" width="13.21875" bestFit="1" customWidth="1"/>
    <col min="957" max="957" width="16" bestFit="1" customWidth="1"/>
    <col min="958" max="958" width="38.6640625" bestFit="1" customWidth="1"/>
    <col min="959" max="959" width="41.44140625" bestFit="1" customWidth="1"/>
    <col min="960" max="960" width="39.33203125" bestFit="1" customWidth="1"/>
    <col min="961" max="961" width="42.21875" bestFit="1" customWidth="1"/>
    <col min="962" max="962" width="29.109375" bestFit="1" customWidth="1"/>
    <col min="963" max="963" width="31.88671875" bestFit="1" customWidth="1"/>
    <col min="964" max="964" width="49.44140625" bestFit="1" customWidth="1"/>
    <col min="965" max="965" width="52.21875" bestFit="1" customWidth="1"/>
    <col min="966" max="966" width="26.6640625" bestFit="1" customWidth="1"/>
    <col min="967" max="967" width="29.5546875" bestFit="1" customWidth="1"/>
    <col min="968" max="968" width="26.77734375" bestFit="1" customWidth="1"/>
    <col min="969" max="969" width="29.6640625" bestFit="1" customWidth="1"/>
    <col min="970" max="970" width="53.33203125" bestFit="1" customWidth="1"/>
    <col min="971" max="971" width="56.109375" bestFit="1" customWidth="1"/>
    <col min="972" max="972" width="21" bestFit="1" customWidth="1"/>
    <col min="973" max="973" width="23.77734375" bestFit="1" customWidth="1"/>
    <col min="974" max="974" width="16.21875" bestFit="1" customWidth="1"/>
    <col min="975" max="975" width="19" bestFit="1" customWidth="1"/>
    <col min="976" max="976" width="41.33203125" bestFit="1" customWidth="1"/>
    <col min="977" max="977" width="44.109375" bestFit="1" customWidth="1"/>
    <col min="978" max="978" width="49.77734375" bestFit="1" customWidth="1"/>
    <col min="979" max="979" width="52.5546875" bestFit="1" customWidth="1"/>
    <col min="980" max="980" width="16.33203125" bestFit="1" customWidth="1"/>
    <col min="981" max="981" width="19.109375" bestFit="1" customWidth="1"/>
    <col min="982" max="982" width="55" bestFit="1" customWidth="1"/>
    <col min="983" max="983" width="57.77734375" bestFit="1" customWidth="1"/>
    <col min="984" max="984" width="20.6640625" bestFit="1" customWidth="1"/>
    <col min="985" max="985" width="23.44140625" bestFit="1" customWidth="1"/>
    <col min="986" max="986" width="28.44140625" bestFit="1" customWidth="1"/>
    <col min="987" max="987" width="31.21875" bestFit="1" customWidth="1"/>
    <col min="988" max="988" width="65.33203125" bestFit="1" customWidth="1"/>
    <col min="989" max="989" width="68.109375" bestFit="1" customWidth="1"/>
    <col min="990" max="990" width="25.33203125" bestFit="1" customWidth="1"/>
    <col min="991" max="991" width="28.109375" bestFit="1" customWidth="1"/>
    <col min="992" max="992" width="36.109375" bestFit="1" customWidth="1"/>
    <col min="993" max="993" width="38.88671875" bestFit="1" customWidth="1"/>
    <col min="994" max="994" width="39" bestFit="1" customWidth="1"/>
    <col min="995" max="995" width="41.88671875" bestFit="1" customWidth="1"/>
    <col min="996" max="996" width="17" bestFit="1" customWidth="1"/>
    <col min="997" max="997" width="19.77734375" bestFit="1" customWidth="1"/>
    <col min="998" max="998" width="23.44140625" bestFit="1" customWidth="1"/>
    <col min="999" max="999" width="26.21875" bestFit="1" customWidth="1"/>
    <col min="1000" max="1000" width="53.44140625" bestFit="1" customWidth="1"/>
    <col min="1001" max="1001" width="56.21875" bestFit="1" customWidth="1"/>
    <col min="1002" max="1002" width="44" bestFit="1" customWidth="1"/>
    <col min="1003" max="1003" width="46.77734375" bestFit="1" customWidth="1"/>
    <col min="1004" max="1004" width="52.5546875" bestFit="1" customWidth="1"/>
    <col min="1005" max="1005" width="55.33203125" bestFit="1" customWidth="1"/>
    <col min="1006" max="1006" width="13.6640625" bestFit="1" customWidth="1"/>
    <col min="1007" max="1007" width="16.44140625" bestFit="1" customWidth="1"/>
    <col min="1008" max="1008" width="14.109375" bestFit="1" customWidth="1"/>
    <col min="1009" max="1009" width="16.88671875" bestFit="1" customWidth="1"/>
    <col min="1010" max="1011" width="26.109375" bestFit="1" customWidth="1"/>
    <col min="1012" max="1012" width="28.88671875" bestFit="1" customWidth="1"/>
    <col min="1013" max="1013" width="17.88671875" bestFit="1" customWidth="1"/>
    <col min="1014" max="1014" width="20.6640625" bestFit="1" customWidth="1"/>
    <col min="1015" max="1015" width="24.5546875" bestFit="1" customWidth="1"/>
    <col min="1016" max="1016" width="27.33203125" bestFit="1" customWidth="1"/>
    <col min="1017" max="1017" width="33" bestFit="1" customWidth="1"/>
    <col min="1018" max="1018" width="35.77734375" bestFit="1" customWidth="1"/>
    <col min="1019" max="1019" width="45.6640625" bestFit="1" customWidth="1"/>
    <col min="1020" max="1020" width="48.44140625" bestFit="1" customWidth="1"/>
    <col min="1021" max="1021" width="23.33203125" bestFit="1" customWidth="1"/>
    <col min="1022" max="1022" width="26.109375" bestFit="1" customWidth="1"/>
    <col min="1023" max="1023" width="41.5546875" bestFit="1" customWidth="1"/>
    <col min="1024" max="1024" width="44.33203125" bestFit="1" customWidth="1"/>
    <col min="1025" max="1025" width="29.5546875" bestFit="1" customWidth="1"/>
    <col min="1026" max="1026" width="32.33203125" bestFit="1" customWidth="1"/>
    <col min="1027" max="1027" width="40.33203125" bestFit="1" customWidth="1"/>
    <col min="1028" max="1028" width="43.109375" bestFit="1" customWidth="1"/>
    <col min="1029" max="1029" width="47.5546875" bestFit="1" customWidth="1"/>
    <col min="1030" max="1030" width="50.44140625" bestFit="1" customWidth="1"/>
    <col min="1031" max="1031" width="10" bestFit="1" customWidth="1"/>
    <col min="1032" max="1032" width="12.6640625" bestFit="1" customWidth="1"/>
    <col min="1033" max="1033" width="14.21875" bestFit="1" customWidth="1"/>
    <col min="1034" max="1034" width="17" bestFit="1" customWidth="1"/>
    <col min="1035" max="1035" width="47.33203125" bestFit="1" customWidth="1"/>
    <col min="1036" max="1036" width="50.21875" bestFit="1" customWidth="1"/>
    <col min="1037" max="1037" width="57.6640625" bestFit="1" customWidth="1"/>
    <col min="1038" max="1038" width="60.44140625" bestFit="1" customWidth="1"/>
    <col min="1039" max="1039" width="23.44140625" bestFit="1" customWidth="1"/>
    <col min="1040" max="1040" width="26.21875" bestFit="1" customWidth="1"/>
    <col min="1041" max="1041" width="52.21875" bestFit="1" customWidth="1"/>
    <col min="1042" max="1042" width="55" bestFit="1" customWidth="1"/>
    <col min="1043" max="1043" width="20" bestFit="1" customWidth="1"/>
    <col min="1044" max="1044" width="22.77734375" bestFit="1" customWidth="1"/>
    <col min="1045" max="1045" width="47" bestFit="1" customWidth="1"/>
    <col min="1046" max="1046" width="49.77734375" bestFit="1" customWidth="1"/>
    <col min="1047" max="1047" width="16" bestFit="1" customWidth="1"/>
    <col min="1048" max="1048" width="18.77734375" bestFit="1" customWidth="1"/>
    <col min="1049" max="1049" width="16.77734375" bestFit="1" customWidth="1"/>
    <col min="1050" max="1050" width="19.5546875" bestFit="1" customWidth="1"/>
    <col min="1051" max="1051" width="40.6640625" bestFit="1" customWidth="1"/>
    <col min="1052" max="1052" width="43.44140625" bestFit="1" customWidth="1"/>
    <col min="1053" max="1053" width="46.88671875" bestFit="1" customWidth="1"/>
    <col min="1054" max="1054" width="49.6640625" bestFit="1" customWidth="1"/>
    <col min="1055" max="1055" width="54.109375" bestFit="1" customWidth="1"/>
    <col min="1056" max="1056" width="56.88671875" bestFit="1" customWidth="1"/>
    <col min="1057" max="1057" width="19.5546875" bestFit="1" customWidth="1"/>
    <col min="1058" max="1058" width="22.33203125" bestFit="1" customWidth="1"/>
    <col min="1059" max="1059" width="49.6640625" bestFit="1" customWidth="1"/>
    <col min="1060" max="1060" width="52.44140625" bestFit="1" customWidth="1"/>
    <col min="1061" max="1061" width="27.6640625" bestFit="1" customWidth="1"/>
    <col min="1062" max="1062" width="30.44140625" bestFit="1" customWidth="1"/>
    <col min="1063" max="1063" width="22" bestFit="1" customWidth="1"/>
    <col min="1064" max="1064" width="24.77734375" bestFit="1" customWidth="1"/>
    <col min="1065" max="1065" width="55.44140625" bestFit="1" customWidth="1"/>
    <col min="1066" max="1066" width="58.33203125" bestFit="1" customWidth="1"/>
    <col min="1067" max="1067" width="46.44140625" bestFit="1" customWidth="1"/>
    <col min="1068" max="1068" width="49.21875" bestFit="1" customWidth="1"/>
    <col min="1069" max="1069" width="33.88671875" bestFit="1" customWidth="1"/>
    <col min="1070" max="1070" width="36.6640625" bestFit="1" customWidth="1"/>
    <col min="1071" max="1071" width="37.44140625" bestFit="1" customWidth="1"/>
    <col min="1072" max="1072" width="40.21875" bestFit="1" customWidth="1"/>
    <col min="1073" max="1073" width="36.88671875" bestFit="1" customWidth="1"/>
    <col min="1074" max="1074" width="39.6640625" bestFit="1" customWidth="1"/>
    <col min="1075" max="1075" width="48.21875" bestFit="1" customWidth="1"/>
    <col min="1076" max="1076" width="51" bestFit="1" customWidth="1"/>
    <col min="1077" max="1077" width="50.77734375" bestFit="1" customWidth="1"/>
    <col min="1078" max="1078" width="53.5546875" bestFit="1" customWidth="1"/>
    <col min="1079" max="1079" width="35.109375" bestFit="1" customWidth="1"/>
    <col min="1080" max="1080" width="38" bestFit="1" customWidth="1"/>
    <col min="1081" max="1081" width="7.21875" bestFit="1" customWidth="1"/>
    <col min="1082" max="1082" width="9.88671875" bestFit="1" customWidth="1"/>
    <col min="1083" max="1083" width="15.21875" bestFit="1" customWidth="1"/>
    <col min="1084" max="1084" width="18" bestFit="1" customWidth="1"/>
    <col min="1085" max="1085" width="35.77734375" bestFit="1" customWidth="1"/>
    <col min="1086" max="1086" width="38.5546875" bestFit="1" customWidth="1"/>
    <col min="1087" max="1087" width="45.77734375" bestFit="1" customWidth="1"/>
    <col min="1088" max="1088" width="48.5546875" bestFit="1" customWidth="1"/>
    <col min="1089" max="1089" width="28.77734375" bestFit="1" customWidth="1"/>
    <col min="1090" max="1090" width="31.5546875" bestFit="1" customWidth="1"/>
    <col min="1091" max="1091" width="43.109375" bestFit="1" customWidth="1"/>
    <col min="1092" max="1092" width="46" bestFit="1" customWidth="1"/>
    <col min="1093" max="1093" width="38.77734375" bestFit="1" customWidth="1"/>
    <col min="1094" max="1094" width="41.5546875" bestFit="1" customWidth="1"/>
    <col min="1095" max="1095" width="19.6640625" bestFit="1" customWidth="1"/>
    <col min="1096" max="1096" width="22.44140625" bestFit="1" customWidth="1"/>
    <col min="1097" max="1097" width="19.21875" bestFit="1" customWidth="1"/>
    <col min="1098" max="1098" width="22" bestFit="1" customWidth="1"/>
    <col min="1099" max="1099" width="32.77734375" bestFit="1" customWidth="1"/>
    <col min="1100" max="1100" width="35.5546875" bestFit="1" customWidth="1"/>
    <col min="1101" max="1101" width="19.5546875" bestFit="1" customWidth="1"/>
    <col min="1102" max="1102" width="22.33203125" bestFit="1" customWidth="1"/>
    <col min="1103" max="1103" width="58" bestFit="1" customWidth="1"/>
    <col min="1104" max="1104" width="60.77734375" bestFit="1" customWidth="1"/>
    <col min="1105" max="1105" width="52.6640625" bestFit="1" customWidth="1"/>
    <col min="1106" max="1106" width="55.44140625" bestFit="1" customWidth="1"/>
    <col min="1107" max="1107" width="24.88671875" bestFit="1" customWidth="1"/>
    <col min="1108" max="1108" width="27.6640625" bestFit="1" customWidth="1"/>
    <col min="1109" max="1109" width="8.109375" bestFit="1" customWidth="1"/>
    <col min="1110" max="1110" width="10.77734375" bestFit="1" customWidth="1"/>
    <col min="1111" max="1111" width="52.6640625" bestFit="1" customWidth="1"/>
    <col min="1112" max="1112" width="55.44140625" bestFit="1" customWidth="1"/>
    <col min="1113" max="1113" width="55.6640625" bestFit="1" customWidth="1"/>
    <col min="1114" max="1114" width="58.5546875" bestFit="1" customWidth="1"/>
    <col min="1115" max="1115" width="30.77734375" bestFit="1" customWidth="1"/>
    <col min="1116" max="1116" width="33.6640625" bestFit="1" customWidth="1"/>
    <col min="1117" max="1117" width="32.33203125" bestFit="1" customWidth="1"/>
    <col min="1118" max="1118" width="35.109375" bestFit="1" customWidth="1"/>
    <col min="1119" max="1119" width="40.77734375" bestFit="1" customWidth="1"/>
    <col min="1120" max="1120" width="43.5546875" bestFit="1" customWidth="1"/>
    <col min="1121" max="1121" width="13.33203125" bestFit="1" customWidth="1"/>
    <col min="1122" max="1122" width="16.109375" bestFit="1" customWidth="1"/>
    <col min="1123" max="1123" width="27.109375" bestFit="1" customWidth="1"/>
    <col min="1124" max="1124" width="30" bestFit="1" customWidth="1"/>
    <col min="1125" max="1125" width="44" bestFit="1" customWidth="1"/>
    <col min="1126" max="1126" width="46.77734375" bestFit="1" customWidth="1"/>
    <col min="1127" max="1127" width="35.109375" bestFit="1" customWidth="1"/>
    <col min="1128" max="1128" width="38" bestFit="1" customWidth="1"/>
    <col min="1129" max="1129" width="18.77734375" bestFit="1" customWidth="1"/>
    <col min="1130" max="1130" width="21.6640625" bestFit="1" customWidth="1"/>
    <col min="1131" max="1131" width="23.5546875" bestFit="1" customWidth="1"/>
    <col min="1132" max="1132" width="26.33203125" bestFit="1" customWidth="1"/>
    <col min="1133" max="1133" width="58.21875" bestFit="1" customWidth="1"/>
    <col min="1134" max="1134" width="61" bestFit="1" customWidth="1"/>
    <col min="1135" max="1135" width="54.88671875" bestFit="1" customWidth="1"/>
    <col min="1136" max="1136" width="57.6640625" bestFit="1" customWidth="1"/>
    <col min="1137" max="1137" width="29.21875" bestFit="1" customWidth="1"/>
    <col min="1138" max="1138" width="32" bestFit="1" customWidth="1"/>
    <col min="1139" max="1139" width="33.5546875" bestFit="1" customWidth="1"/>
    <col min="1140" max="1140" width="36.33203125" bestFit="1" customWidth="1"/>
    <col min="1141" max="1141" width="21.33203125" bestFit="1" customWidth="1"/>
    <col min="1142" max="1142" width="24.109375" bestFit="1" customWidth="1"/>
    <col min="1143" max="1143" width="21.44140625" bestFit="1" customWidth="1"/>
    <col min="1144" max="1144" width="24.21875" bestFit="1" customWidth="1"/>
    <col min="1145" max="1145" width="58.6640625" bestFit="1" customWidth="1"/>
    <col min="1146" max="1146" width="61.44140625" bestFit="1" customWidth="1"/>
    <col min="1147" max="1147" width="11.5546875" bestFit="1" customWidth="1"/>
    <col min="1148" max="1148" width="14.33203125" bestFit="1" customWidth="1"/>
    <col min="1149" max="1149" width="34.88671875" bestFit="1" customWidth="1"/>
    <col min="1150" max="1150" width="37.77734375" bestFit="1" customWidth="1"/>
    <col min="1151" max="1151" width="27.77734375" bestFit="1" customWidth="1"/>
    <col min="1152" max="1152" width="30.5546875" bestFit="1" customWidth="1"/>
    <col min="1153" max="1153" width="45.44140625" bestFit="1" customWidth="1"/>
    <col min="1154" max="1154" width="48.21875" bestFit="1" customWidth="1"/>
    <col min="1155" max="1155" width="20.77734375" bestFit="1" customWidth="1"/>
    <col min="1156" max="1156" width="23.5546875" bestFit="1" customWidth="1"/>
    <col min="1157" max="1157" width="40.33203125" bestFit="1" customWidth="1"/>
    <col min="1158" max="1158" width="43.109375" bestFit="1" customWidth="1"/>
    <col min="1159" max="1159" width="57.21875" bestFit="1" customWidth="1"/>
    <col min="1160" max="1160" width="60" bestFit="1" customWidth="1"/>
    <col min="1161" max="1161" width="22" bestFit="1" customWidth="1"/>
    <col min="1162" max="1162" width="24.77734375" bestFit="1" customWidth="1"/>
    <col min="1163" max="1163" width="43.109375" bestFit="1" customWidth="1"/>
    <col min="1164" max="1164" width="46" bestFit="1" customWidth="1"/>
    <col min="1165" max="1165" width="16.44140625" bestFit="1" customWidth="1"/>
    <col min="1166" max="1166" width="19.21875" bestFit="1" customWidth="1"/>
    <col min="1167" max="1167" width="44.5546875" bestFit="1" customWidth="1"/>
    <col min="1168" max="1168" width="47.33203125" bestFit="1" customWidth="1"/>
    <col min="1169" max="1169" width="24.88671875" bestFit="1" customWidth="1"/>
    <col min="1170" max="1170" width="27.6640625" bestFit="1" customWidth="1"/>
    <col min="1171" max="1171" width="50.33203125" bestFit="1" customWidth="1"/>
    <col min="1172" max="1172" width="53.109375" bestFit="1" customWidth="1"/>
    <col min="1173" max="1173" width="16.5546875" bestFit="1" customWidth="1"/>
    <col min="1174" max="1174" width="19.33203125" bestFit="1" customWidth="1"/>
    <col min="1175" max="1175" width="50.109375" bestFit="1" customWidth="1"/>
    <col min="1176" max="1176" width="52.88671875" bestFit="1" customWidth="1"/>
    <col min="1177" max="1177" width="27.77734375" bestFit="1" customWidth="1"/>
    <col min="1178" max="1178" width="30.5546875" bestFit="1" customWidth="1"/>
    <col min="1179" max="1179" width="49.5546875" bestFit="1" customWidth="1"/>
    <col min="1180" max="1180" width="52.33203125" bestFit="1" customWidth="1"/>
    <col min="1181" max="1181" width="38.6640625" bestFit="1" customWidth="1"/>
    <col min="1182" max="1182" width="41.44140625" bestFit="1" customWidth="1"/>
    <col min="1183" max="1183" width="57.88671875" bestFit="1" customWidth="1"/>
    <col min="1184" max="1184" width="60.44140625" bestFit="1" customWidth="1"/>
    <col min="1185" max="1185" width="30.21875" bestFit="1" customWidth="1"/>
    <col min="1186" max="1186" width="33" bestFit="1" customWidth="1"/>
    <col min="1187" max="1187" width="59.5546875" bestFit="1" customWidth="1"/>
    <col min="1188" max="1188" width="62.44140625" bestFit="1" customWidth="1"/>
    <col min="1189" max="1189" width="50.21875" bestFit="1" customWidth="1"/>
    <col min="1190" max="1190" width="53" bestFit="1" customWidth="1"/>
    <col min="1191" max="1191" width="42.44140625" bestFit="1" customWidth="1"/>
    <col min="1192" max="1192" width="45.21875" bestFit="1" customWidth="1"/>
    <col min="1193" max="1193" width="53.33203125" bestFit="1" customWidth="1"/>
    <col min="1194" max="1194" width="56.109375" bestFit="1" customWidth="1"/>
    <col min="1195" max="1195" width="30.6640625" bestFit="1" customWidth="1"/>
    <col min="1196" max="1196" width="33.44140625" bestFit="1" customWidth="1"/>
    <col min="1197" max="1197" width="49.6640625" bestFit="1" customWidth="1"/>
    <col min="1198" max="1198" width="52.44140625" bestFit="1" customWidth="1"/>
    <col min="1199" max="1199" width="18.33203125" bestFit="1" customWidth="1"/>
    <col min="1200" max="1200" width="21.109375" bestFit="1" customWidth="1"/>
    <col min="1201" max="1201" width="25" bestFit="1" customWidth="1"/>
    <col min="1202" max="1202" width="27.77734375" bestFit="1" customWidth="1"/>
    <col min="1203" max="1203" width="28.77734375" bestFit="1" customWidth="1"/>
    <col min="1204" max="1204" width="31.5546875" bestFit="1" customWidth="1"/>
    <col min="1205" max="1205" width="49" bestFit="1" customWidth="1"/>
    <col min="1206" max="1206" width="51.77734375" bestFit="1" customWidth="1"/>
    <col min="1207" max="1207" width="32.88671875" bestFit="1" customWidth="1"/>
    <col min="1208" max="1208" width="35.6640625" bestFit="1" customWidth="1"/>
    <col min="1209" max="1209" width="51.109375" bestFit="1" customWidth="1"/>
    <col min="1210" max="1210" width="53.88671875" bestFit="1" customWidth="1"/>
    <col min="1211" max="1211" width="47.33203125" bestFit="1" customWidth="1"/>
    <col min="1212" max="1212" width="50.21875" bestFit="1" customWidth="1"/>
    <col min="1213" max="1213" width="38" bestFit="1" customWidth="1"/>
    <col min="1214" max="1214" width="40.77734375" bestFit="1" customWidth="1"/>
    <col min="1215" max="1215" width="32.5546875" bestFit="1" customWidth="1"/>
    <col min="1216" max="1216" width="35.33203125" bestFit="1" customWidth="1"/>
    <col min="1217" max="1217" width="50.109375" bestFit="1" customWidth="1"/>
    <col min="1218" max="1218" width="52.88671875" bestFit="1" customWidth="1"/>
    <col min="1219" max="1219" width="46.77734375" bestFit="1" customWidth="1"/>
    <col min="1220" max="1220" width="49.5546875" bestFit="1" customWidth="1"/>
    <col min="1221" max="1221" width="28.109375" bestFit="1" customWidth="1"/>
    <col min="1222" max="1222" width="30.88671875" bestFit="1" customWidth="1"/>
    <col min="1223" max="1223" width="36.77734375" bestFit="1" customWidth="1"/>
    <col min="1224" max="1224" width="39.5546875" bestFit="1" customWidth="1"/>
    <col min="1225" max="1225" width="42.44140625" bestFit="1" customWidth="1"/>
    <col min="1226" max="1226" width="45.21875" bestFit="1" customWidth="1"/>
    <col min="1227" max="1227" width="29.88671875" bestFit="1" customWidth="1"/>
    <col min="1228" max="1228" width="32.6640625" bestFit="1" customWidth="1"/>
    <col min="1229" max="1229" width="22.6640625" bestFit="1" customWidth="1"/>
    <col min="1230" max="1230" width="25.5546875" bestFit="1" customWidth="1"/>
    <col min="1231" max="1231" width="47.44140625" bestFit="1" customWidth="1"/>
    <col min="1232" max="1232" width="50.33203125" bestFit="1" customWidth="1"/>
    <col min="1233" max="1233" width="35.77734375" bestFit="1" customWidth="1"/>
    <col min="1234" max="1234" width="38.5546875" bestFit="1" customWidth="1"/>
    <col min="1235" max="1235" width="35.109375" bestFit="1" customWidth="1"/>
    <col min="1236" max="1236" width="38" bestFit="1" customWidth="1"/>
    <col min="1237" max="1237" width="34.109375" bestFit="1" customWidth="1"/>
    <col min="1238" max="1238" width="36.88671875" bestFit="1" customWidth="1"/>
    <col min="1239" max="1239" width="37.77734375" bestFit="1" customWidth="1"/>
    <col min="1240" max="1240" width="40.5546875" bestFit="1" customWidth="1"/>
    <col min="1241" max="1241" width="51.109375" bestFit="1" customWidth="1"/>
    <col min="1242" max="1242" width="53.88671875" bestFit="1" customWidth="1"/>
    <col min="1243" max="1243" width="67.88671875" bestFit="1" customWidth="1"/>
    <col min="1244" max="1244" width="70.77734375" bestFit="1" customWidth="1"/>
    <col min="1245" max="1245" width="33.21875" bestFit="1" customWidth="1"/>
    <col min="1246" max="1246" width="36" bestFit="1" customWidth="1"/>
    <col min="1247" max="1247" width="24" bestFit="1" customWidth="1"/>
    <col min="1248" max="1248" width="26.77734375" bestFit="1" customWidth="1"/>
    <col min="1249" max="1249" width="29.109375" bestFit="1" customWidth="1"/>
    <col min="1250" max="1250" width="31.88671875" bestFit="1" customWidth="1"/>
    <col min="1251" max="1251" width="33.88671875" bestFit="1" customWidth="1"/>
    <col min="1252" max="1252" width="36.6640625" bestFit="1" customWidth="1"/>
    <col min="1253" max="1253" width="44.44140625" bestFit="1" customWidth="1"/>
    <col min="1254" max="1254" width="47.21875" bestFit="1" customWidth="1"/>
    <col min="1255" max="1255" width="35.44140625" bestFit="1" customWidth="1"/>
    <col min="1256" max="1256" width="38.33203125" bestFit="1" customWidth="1"/>
    <col min="1257" max="1257" width="52.33203125" bestFit="1" customWidth="1"/>
    <col min="1258" max="1258" width="55.109375" bestFit="1" customWidth="1"/>
    <col min="1259" max="1259" width="19.77734375" bestFit="1" customWidth="1"/>
    <col min="1260" max="1260" width="22.5546875" bestFit="1" customWidth="1"/>
    <col min="1261" max="1261" width="44.44140625" bestFit="1" customWidth="1"/>
    <col min="1262" max="1262" width="47.21875" bestFit="1" customWidth="1"/>
    <col min="1263" max="1263" width="51.77734375" bestFit="1" customWidth="1"/>
    <col min="1264" max="1264" width="54.6640625" bestFit="1" customWidth="1"/>
    <col min="1265" max="1265" width="47.21875" bestFit="1" customWidth="1"/>
    <col min="1266" max="1266" width="50.109375" bestFit="1" customWidth="1"/>
    <col min="1267" max="1267" width="28.6640625" bestFit="1" customWidth="1"/>
    <col min="1268" max="1268" width="31.44140625" bestFit="1" customWidth="1"/>
    <col min="1269" max="1269" width="9.44140625" bestFit="1" customWidth="1"/>
    <col min="1270" max="1270" width="11.21875" bestFit="1" customWidth="1"/>
    <col min="1271" max="1271" width="45.109375" bestFit="1" customWidth="1"/>
    <col min="1272" max="1272" width="47.88671875" bestFit="1" customWidth="1"/>
    <col min="1273" max="1273" width="28.33203125" bestFit="1" customWidth="1"/>
    <col min="1274" max="1274" width="31.109375" bestFit="1" customWidth="1"/>
    <col min="1275" max="1275" width="27.5546875" bestFit="1" customWidth="1"/>
    <col min="1276" max="1276" width="30.33203125" bestFit="1" customWidth="1"/>
    <col min="1277" max="1277" width="57" bestFit="1" customWidth="1"/>
    <col min="1278" max="1278" width="59.77734375" bestFit="1" customWidth="1"/>
    <col min="1279" max="1279" width="55.109375" bestFit="1" customWidth="1"/>
    <col min="1280" max="1280" width="57.88671875" bestFit="1" customWidth="1"/>
    <col min="1281" max="1281" width="57.6640625" bestFit="1" customWidth="1"/>
    <col min="1282" max="1282" width="60.44140625" bestFit="1" customWidth="1"/>
    <col min="1283" max="1283" width="47.21875" bestFit="1" customWidth="1"/>
    <col min="1284" max="1284" width="50.109375" bestFit="1" customWidth="1"/>
    <col min="1285" max="1285" width="52.5546875" bestFit="1" customWidth="1"/>
    <col min="1286" max="1286" width="55.33203125" bestFit="1" customWidth="1"/>
    <col min="1287" max="1287" width="47.77734375" bestFit="1" customWidth="1"/>
    <col min="1288" max="1288" width="50.6640625" bestFit="1" customWidth="1"/>
    <col min="1289" max="1289" width="46.88671875" bestFit="1" customWidth="1"/>
    <col min="1290" max="1290" width="49.6640625" bestFit="1" customWidth="1"/>
    <col min="1291" max="1291" width="35.33203125" bestFit="1" customWidth="1"/>
    <col min="1292" max="1292" width="38.21875" bestFit="1" customWidth="1"/>
    <col min="1293" max="1293" width="24.33203125" bestFit="1" customWidth="1"/>
    <col min="1294" max="1294" width="27.109375" bestFit="1" customWidth="1"/>
    <col min="1295" max="1295" width="48.77734375" bestFit="1" customWidth="1"/>
    <col min="1296" max="1296" width="51.5546875" bestFit="1" customWidth="1"/>
    <col min="1297" max="1297" width="45.33203125" bestFit="1" customWidth="1"/>
    <col min="1298" max="1298" width="48.109375" bestFit="1" customWidth="1"/>
    <col min="1299" max="1299" width="50" bestFit="1" customWidth="1"/>
    <col min="1300" max="1300" width="52.77734375" bestFit="1" customWidth="1"/>
    <col min="1301" max="1301" width="44.33203125" bestFit="1" customWidth="1"/>
    <col min="1302" max="1302" width="47.109375" bestFit="1" customWidth="1"/>
    <col min="1303" max="1303" width="48.109375" bestFit="1" customWidth="1"/>
    <col min="1304" max="1304" width="50.88671875" bestFit="1" customWidth="1"/>
    <col min="1305" max="1305" width="52.88671875" bestFit="1" customWidth="1"/>
    <col min="1306" max="1306" width="55.6640625" bestFit="1" customWidth="1"/>
    <col min="1307" max="1307" width="43" bestFit="1" customWidth="1"/>
    <col min="1308" max="1308" width="45.77734375" bestFit="1" customWidth="1"/>
    <col min="1309" max="1309" width="42.77734375" bestFit="1" customWidth="1"/>
    <col min="1310" max="1310" width="45.5546875" bestFit="1" customWidth="1"/>
    <col min="1311" max="1311" width="24.21875" bestFit="1" customWidth="1"/>
    <col min="1312" max="1312" width="27" bestFit="1" customWidth="1"/>
    <col min="1313" max="1313" width="54.6640625" bestFit="1" customWidth="1"/>
    <col min="1314" max="1314" width="57.44140625" bestFit="1" customWidth="1"/>
    <col min="1315" max="1315" width="38.33203125" bestFit="1" customWidth="1"/>
    <col min="1316" max="1316" width="41.109375" bestFit="1" customWidth="1"/>
    <col min="1317" max="1317" width="9.44140625" bestFit="1" customWidth="1"/>
    <col min="1318" max="1318" width="12.109375" bestFit="1" customWidth="1"/>
    <col min="1319" max="1319" width="57.5546875" bestFit="1" customWidth="1"/>
    <col min="1320" max="1320" width="60.33203125" bestFit="1" customWidth="1"/>
    <col min="1321" max="1321" width="45.88671875" bestFit="1" customWidth="1"/>
    <col min="1322" max="1322" width="48.6640625" bestFit="1" customWidth="1"/>
    <col min="1323" max="1323" width="43.21875" bestFit="1" customWidth="1"/>
    <col min="1324" max="1324" width="46.109375" bestFit="1" customWidth="1"/>
    <col min="1325" max="1325" width="17.77734375" bestFit="1" customWidth="1"/>
    <col min="1326" max="1326" width="20.5546875" bestFit="1" customWidth="1"/>
    <col min="1327" max="1327" width="37" bestFit="1" customWidth="1"/>
    <col min="1328" max="1328" width="39.77734375" bestFit="1" customWidth="1"/>
    <col min="1329" max="1329" width="52.88671875" bestFit="1" customWidth="1"/>
    <col min="1330" max="1330" width="55.6640625" bestFit="1" customWidth="1"/>
    <col min="1331" max="1331" width="12.77734375" bestFit="1" customWidth="1"/>
    <col min="1332" max="1332" width="15.5546875" bestFit="1" customWidth="1"/>
    <col min="1333" max="1333" width="16.33203125" bestFit="1" customWidth="1"/>
    <col min="1334" max="1334" width="19.109375" bestFit="1" customWidth="1"/>
    <col min="1335" max="1335" width="37" bestFit="1" customWidth="1"/>
    <col min="1336" max="1336" width="39.77734375" bestFit="1" customWidth="1"/>
    <col min="1337" max="1337" width="48.88671875" bestFit="1" customWidth="1"/>
    <col min="1338" max="1338" width="51.6640625" bestFit="1" customWidth="1"/>
    <col min="1339" max="1339" width="38.33203125" bestFit="1" customWidth="1"/>
    <col min="1340" max="1340" width="41.109375" bestFit="1" customWidth="1"/>
    <col min="1341" max="1341" width="46.109375" bestFit="1" customWidth="1"/>
    <col min="1342" max="1342" width="48.88671875" bestFit="1" customWidth="1"/>
    <col min="1343" max="1343" width="32.88671875" bestFit="1" customWidth="1"/>
    <col min="1344" max="1344" width="35.6640625" bestFit="1" customWidth="1"/>
    <col min="1345" max="1345" width="46.88671875" bestFit="1" customWidth="1"/>
    <col min="1346" max="1346" width="49.6640625" bestFit="1" customWidth="1"/>
    <col min="1347" max="1347" width="32.6640625" bestFit="1" customWidth="1"/>
    <col min="1348" max="1348" width="35.44140625" bestFit="1" customWidth="1"/>
    <col min="1349" max="1349" width="21.77734375" bestFit="1" customWidth="1"/>
    <col min="1350" max="1350" width="24.5546875" bestFit="1" customWidth="1"/>
    <col min="1351" max="1351" width="28.21875" bestFit="1" customWidth="1"/>
    <col min="1352" max="1352" width="31" bestFit="1" customWidth="1"/>
    <col min="1353" max="1353" width="32.6640625" bestFit="1" customWidth="1"/>
    <col min="1354" max="1354" width="35.44140625" bestFit="1" customWidth="1"/>
    <col min="1355" max="1355" width="41.21875" bestFit="1" customWidth="1"/>
    <col min="1356" max="1356" width="44" bestFit="1" customWidth="1"/>
    <col min="1357" max="1357" width="35.6640625" bestFit="1" customWidth="1"/>
    <col min="1358" max="1358" width="38.44140625" bestFit="1" customWidth="1"/>
    <col min="1359" max="1359" width="42.5546875" bestFit="1" customWidth="1"/>
    <col min="1360" max="1360" width="45.33203125" bestFit="1" customWidth="1"/>
    <col min="1361" max="1361" width="37" bestFit="1" customWidth="1"/>
    <col min="1362" max="1362" width="39.77734375" bestFit="1" customWidth="1"/>
    <col min="1363" max="1363" width="56.21875" bestFit="1" customWidth="1"/>
    <col min="1364" max="1364" width="59" bestFit="1" customWidth="1"/>
    <col min="1365" max="1365" width="16.109375" bestFit="1" customWidth="1"/>
    <col min="1366" max="1366" width="18.88671875" bestFit="1" customWidth="1"/>
    <col min="1367" max="1367" width="20.44140625" bestFit="1" customWidth="1"/>
    <col min="1368" max="1368" width="23.21875" bestFit="1" customWidth="1"/>
    <col min="1369" max="1369" width="44.33203125" bestFit="1" customWidth="1"/>
    <col min="1370" max="1370" width="47.109375" bestFit="1" customWidth="1"/>
    <col min="1371" max="1371" width="29.6640625" bestFit="1" customWidth="1"/>
    <col min="1372" max="1372" width="32.44140625" bestFit="1" customWidth="1"/>
    <col min="1373" max="1373" width="39.109375" bestFit="1" customWidth="1"/>
    <col min="1374" max="1374" width="42" bestFit="1" customWidth="1"/>
    <col min="1375" max="1375" width="30.6640625" bestFit="1" customWidth="1"/>
    <col min="1376" max="1376" width="33.44140625" bestFit="1" customWidth="1"/>
    <col min="1377" max="1377" width="19.21875" bestFit="1" customWidth="1"/>
    <col min="1378" max="1378" width="22" bestFit="1" customWidth="1"/>
    <col min="1379" max="1379" width="15.6640625" bestFit="1" customWidth="1"/>
    <col min="1380" max="1380" width="18.44140625" bestFit="1" customWidth="1"/>
    <col min="1381" max="1381" width="36.21875" bestFit="1" customWidth="1"/>
    <col min="1382" max="1382" width="39" bestFit="1" customWidth="1"/>
    <col min="1383" max="1383" width="53.44140625" bestFit="1" customWidth="1"/>
    <col min="1384" max="1384" width="56.21875" bestFit="1" customWidth="1"/>
    <col min="1385" max="1385" width="24.109375" bestFit="1" customWidth="1"/>
    <col min="1386" max="1386" width="26.88671875" bestFit="1" customWidth="1"/>
    <col min="1387" max="1387" width="56" bestFit="1" customWidth="1"/>
    <col min="1388" max="1388" width="58.88671875" bestFit="1" customWidth="1"/>
    <col min="1389" max="1389" width="17.6640625" bestFit="1" customWidth="1"/>
    <col min="1390" max="1390" width="20.44140625" bestFit="1" customWidth="1"/>
    <col min="1391" max="1391" width="46.5546875" bestFit="1" customWidth="1"/>
    <col min="1392" max="1392" width="49.33203125" bestFit="1" customWidth="1"/>
    <col min="1393" max="1393" width="27.88671875" bestFit="1" customWidth="1"/>
    <col min="1394" max="1394" width="30.6640625" bestFit="1" customWidth="1"/>
    <col min="1395" max="1395" width="51.44140625" bestFit="1" customWidth="1"/>
    <col min="1396" max="1396" width="54.33203125" bestFit="1" customWidth="1"/>
    <col min="1397" max="1397" width="60" bestFit="1" customWidth="1"/>
    <col min="1398" max="1398" width="62.88671875" bestFit="1" customWidth="1"/>
    <col min="1399" max="1399" width="26.33203125" bestFit="1" customWidth="1"/>
    <col min="1400" max="1400" width="29.109375" bestFit="1" customWidth="1"/>
    <col min="1401" max="1401" width="38.21875" bestFit="1" customWidth="1"/>
    <col min="1402" max="1402" width="41" bestFit="1" customWidth="1"/>
    <col min="1403" max="1403" width="38.88671875" bestFit="1" customWidth="1"/>
    <col min="1404" max="1404" width="41.6640625" bestFit="1" customWidth="1"/>
    <col min="1405" max="1405" width="51" bestFit="1" customWidth="1"/>
    <col min="1406" max="1406" width="53.77734375" bestFit="1" customWidth="1"/>
    <col min="1407" max="1407" width="37.6640625" bestFit="1" customWidth="1"/>
    <col min="1408" max="1408" width="40.44140625" bestFit="1" customWidth="1"/>
    <col min="1409" max="1409" width="44.44140625" bestFit="1" customWidth="1"/>
    <col min="1410" max="1410" width="47.21875" bestFit="1" customWidth="1"/>
    <col min="1411" max="1411" width="11.77734375" bestFit="1" customWidth="1"/>
    <col min="1412" max="1412" width="14.5546875" bestFit="1" customWidth="1"/>
    <col min="1413" max="1413" width="39" bestFit="1" customWidth="1"/>
    <col min="1414" max="1414" width="41.88671875" bestFit="1" customWidth="1"/>
    <col min="1415" max="1415" width="18.77734375" bestFit="1" customWidth="1"/>
    <col min="1416" max="1416" width="21.6640625" bestFit="1" customWidth="1"/>
    <col min="1417" max="1417" width="35.77734375" bestFit="1" customWidth="1"/>
    <col min="1418" max="1418" width="38.5546875" bestFit="1" customWidth="1"/>
    <col min="1419" max="1419" width="42.6640625" bestFit="1" customWidth="1"/>
    <col min="1420" max="1420" width="45.44140625" bestFit="1" customWidth="1"/>
    <col min="1421" max="1421" width="53.44140625" bestFit="1" customWidth="1"/>
    <col min="1422" max="1422" width="56.21875" bestFit="1" customWidth="1"/>
    <col min="1423" max="1423" width="48.21875" bestFit="1" customWidth="1"/>
    <col min="1424" max="1424" width="51" bestFit="1" customWidth="1"/>
    <col min="1425" max="1425" width="44.5546875" bestFit="1" customWidth="1"/>
    <col min="1426" max="1426" width="47.33203125" bestFit="1" customWidth="1"/>
    <col min="1427" max="1427" width="44.21875" bestFit="1" customWidth="1"/>
    <col min="1428" max="1428" width="47" bestFit="1" customWidth="1"/>
    <col min="1429" max="1429" width="23" bestFit="1" customWidth="1"/>
    <col min="1430" max="1430" width="25.88671875" bestFit="1" customWidth="1"/>
    <col min="1431" max="1431" width="17.5546875" bestFit="1" customWidth="1"/>
    <col min="1432" max="1432" width="20.33203125" bestFit="1" customWidth="1"/>
    <col min="1433" max="1433" width="18.44140625" bestFit="1" customWidth="1"/>
    <col min="1434" max="1434" width="21.33203125" bestFit="1" customWidth="1"/>
    <col min="1435" max="1435" width="8.44140625" bestFit="1" customWidth="1"/>
    <col min="1436" max="1436" width="11.109375" bestFit="1" customWidth="1"/>
    <col min="1437" max="1437" width="54.21875" bestFit="1" customWidth="1"/>
    <col min="1438" max="1438" width="57" bestFit="1" customWidth="1"/>
    <col min="1439" max="1439" width="36.77734375" bestFit="1" customWidth="1"/>
    <col min="1440" max="1440" width="39.5546875" bestFit="1" customWidth="1"/>
    <col min="1441" max="1441" width="57.33203125" bestFit="1" customWidth="1"/>
    <col min="1442" max="1442" width="60.109375" bestFit="1" customWidth="1"/>
    <col min="1443" max="1443" width="41.5546875" bestFit="1" customWidth="1"/>
    <col min="1444" max="1444" width="44.33203125" bestFit="1" customWidth="1"/>
    <col min="1445" max="1445" width="53.109375" bestFit="1" customWidth="1"/>
    <col min="1446" max="1446" width="55.88671875" bestFit="1" customWidth="1"/>
    <col min="1447" max="1447" width="37.77734375" bestFit="1" customWidth="1"/>
    <col min="1448" max="1448" width="40.5546875" bestFit="1" customWidth="1"/>
    <col min="1449" max="1449" width="55.88671875" bestFit="1" customWidth="1"/>
    <col min="1450" max="1450" width="58.77734375" bestFit="1" customWidth="1"/>
    <col min="1451" max="1451" width="48" bestFit="1" customWidth="1"/>
    <col min="1452" max="1452" width="50.77734375" bestFit="1" customWidth="1"/>
    <col min="1453" max="1453" width="17.88671875" bestFit="1" customWidth="1"/>
    <col min="1454" max="1454" width="20.6640625" bestFit="1" customWidth="1"/>
    <col min="1455" max="1455" width="29.77734375" bestFit="1" customWidth="1"/>
    <col min="1456" max="1456" width="32.5546875" bestFit="1" customWidth="1"/>
    <col min="1457" max="1457" width="40.77734375" bestFit="1" customWidth="1"/>
    <col min="1458" max="1458" width="43.5546875" bestFit="1" customWidth="1"/>
    <col min="1459" max="1459" width="30.6640625" bestFit="1" customWidth="1"/>
    <col min="1460" max="1460" width="33.44140625" bestFit="1" customWidth="1"/>
    <col min="1461" max="1461" width="21.21875" bestFit="1" customWidth="1"/>
    <col min="1462" max="1462" width="24" bestFit="1" customWidth="1"/>
    <col min="1463" max="1463" width="50.77734375" bestFit="1" customWidth="1"/>
    <col min="1464" max="1464" width="53.5546875" bestFit="1" customWidth="1"/>
    <col min="1465" max="1465" width="57.5546875" bestFit="1" customWidth="1"/>
    <col min="1466" max="1466" width="60.33203125" bestFit="1" customWidth="1"/>
    <col min="1467" max="1467" width="16.21875" bestFit="1" customWidth="1"/>
    <col min="1468" max="1468" width="19" bestFit="1" customWidth="1"/>
    <col min="1469" max="1469" width="17.109375" bestFit="1" customWidth="1"/>
    <col min="1470" max="1470" width="19.88671875" bestFit="1" customWidth="1"/>
    <col min="1471" max="1471" width="24.6640625" bestFit="1" customWidth="1"/>
    <col min="1472" max="1472" width="27.44140625" bestFit="1" customWidth="1"/>
    <col min="1473" max="1473" width="24.88671875" bestFit="1" customWidth="1"/>
    <col min="1474" max="1474" width="27.6640625" bestFit="1" customWidth="1"/>
    <col min="1475" max="1475" width="32.6640625" bestFit="1" customWidth="1"/>
    <col min="1476" max="1476" width="35.44140625" bestFit="1" customWidth="1"/>
    <col min="1477" max="1477" width="18.88671875" bestFit="1" customWidth="1"/>
    <col min="1478" max="1478" width="21.77734375" bestFit="1" customWidth="1"/>
    <col min="1479" max="1479" width="22.5546875" bestFit="1" customWidth="1"/>
    <col min="1480" max="1480" width="25.44140625" bestFit="1" customWidth="1"/>
    <col min="1481" max="1481" width="19.44140625" bestFit="1" customWidth="1"/>
    <col min="1482" max="1482" width="22.21875" bestFit="1" customWidth="1"/>
    <col min="1483" max="1483" width="15.109375" bestFit="1" customWidth="1"/>
    <col min="1484" max="1484" width="17.88671875" bestFit="1" customWidth="1"/>
    <col min="1485" max="1485" width="20.77734375" bestFit="1" customWidth="1"/>
    <col min="1486" max="1486" width="23.5546875" bestFit="1" customWidth="1"/>
    <col min="1487" max="1487" width="48.44140625" bestFit="1" customWidth="1"/>
    <col min="1488" max="1488" width="51.21875" bestFit="1" customWidth="1"/>
    <col min="1489" max="1489" width="39.21875" bestFit="1" customWidth="1"/>
    <col min="1490" max="1490" width="42.109375" bestFit="1" customWidth="1"/>
    <col min="1491" max="1491" width="17.6640625" bestFit="1" customWidth="1"/>
    <col min="1492" max="1492" width="20.44140625" bestFit="1" customWidth="1"/>
    <col min="1493" max="1493" width="9.44140625" bestFit="1" customWidth="1"/>
    <col min="1494" max="1494" width="12.109375" bestFit="1" customWidth="1"/>
    <col min="1495" max="1495" width="36.33203125" bestFit="1" customWidth="1"/>
    <col min="1496" max="1496" width="39.109375" bestFit="1" customWidth="1"/>
    <col min="1497" max="1497" width="53.6640625" bestFit="1" customWidth="1"/>
    <col min="1498" max="1498" width="56.44140625" bestFit="1" customWidth="1"/>
    <col min="1499" max="1499" width="40.109375" bestFit="1" customWidth="1"/>
    <col min="1500" max="1500" width="42.88671875" bestFit="1" customWidth="1"/>
    <col min="1501" max="1501" width="10.21875" bestFit="1" customWidth="1"/>
    <col min="1502" max="1502" width="12.88671875" bestFit="1" customWidth="1"/>
    <col min="1503" max="1503" width="34.33203125" bestFit="1" customWidth="1"/>
    <col min="1504" max="1504" width="37.109375" bestFit="1" customWidth="1"/>
    <col min="1505" max="1505" width="49.33203125" bestFit="1" customWidth="1"/>
    <col min="1506" max="1506" width="52.109375" bestFit="1" customWidth="1"/>
    <col min="1507" max="1507" width="30" bestFit="1" customWidth="1"/>
    <col min="1508" max="1508" width="32.77734375" bestFit="1" customWidth="1"/>
    <col min="1509" max="1509" width="23.88671875" bestFit="1" customWidth="1"/>
    <col min="1510" max="1510" width="26.6640625" bestFit="1" customWidth="1"/>
    <col min="1511" max="1511" width="12.109375" bestFit="1" customWidth="1"/>
    <col min="1512" max="1512" width="14.88671875" bestFit="1" customWidth="1"/>
    <col min="1513" max="1513" width="28.6640625" bestFit="1" customWidth="1"/>
    <col min="1514" max="1514" width="31.44140625" bestFit="1" customWidth="1"/>
    <col min="1515" max="1515" width="22.5546875" bestFit="1" customWidth="1"/>
    <col min="1516" max="1516" width="25.44140625" bestFit="1" customWidth="1"/>
    <col min="1517" max="1517" width="25.109375" bestFit="1" customWidth="1"/>
    <col min="1518" max="1518" width="27.88671875" bestFit="1" customWidth="1"/>
    <col min="1519" max="1519" width="34" bestFit="1" customWidth="1"/>
    <col min="1520" max="1520" width="36.77734375" bestFit="1" customWidth="1"/>
    <col min="1521" max="1521" width="53.109375" bestFit="1" customWidth="1"/>
    <col min="1522" max="1522" width="55.88671875" bestFit="1" customWidth="1"/>
    <col min="1523" max="1523" width="31.77734375" bestFit="1" customWidth="1"/>
    <col min="1524" max="1524" width="34.5546875" bestFit="1" customWidth="1"/>
    <col min="1525" max="1525" width="25.6640625" bestFit="1" customWidth="1"/>
    <col min="1526" max="1526" width="28.44140625" bestFit="1" customWidth="1"/>
    <col min="1527" max="1527" width="47.33203125" bestFit="1" customWidth="1"/>
    <col min="1528" max="1528" width="50.21875" bestFit="1" customWidth="1"/>
    <col min="1529" max="1529" width="57.21875" bestFit="1" customWidth="1"/>
    <col min="1530" max="1530" width="60" bestFit="1" customWidth="1"/>
    <col min="1531" max="1531" width="35.33203125" bestFit="1" customWidth="1"/>
    <col min="1532" max="1532" width="38.21875" bestFit="1" customWidth="1"/>
    <col min="1533" max="1533" width="34.5546875" bestFit="1" customWidth="1"/>
    <col min="1534" max="1534" width="37.33203125" bestFit="1" customWidth="1"/>
    <col min="1535" max="1535" width="29.109375" bestFit="1" customWidth="1"/>
    <col min="1536" max="1536" width="31.88671875" bestFit="1" customWidth="1"/>
    <col min="1537" max="1537" width="10.6640625" bestFit="1" customWidth="1"/>
    <col min="1538" max="1538" width="13.44140625" bestFit="1" customWidth="1"/>
    <col min="1539" max="1539" width="11.33203125" bestFit="1" customWidth="1"/>
    <col min="1540" max="1540" width="14.109375" bestFit="1" customWidth="1"/>
    <col min="1541" max="1541" width="40.77734375" bestFit="1" customWidth="1"/>
    <col min="1542" max="1542" width="43.5546875" bestFit="1" customWidth="1"/>
    <col min="1543" max="1543" width="47.77734375" bestFit="1" customWidth="1"/>
    <col min="1544" max="1544" width="50.6640625" bestFit="1" customWidth="1"/>
    <col min="1545" max="1545" width="45.21875" bestFit="1" customWidth="1"/>
    <col min="1546" max="1546" width="48" bestFit="1" customWidth="1"/>
    <col min="1547" max="1547" width="34.21875" bestFit="1" customWidth="1"/>
    <col min="1548" max="1548" width="37" bestFit="1" customWidth="1"/>
    <col min="1549" max="1549" width="37.33203125" bestFit="1" customWidth="1"/>
    <col min="1550" max="1550" width="40.109375" bestFit="1" customWidth="1"/>
    <col min="1551" max="1551" width="11.6640625" bestFit="1" customWidth="1"/>
    <col min="1552" max="1552" width="14.44140625" bestFit="1" customWidth="1"/>
    <col min="1553" max="1553" width="38.44140625" bestFit="1" customWidth="1"/>
    <col min="1554" max="1554" width="41.21875" bestFit="1" customWidth="1"/>
    <col min="1555" max="1555" width="24.88671875" bestFit="1" customWidth="1"/>
    <col min="1556" max="1556" width="27.6640625" bestFit="1" customWidth="1"/>
    <col min="1557" max="1557" width="13" bestFit="1" customWidth="1"/>
    <col min="1558" max="1558" width="15.77734375" bestFit="1" customWidth="1"/>
    <col min="1559" max="1559" width="28.21875" bestFit="1" customWidth="1"/>
    <col min="1560" max="1560" width="31" bestFit="1" customWidth="1"/>
    <col min="1561" max="1561" width="45.77734375" bestFit="1" customWidth="1"/>
    <col min="1562" max="1562" width="48.5546875" bestFit="1" customWidth="1"/>
    <col min="1563" max="1563" width="41" bestFit="1" customWidth="1"/>
    <col min="1564" max="1564" width="43.77734375" bestFit="1" customWidth="1"/>
    <col min="1565" max="1565" width="54.21875" bestFit="1" customWidth="1"/>
    <col min="1566" max="1566" width="57" bestFit="1" customWidth="1"/>
    <col min="1567" max="1567" width="29.5546875" bestFit="1" customWidth="1"/>
    <col min="1568" max="1568" width="32.33203125" bestFit="1" customWidth="1"/>
    <col min="1569" max="1569" width="26.44140625" bestFit="1" customWidth="1"/>
    <col min="1570" max="1570" width="29.21875" bestFit="1" customWidth="1"/>
    <col min="1571" max="1571" width="33.77734375" bestFit="1" customWidth="1"/>
    <col min="1572" max="1572" width="36.5546875" bestFit="1" customWidth="1"/>
    <col min="1573" max="1573" width="13.33203125" bestFit="1" customWidth="1"/>
    <col min="1574" max="1574" width="16.109375" bestFit="1" customWidth="1"/>
    <col min="1575" max="1575" width="49.5546875" bestFit="1" customWidth="1"/>
    <col min="1576" max="1576" width="52.33203125" bestFit="1" customWidth="1"/>
    <col min="1577" max="1577" width="12" bestFit="1" customWidth="1"/>
    <col min="1578" max="1578" width="14.77734375" bestFit="1" customWidth="1"/>
    <col min="1579" max="1579" width="33.88671875" bestFit="1" customWidth="1"/>
    <col min="1580" max="1580" width="36.6640625" bestFit="1" customWidth="1"/>
    <col min="1581" max="1581" width="51.5546875" bestFit="1" customWidth="1"/>
    <col min="1582" max="1582" width="54.44140625" bestFit="1" customWidth="1"/>
    <col min="1583" max="1583" width="52.88671875" bestFit="1" customWidth="1"/>
    <col min="1584" max="1584" width="55.6640625" bestFit="1" customWidth="1"/>
    <col min="1585" max="1585" width="22.21875" bestFit="1" customWidth="1"/>
    <col min="1586" max="1586" width="25" bestFit="1" customWidth="1"/>
    <col min="1587" max="1587" width="15.6640625" bestFit="1" customWidth="1"/>
    <col min="1588" max="1588" width="18.44140625" bestFit="1" customWidth="1"/>
    <col min="1589" max="1589" width="26.6640625" bestFit="1" customWidth="1"/>
    <col min="1590" max="1590" width="29.5546875" bestFit="1" customWidth="1"/>
    <col min="1591" max="1591" width="45.6640625" bestFit="1" customWidth="1"/>
    <col min="1592" max="1592" width="48.44140625" bestFit="1" customWidth="1"/>
    <col min="1593" max="1593" width="19" bestFit="1" customWidth="1"/>
    <col min="1594" max="1594" width="21.88671875" bestFit="1" customWidth="1"/>
    <col min="1595" max="1595" width="37.77734375" bestFit="1" customWidth="1"/>
    <col min="1596" max="1596" width="40.5546875" bestFit="1" customWidth="1"/>
    <col min="1597" max="1597" width="16.33203125" bestFit="1" customWidth="1"/>
    <col min="1598" max="1598" width="19.109375" bestFit="1" customWidth="1"/>
    <col min="1599" max="1599" width="12" bestFit="1" customWidth="1"/>
    <col min="1600" max="1600" width="14.77734375" bestFit="1" customWidth="1"/>
    <col min="1601" max="1601" width="31.77734375" bestFit="1" customWidth="1"/>
    <col min="1602" max="1602" width="34.5546875" bestFit="1" customWidth="1"/>
    <col min="1603" max="1603" width="22.88671875" bestFit="1" customWidth="1"/>
    <col min="1604" max="1604" width="25.77734375" bestFit="1" customWidth="1"/>
    <col min="1605" max="1605" width="21.88671875" bestFit="1" customWidth="1"/>
    <col min="1606" max="1606" width="24.6640625" bestFit="1" customWidth="1"/>
    <col min="1607" max="1607" width="20.109375" bestFit="1" customWidth="1"/>
    <col min="1608" max="1608" width="22.88671875" bestFit="1" customWidth="1"/>
    <col min="1609" max="1609" width="46.88671875" bestFit="1" customWidth="1"/>
    <col min="1610" max="1610" width="49.6640625" bestFit="1" customWidth="1"/>
    <col min="1611" max="1611" width="38" bestFit="1" customWidth="1"/>
    <col min="1612" max="1612" width="40.77734375" bestFit="1" customWidth="1"/>
    <col min="1613" max="1613" width="14.88671875" bestFit="1" customWidth="1"/>
    <col min="1614" max="1614" width="17.77734375" bestFit="1" customWidth="1"/>
    <col min="1615" max="1615" width="48.44140625" bestFit="1" customWidth="1"/>
    <col min="1616" max="1616" width="51.21875" bestFit="1" customWidth="1"/>
    <col min="1617" max="1617" width="28.77734375" bestFit="1" customWidth="1"/>
    <col min="1618" max="1618" width="31.5546875" bestFit="1" customWidth="1"/>
    <col min="1619" max="1619" width="19.5546875" bestFit="1" customWidth="1"/>
    <col min="1620" max="1620" width="22.33203125" bestFit="1" customWidth="1"/>
    <col min="1621" max="1621" width="47.5546875" bestFit="1" customWidth="1"/>
    <col min="1622" max="1622" width="50.44140625" bestFit="1" customWidth="1"/>
    <col min="1623" max="1623" width="25.88671875" bestFit="1" customWidth="1"/>
    <col min="1624" max="1624" width="28.6640625" bestFit="1" customWidth="1"/>
    <col min="1625" max="1625" width="54.88671875" bestFit="1" customWidth="1"/>
    <col min="1626" max="1626" width="57.6640625" bestFit="1" customWidth="1"/>
    <col min="1627" max="1627" width="40" bestFit="1" customWidth="1"/>
    <col min="1628" max="1628" width="42.77734375" bestFit="1" customWidth="1"/>
    <col min="1629" max="1629" width="57.33203125" bestFit="1" customWidth="1"/>
    <col min="1630" max="1630" width="60.109375" bestFit="1" customWidth="1"/>
    <col min="1631" max="1631" width="45.109375" bestFit="1" customWidth="1"/>
    <col min="1632" max="1632" width="47.88671875" bestFit="1" customWidth="1"/>
    <col min="1633" max="1633" width="34" bestFit="1" customWidth="1"/>
    <col min="1634" max="1634" width="36.77734375" bestFit="1" customWidth="1"/>
    <col min="1635" max="1635" width="36.88671875" bestFit="1" customWidth="1"/>
    <col min="1636" max="1636" width="39.6640625" bestFit="1" customWidth="1"/>
    <col min="1637" max="1637" width="55.21875" bestFit="1" customWidth="1"/>
    <col min="1638" max="1638" width="58" bestFit="1" customWidth="1"/>
    <col min="1639" max="1639" width="12" bestFit="1" customWidth="1"/>
    <col min="1640" max="1640" width="14.77734375" bestFit="1" customWidth="1"/>
    <col min="1641" max="1641" width="31.109375" bestFit="1" customWidth="1"/>
    <col min="1642" max="1642" width="34" bestFit="1" customWidth="1"/>
    <col min="1643" max="1643" width="23.109375" bestFit="1" customWidth="1"/>
    <col min="1644" max="1644" width="26" bestFit="1" customWidth="1"/>
    <col min="1645" max="1645" width="22.77734375" bestFit="1" customWidth="1"/>
    <col min="1646" max="1646" width="25.6640625" bestFit="1" customWidth="1"/>
    <col min="1647" max="1647" width="38.109375" bestFit="1" customWidth="1"/>
    <col min="1648" max="1648" width="40.88671875" bestFit="1" customWidth="1"/>
    <col min="1649" max="1649" width="7.33203125" bestFit="1" customWidth="1"/>
    <col min="1650" max="1650" width="10" bestFit="1" customWidth="1"/>
    <col min="1651" max="1651" width="30.5546875" bestFit="1" customWidth="1"/>
    <col min="1652" max="1652" width="33.33203125" bestFit="1" customWidth="1"/>
    <col min="1653" max="1653" width="12.77734375" bestFit="1" customWidth="1"/>
    <col min="1654" max="1654" width="15.5546875" bestFit="1" customWidth="1"/>
    <col min="1655" max="1655" width="39.44140625" bestFit="1" customWidth="1"/>
    <col min="1656" max="1656" width="42.33203125" bestFit="1" customWidth="1"/>
    <col min="1657" max="1657" width="49.21875" bestFit="1" customWidth="1"/>
    <col min="1658" max="1658" width="52" bestFit="1" customWidth="1"/>
    <col min="1659" max="1659" width="23.6640625" bestFit="1" customWidth="1"/>
    <col min="1660" max="1660" width="26.44140625" bestFit="1" customWidth="1"/>
    <col min="1661" max="1661" width="17" bestFit="1" customWidth="1"/>
    <col min="1662" max="1662" width="19.77734375" bestFit="1" customWidth="1"/>
    <col min="1663" max="1663" width="50.5546875" bestFit="1" customWidth="1"/>
    <col min="1664" max="1664" width="53.33203125" bestFit="1" customWidth="1"/>
    <col min="1665" max="1665" width="9.44140625" bestFit="1" customWidth="1"/>
    <col min="1666" max="1666" width="11.77734375" bestFit="1" customWidth="1"/>
    <col min="1667" max="1667" width="54.44140625" bestFit="1" customWidth="1"/>
    <col min="1668" max="1668" width="57.21875" bestFit="1" customWidth="1"/>
    <col min="1669" max="1669" width="14.88671875" bestFit="1" customWidth="1"/>
    <col min="1670" max="1670" width="17.77734375" bestFit="1" customWidth="1"/>
    <col min="1671" max="1671" width="9.44140625" bestFit="1" customWidth="1"/>
    <col min="1672" max="1672" width="11" bestFit="1" customWidth="1"/>
    <col min="1673" max="1673" width="32.77734375" bestFit="1" customWidth="1"/>
    <col min="1674" max="1674" width="35.5546875" bestFit="1" customWidth="1"/>
    <col min="1675" max="1675" width="54.21875" bestFit="1" customWidth="1"/>
    <col min="1676" max="1676" width="57" bestFit="1" customWidth="1"/>
    <col min="1677" max="1677" width="16" bestFit="1" customWidth="1"/>
    <col min="1678" max="1678" width="18.77734375" bestFit="1" customWidth="1"/>
    <col min="1679" max="1679" width="13.88671875" bestFit="1" customWidth="1"/>
    <col min="1680" max="1680" width="16.6640625" bestFit="1" customWidth="1"/>
    <col min="1681" max="1681" width="75" bestFit="1" customWidth="1"/>
    <col min="1682" max="1682" width="77.77734375" bestFit="1" customWidth="1"/>
    <col min="1683" max="1683" width="43.44140625" bestFit="1" customWidth="1"/>
    <col min="1684" max="1684" width="46.33203125" bestFit="1" customWidth="1"/>
    <col min="1685" max="1685" width="15.33203125" bestFit="1" customWidth="1"/>
    <col min="1686" max="1686" width="18.109375" bestFit="1" customWidth="1"/>
    <col min="1687" max="1687" width="56.77734375" bestFit="1" customWidth="1"/>
    <col min="1688" max="1688" width="59.5546875" bestFit="1" customWidth="1"/>
    <col min="1689" max="1689" width="26.77734375" bestFit="1" customWidth="1"/>
    <col min="1690" max="1690" width="29.6640625" bestFit="1" customWidth="1"/>
    <col min="1691" max="1691" width="34.77734375" bestFit="1" customWidth="1"/>
    <col min="1692" max="1692" width="37.5546875" bestFit="1" customWidth="1"/>
    <col min="1693" max="1693" width="31.6640625" bestFit="1" customWidth="1"/>
    <col min="1694" max="1694" width="34.44140625" bestFit="1" customWidth="1"/>
    <col min="1695" max="1695" width="35" bestFit="1" customWidth="1"/>
    <col min="1696" max="1696" width="37.88671875" bestFit="1" customWidth="1"/>
    <col min="1697" max="1697" width="19.33203125" bestFit="1" customWidth="1"/>
    <col min="1698" max="1698" width="22.109375" bestFit="1" customWidth="1"/>
    <col min="1699" max="1699" width="32.5546875" bestFit="1" customWidth="1"/>
    <col min="1700" max="1700" width="35.33203125" bestFit="1" customWidth="1"/>
    <col min="1701" max="1701" width="22.44140625" bestFit="1" customWidth="1"/>
    <col min="1702" max="1702" width="25.21875" bestFit="1" customWidth="1"/>
    <col min="1703" max="1703" width="40.88671875" bestFit="1" customWidth="1"/>
    <col min="1704" max="1704" width="43.6640625" bestFit="1" customWidth="1"/>
    <col min="1705" max="1705" width="30.33203125" bestFit="1" customWidth="1"/>
    <col min="1706" max="1706" width="33.109375" bestFit="1" customWidth="1"/>
    <col min="1707" max="1707" width="52.88671875" bestFit="1" customWidth="1"/>
    <col min="1708" max="1708" width="55.6640625" bestFit="1" customWidth="1"/>
    <col min="1709" max="1709" width="17.109375" bestFit="1" customWidth="1"/>
    <col min="1710" max="1710" width="19.88671875" bestFit="1" customWidth="1"/>
    <col min="1711" max="1711" width="33.44140625" bestFit="1" customWidth="1"/>
    <col min="1712" max="1712" width="36.21875" bestFit="1" customWidth="1"/>
    <col min="1713" max="1713" width="22" bestFit="1" customWidth="1"/>
    <col min="1714" max="1714" width="24.77734375" bestFit="1" customWidth="1"/>
    <col min="1715" max="1715" width="52.21875" bestFit="1" customWidth="1"/>
    <col min="1716" max="1716" width="55" bestFit="1" customWidth="1"/>
    <col min="1717" max="1717" width="35.88671875" bestFit="1" customWidth="1"/>
    <col min="1718" max="1718" width="38.6640625" bestFit="1" customWidth="1"/>
    <col min="1719" max="1719" width="40.33203125" bestFit="1" customWidth="1"/>
    <col min="1720" max="1720" width="43.109375" bestFit="1" customWidth="1"/>
    <col min="1721" max="1721" width="33.109375" bestFit="1" customWidth="1"/>
    <col min="1722" max="1722" width="35.88671875" bestFit="1" customWidth="1"/>
    <col min="1723" max="1723" width="48.33203125" bestFit="1" customWidth="1"/>
    <col min="1724" max="1724" width="51.109375" bestFit="1" customWidth="1"/>
    <col min="1725" max="1725" width="53.6640625" bestFit="1" customWidth="1"/>
    <col min="1726" max="1726" width="56.44140625" bestFit="1" customWidth="1"/>
    <col min="1727" max="1727" width="18.44140625" bestFit="1" customWidth="1"/>
    <col min="1728" max="1728" width="21.33203125" bestFit="1" customWidth="1"/>
    <col min="1729" max="1729" width="31.6640625" bestFit="1" customWidth="1"/>
    <col min="1730" max="1730" width="34.44140625" bestFit="1" customWidth="1"/>
    <col min="1731" max="1731" width="33.44140625" bestFit="1" customWidth="1"/>
    <col min="1732" max="1732" width="36.21875" bestFit="1" customWidth="1"/>
    <col min="1733" max="1733" width="10.44140625" bestFit="1" customWidth="1"/>
    <col min="1734" max="1734" width="13.21875" bestFit="1" customWidth="1"/>
    <col min="1735" max="1735" width="56.88671875" bestFit="1" customWidth="1"/>
    <col min="1736" max="1736" width="59.6640625" bestFit="1" customWidth="1"/>
    <col min="1737" max="1737" width="44.109375" bestFit="1" customWidth="1"/>
    <col min="1738" max="1738" width="46.88671875" bestFit="1" customWidth="1"/>
    <col min="1739" max="1739" width="22.33203125" bestFit="1" customWidth="1"/>
    <col min="1740" max="1740" width="25.109375" bestFit="1" customWidth="1"/>
    <col min="1741" max="1741" width="53.109375" bestFit="1" customWidth="1"/>
    <col min="1742" max="1742" width="55.88671875" bestFit="1" customWidth="1"/>
    <col min="1743" max="1743" width="51.88671875" bestFit="1" customWidth="1"/>
    <col min="1744" max="1744" width="54.77734375" bestFit="1" customWidth="1"/>
    <col min="1745" max="1745" width="28.44140625" bestFit="1" customWidth="1"/>
    <col min="1746" max="1746" width="31.21875" bestFit="1" customWidth="1"/>
    <col min="1747" max="1747" width="19.88671875" bestFit="1" customWidth="1"/>
    <col min="1748" max="1748" width="22.6640625" bestFit="1" customWidth="1"/>
    <col min="1749" max="1749" width="15.88671875" bestFit="1" customWidth="1"/>
    <col min="1750" max="1750" width="18.6640625" bestFit="1" customWidth="1"/>
    <col min="1751" max="1751" width="20.5546875" bestFit="1" customWidth="1"/>
    <col min="1752" max="1752" width="23.33203125" bestFit="1" customWidth="1"/>
    <col min="1753" max="1753" width="51.88671875" bestFit="1" customWidth="1"/>
    <col min="1754" max="1754" width="54.77734375" bestFit="1" customWidth="1"/>
    <col min="1755" max="1755" width="16" bestFit="1" customWidth="1"/>
    <col min="1756" max="1756" width="18.77734375" bestFit="1" customWidth="1"/>
    <col min="1757" max="1757" width="54.5546875" bestFit="1" customWidth="1"/>
    <col min="1758" max="1758" width="57.33203125" bestFit="1" customWidth="1"/>
    <col min="1759" max="1759" width="35.44140625" bestFit="1" customWidth="1"/>
    <col min="1760" max="1760" width="38.33203125" bestFit="1" customWidth="1"/>
    <col min="1761" max="1761" width="33" bestFit="1" customWidth="1"/>
    <col min="1762" max="1762" width="35.77734375" bestFit="1" customWidth="1"/>
    <col min="1763" max="1763" width="55.77734375" bestFit="1" customWidth="1"/>
    <col min="1764" max="1764" width="58.6640625" bestFit="1" customWidth="1"/>
    <col min="1765" max="1765" width="10.5546875" bestFit="1" customWidth="1"/>
    <col min="1766" max="1766" width="13.33203125" bestFit="1" customWidth="1"/>
    <col min="1767" max="1767" width="37.109375" bestFit="1" customWidth="1"/>
    <col min="1768" max="1768" width="39.88671875" bestFit="1" customWidth="1"/>
    <col min="1769" max="1769" width="21.21875" bestFit="1" customWidth="1"/>
    <col min="1770" max="1770" width="24" bestFit="1" customWidth="1"/>
    <col min="1771" max="1771" width="57.88671875" bestFit="1" customWidth="1"/>
    <col min="1772" max="1772" width="60.6640625" bestFit="1" customWidth="1"/>
    <col min="1773" max="1773" width="21.77734375" bestFit="1" customWidth="1"/>
    <col min="1774" max="1774" width="24.5546875" bestFit="1" customWidth="1"/>
    <col min="1775" max="1775" width="13.109375" bestFit="1" customWidth="1"/>
    <col min="1776" max="1776" width="15.88671875" bestFit="1" customWidth="1"/>
    <col min="1777" max="1777" width="53.88671875" bestFit="1" customWidth="1"/>
    <col min="1778" max="1778" width="56.6640625" bestFit="1" customWidth="1"/>
    <col min="1779" max="1779" width="28.109375" bestFit="1" customWidth="1"/>
    <col min="1780" max="1780" width="30.88671875" bestFit="1" customWidth="1"/>
    <col min="1781" max="1781" width="48.44140625" bestFit="1" customWidth="1"/>
    <col min="1782" max="1782" width="51.21875" bestFit="1" customWidth="1"/>
    <col min="1783" max="1783" width="36.88671875" bestFit="1" customWidth="1"/>
    <col min="1784" max="1784" width="39.6640625" bestFit="1" customWidth="1"/>
    <col min="1785" max="1785" width="38.6640625" bestFit="1" customWidth="1"/>
    <col min="1786" max="1786" width="41.44140625" bestFit="1" customWidth="1"/>
    <col min="1787" max="1787" width="49.5546875" bestFit="1" customWidth="1"/>
    <col min="1788" max="1788" width="52.33203125" bestFit="1" customWidth="1"/>
    <col min="1789" max="1789" width="8.44140625" bestFit="1" customWidth="1"/>
    <col min="1790" max="1790" width="11.109375" bestFit="1" customWidth="1"/>
    <col min="1791" max="1791" width="40.109375" bestFit="1" customWidth="1"/>
    <col min="1792" max="1792" width="42.88671875" bestFit="1" customWidth="1"/>
    <col min="1793" max="1793" width="35.21875" bestFit="1" customWidth="1"/>
    <col min="1794" max="1794" width="38.109375" bestFit="1" customWidth="1"/>
    <col min="1795" max="1795" width="55.109375" bestFit="1" customWidth="1"/>
    <col min="1796" max="1796" width="57.88671875" bestFit="1" customWidth="1"/>
    <col min="1797" max="1797" width="28.77734375" bestFit="1" customWidth="1"/>
    <col min="1798" max="1798" width="31.5546875" bestFit="1" customWidth="1"/>
    <col min="1799" max="1799" width="48.21875" bestFit="1" customWidth="1"/>
    <col min="1800" max="1800" width="51" bestFit="1" customWidth="1"/>
    <col min="1801" max="1801" width="34.5546875" bestFit="1" customWidth="1"/>
    <col min="1802" max="1802" width="37.33203125" bestFit="1" customWidth="1"/>
    <col min="1803" max="1803" width="40" bestFit="1" customWidth="1"/>
    <col min="1804" max="1804" width="42.77734375" bestFit="1" customWidth="1"/>
    <col min="1805" max="1805" width="27.44140625" bestFit="1" customWidth="1"/>
    <col min="1806" max="1806" width="30.21875" bestFit="1" customWidth="1"/>
    <col min="1807" max="1807" width="14.44140625" bestFit="1" customWidth="1"/>
    <col min="1808" max="1808" width="17.33203125" bestFit="1" customWidth="1"/>
    <col min="1809" max="1809" width="18.44140625" bestFit="1" customWidth="1"/>
    <col min="1810" max="1810" width="21.33203125" bestFit="1" customWidth="1"/>
    <col min="1811" max="1811" width="28.33203125" bestFit="1" customWidth="1"/>
    <col min="1812" max="1812" width="31.109375" bestFit="1" customWidth="1"/>
    <col min="1813" max="1813" width="53" bestFit="1" customWidth="1"/>
    <col min="1814" max="1814" width="55.77734375" bestFit="1" customWidth="1"/>
    <col min="1815" max="1815" width="13.6640625" bestFit="1" customWidth="1"/>
    <col min="1816" max="1816" width="16.44140625" bestFit="1" customWidth="1"/>
    <col min="1817" max="1817" width="32.6640625" bestFit="1" customWidth="1"/>
    <col min="1818" max="1818" width="35.44140625" bestFit="1" customWidth="1"/>
    <col min="1819" max="1819" width="34.109375" bestFit="1" customWidth="1"/>
    <col min="1820" max="1820" width="36.88671875" bestFit="1" customWidth="1"/>
    <col min="1821" max="1821" width="33.88671875" bestFit="1" customWidth="1"/>
    <col min="1822" max="1822" width="36.6640625" bestFit="1" customWidth="1"/>
    <col min="1823" max="1823" width="54.109375" bestFit="1" customWidth="1"/>
    <col min="1824" max="1824" width="56.88671875" bestFit="1" customWidth="1"/>
    <col min="1825" max="1825" width="26.44140625" bestFit="1" customWidth="1"/>
    <col min="1826" max="1826" width="29.21875" bestFit="1" customWidth="1"/>
    <col min="1827" max="1827" width="20.21875" bestFit="1" customWidth="1"/>
    <col min="1828" max="1828" width="23" bestFit="1" customWidth="1"/>
    <col min="1829" max="1829" width="47.44140625" bestFit="1" customWidth="1"/>
    <col min="1830" max="1830" width="50.33203125" bestFit="1" customWidth="1"/>
    <col min="1831" max="1831" width="43.109375" bestFit="1" customWidth="1"/>
    <col min="1832" max="1832" width="46" bestFit="1" customWidth="1"/>
    <col min="1833" max="1833" width="42.33203125" bestFit="1" customWidth="1"/>
    <col min="1834" max="1834" width="45.109375" bestFit="1" customWidth="1"/>
    <col min="1835" max="1835" width="24.88671875" bestFit="1" customWidth="1"/>
    <col min="1836" max="1836" width="27.6640625" bestFit="1" customWidth="1"/>
    <col min="1837" max="1837" width="54.77734375" bestFit="1" customWidth="1"/>
    <col min="1838" max="1838" width="57.5546875" bestFit="1" customWidth="1"/>
    <col min="1839" max="1839" width="38.6640625" bestFit="1" customWidth="1"/>
    <col min="1840" max="1840" width="41.44140625" bestFit="1" customWidth="1"/>
    <col min="1841" max="1841" width="48.109375" bestFit="1" customWidth="1"/>
    <col min="1842" max="1842" width="50.88671875" bestFit="1" customWidth="1"/>
    <col min="1843" max="1843" width="39.44140625" bestFit="1" customWidth="1"/>
    <col min="1844" max="1844" width="42.33203125" bestFit="1" customWidth="1"/>
    <col min="1845" max="1845" width="14.33203125" bestFit="1" customWidth="1"/>
    <col min="1846" max="1846" width="17.21875" bestFit="1" customWidth="1"/>
    <col min="1847" max="1847" width="24.44140625" bestFit="1" customWidth="1"/>
    <col min="1848" max="1848" width="27.21875" bestFit="1" customWidth="1"/>
    <col min="1849" max="1849" width="13.5546875" bestFit="1" customWidth="1"/>
    <col min="1850" max="1850" width="16.33203125" bestFit="1" customWidth="1"/>
    <col min="1851" max="1851" width="33.88671875" bestFit="1" customWidth="1"/>
    <col min="1852" max="1852" width="36.6640625" bestFit="1" customWidth="1"/>
    <col min="1853" max="1853" width="14.109375" bestFit="1" customWidth="1"/>
    <col min="1854" max="1854" width="16.88671875" bestFit="1" customWidth="1"/>
    <col min="1855" max="1855" width="30.44140625" bestFit="1" customWidth="1"/>
    <col min="1856" max="1856" width="33.21875" bestFit="1" customWidth="1"/>
    <col min="1857" max="1857" width="17.109375" bestFit="1" customWidth="1"/>
    <col min="1858" max="1858" width="19.88671875" bestFit="1" customWidth="1"/>
    <col min="1859" max="1859" width="26.6640625" bestFit="1" customWidth="1"/>
    <col min="1860" max="1860" width="29.5546875" bestFit="1" customWidth="1"/>
    <col min="1861" max="1861" width="15.33203125" bestFit="1" customWidth="1"/>
    <col min="1862" max="1862" width="18.109375" bestFit="1" customWidth="1"/>
    <col min="1863" max="1863" width="19.44140625" bestFit="1" customWidth="1"/>
    <col min="1864" max="1864" width="22.21875" bestFit="1" customWidth="1"/>
    <col min="1865" max="1865" width="18" bestFit="1" customWidth="1"/>
    <col min="1866" max="1866" width="20.77734375" bestFit="1" customWidth="1"/>
    <col min="1867" max="1867" width="27.88671875" bestFit="1" customWidth="1"/>
    <col min="1868" max="1868" width="30.6640625" bestFit="1" customWidth="1"/>
    <col min="1869" max="1869" width="44.109375" bestFit="1" customWidth="1"/>
    <col min="1870" max="1870" width="46.88671875" bestFit="1" customWidth="1"/>
    <col min="1871" max="1871" width="39" bestFit="1" customWidth="1"/>
    <col min="1872" max="1872" width="41.88671875" bestFit="1" customWidth="1"/>
    <col min="1873" max="1873" width="37" bestFit="1" customWidth="1"/>
    <col min="1874" max="1874" width="39.77734375" bestFit="1" customWidth="1"/>
    <col min="1875" max="1875" width="43.6640625" bestFit="1" customWidth="1"/>
    <col min="1876" max="1876" width="46.5546875" bestFit="1" customWidth="1"/>
    <col min="1877" max="1877" width="41.21875" bestFit="1" customWidth="1"/>
    <col min="1878" max="1878" width="44" bestFit="1" customWidth="1"/>
    <col min="1879" max="1879" width="27.109375" bestFit="1" customWidth="1"/>
    <col min="1880" max="1880" width="30" bestFit="1" customWidth="1"/>
    <col min="1881" max="1881" width="25.88671875" bestFit="1" customWidth="1"/>
    <col min="1882" max="1882" width="28.6640625" bestFit="1" customWidth="1"/>
    <col min="1883" max="1883" width="31.21875" bestFit="1" customWidth="1"/>
    <col min="1884" max="1884" width="34.109375" bestFit="1" customWidth="1"/>
    <col min="1885" max="1885" width="22.21875" bestFit="1" customWidth="1"/>
    <col min="1886" max="1886" width="25" bestFit="1" customWidth="1"/>
    <col min="1887" max="1887" width="51" bestFit="1" customWidth="1"/>
    <col min="1888" max="1888" width="53.77734375" bestFit="1" customWidth="1"/>
    <col min="1889" max="1889" width="55.33203125" bestFit="1" customWidth="1"/>
    <col min="1890" max="1890" width="58.109375" bestFit="1" customWidth="1"/>
    <col min="1891" max="1891" width="43.44140625" bestFit="1" customWidth="1"/>
    <col min="1892" max="1892" width="46.33203125" bestFit="1" customWidth="1"/>
    <col min="1893" max="1893" width="21.33203125" bestFit="1" customWidth="1"/>
    <col min="1894" max="1894" width="24.109375" bestFit="1" customWidth="1"/>
    <col min="1895" max="1895" width="26.88671875" bestFit="1" customWidth="1"/>
    <col min="1896" max="1896" width="29.77734375" bestFit="1" customWidth="1"/>
    <col min="1897" max="1897" width="11.77734375" bestFit="1" customWidth="1"/>
    <col min="1898" max="1898" width="14.5546875" bestFit="1" customWidth="1"/>
    <col min="1899" max="1899" width="17.33203125" bestFit="1" customWidth="1"/>
    <col min="1900" max="1900" width="20.109375" bestFit="1" customWidth="1"/>
    <col min="1901" max="1901" width="42" bestFit="1" customWidth="1"/>
    <col min="1902" max="1902" width="44.77734375" bestFit="1" customWidth="1"/>
    <col min="1903" max="1903" width="26.21875" bestFit="1" customWidth="1"/>
    <col min="1904" max="1904" width="29" bestFit="1" customWidth="1"/>
    <col min="1905" max="1905" width="11.44140625" bestFit="1" customWidth="1"/>
    <col min="1906" max="1906" width="14.21875" bestFit="1" customWidth="1"/>
    <col min="1907" max="1907" width="42.5546875" bestFit="1" customWidth="1"/>
    <col min="1908" max="1908" width="45.33203125" bestFit="1" customWidth="1"/>
    <col min="1909" max="1909" width="37.88671875" bestFit="1" customWidth="1"/>
    <col min="1910" max="1910" width="40.6640625" bestFit="1" customWidth="1"/>
    <col min="1911" max="1911" width="44.88671875" bestFit="1" customWidth="1"/>
    <col min="1912" max="1912" width="47.6640625" bestFit="1" customWidth="1"/>
    <col min="1913" max="1913" width="21.88671875" bestFit="1" customWidth="1"/>
    <col min="1914" max="1914" width="24.6640625" bestFit="1" customWidth="1"/>
    <col min="1915" max="1915" width="48" bestFit="1" customWidth="1"/>
    <col min="1916" max="1916" width="50.77734375" bestFit="1" customWidth="1"/>
    <col min="1917" max="1917" width="10.77734375" bestFit="1" customWidth="1"/>
    <col min="1918" max="1918" width="13.5546875" bestFit="1" customWidth="1"/>
    <col min="1919" max="1919" width="36.6640625" bestFit="1" customWidth="1"/>
    <col min="1920" max="1920" width="39.44140625" bestFit="1" customWidth="1"/>
    <col min="1921" max="1921" width="46.109375" bestFit="1" customWidth="1"/>
    <col min="1922" max="1922" width="48.88671875" bestFit="1" customWidth="1"/>
    <col min="1923" max="1923" width="21.77734375" bestFit="1" customWidth="1"/>
    <col min="1924" max="1924" width="24.5546875" bestFit="1" customWidth="1"/>
    <col min="1925" max="1925" width="38.77734375" bestFit="1" customWidth="1"/>
    <col min="1926" max="1926" width="41.5546875" bestFit="1" customWidth="1"/>
    <col min="1927" max="1927" width="38" bestFit="1" customWidth="1"/>
    <col min="1928" max="1928" width="40.77734375" bestFit="1" customWidth="1"/>
    <col min="1929" max="1929" width="51.21875" bestFit="1" customWidth="1"/>
    <col min="1930" max="1930" width="54" bestFit="1" customWidth="1"/>
    <col min="1931" max="1931" width="22.77734375" bestFit="1" customWidth="1"/>
    <col min="1932" max="1932" width="25.6640625" bestFit="1" customWidth="1"/>
    <col min="1933" max="1933" width="33.109375" bestFit="1" customWidth="1"/>
    <col min="1934" max="1934" width="35.88671875" bestFit="1" customWidth="1"/>
    <col min="1935" max="1935" width="17.33203125" bestFit="1" customWidth="1"/>
    <col min="1936" max="1936" width="20.109375" bestFit="1" customWidth="1"/>
    <col min="1937" max="1937" width="35.6640625" bestFit="1" customWidth="1"/>
    <col min="1938" max="1938" width="38.44140625" bestFit="1" customWidth="1"/>
    <col min="1939" max="1939" width="46.44140625" bestFit="1" customWidth="1"/>
    <col min="1940" max="1940" width="49.21875" bestFit="1" customWidth="1"/>
    <col min="1941" max="1941" width="22" bestFit="1" customWidth="1"/>
    <col min="1942" max="1942" width="24.77734375" bestFit="1" customWidth="1"/>
    <col min="1943" max="1943" width="18.5546875" bestFit="1" customWidth="1"/>
    <col min="1944" max="1944" width="21.44140625" bestFit="1" customWidth="1"/>
    <col min="1945" max="1945" width="54.5546875" bestFit="1" customWidth="1"/>
    <col min="1946" max="1946" width="57.33203125" bestFit="1" customWidth="1"/>
    <col min="1947" max="1947" width="10.5546875" bestFit="1" customWidth="1"/>
    <col min="1948" max="1948" width="13.33203125" bestFit="1" customWidth="1"/>
    <col min="1949" max="1949" width="16.77734375" bestFit="1" customWidth="1"/>
    <col min="1950" max="1950" width="19.5546875" bestFit="1" customWidth="1"/>
    <col min="1951" max="1951" width="28.6640625" bestFit="1" customWidth="1"/>
    <col min="1952" max="1952" width="31.44140625" bestFit="1" customWidth="1"/>
    <col min="1953" max="1953" width="38.33203125" bestFit="1" customWidth="1"/>
    <col min="1954" max="1954" width="41.109375" bestFit="1" customWidth="1"/>
    <col min="1955" max="1955" width="22.5546875" bestFit="1" customWidth="1"/>
    <col min="1956" max="1956" width="25.44140625" bestFit="1" customWidth="1"/>
    <col min="1957" max="1957" width="50.21875" bestFit="1" customWidth="1"/>
    <col min="1958" max="1958" width="53" bestFit="1" customWidth="1"/>
    <col min="1959" max="1959" width="12.109375" bestFit="1" customWidth="1"/>
    <col min="1960" max="1960" width="14.88671875" bestFit="1" customWidth="1"/>
    <col min="1961" max="1961" width="10.77734375" bestFit="1" customWidth="1"/>
    <col min="1962" max="1962" width="13.5546875" bestFit="1" customWidth="1"/>
    <col min="1963" max="1963" width="71.44140625" bestFit="1" customWidth="1"/>
    <col min="1964" max="1964" width="74.21875" bestFit="1" customWidth="1"/>
    <col min="1965" max="1965" width="45.6640625" bestFit="1" customWidth="1"/>
    <col min="1966" max="1966" width="48.44140625" bestFit="1" customWidth="1"/>
    <col min="1967" max="1967" width="57.109375" bestFit="1" customWidth="1"/>
    <col min="1968" max="1968" width="59.88671875" bestFit="1" customWidth="1"/>
    <col min="1969" max="1969" width="15.44140625" bestFit="1" customWidth="1"/>
    <col min="1970" max="1970" width="18.21875" bestFit="1" customWidth="1"/>
    <col min="1971" max="1971" width="39.5546875" bestFit="1" customWidth="1"/>
    <col min="1972" max="1972" width="42.44140625" bestFit="1" customWidth="1"/>
    <col min="1973" max="1973" width="32.5546875" bestFit="1" customWidth="1"/>
    <col min="1974" max="1974" width="35.33203125" bestFit="1" customWidth="1"/>
    <col min="1975" max="1975" width="34.44140625" bestFit="1" customWidth="1"/>
    <col min="1976" max="1976" width="37.21875" bestFit="1" customWidth="1"/>
    <col min="1977" max="1977" width="47.77734375" bestFit="1" customWidth="1"/>
    <col min="1978" max="1978" width="50.6640625" bestFit="1" customWidth="1"/>
    <col min="1979" max="1979" width="11.44140625" bestFit="1" customWidth="1"/>
    <col min="1980" max="1980" width="14.21875" bestFit="1" customWidth="1"/>
    <col min="1981" max="1981" width="34.33203125" bestFit="1" customWidth="1"/>
    <col min="1982" max="1982" width="37.109375" bestFit="1" customWidth="1"/>
    <col min="1983" max="1983" width="36" bestFit="1" customWidth="1"/>
    <col min="1984" max="1984" width="38.77734375" bestFit="1" customWidth="1"/>
    <col min="1985" max="1985" width="19.21875" bestFit="1" customWidth="1"/>
    <col min="1986" max="1986" width="22" bestFit="1" customWidth="1"/>
    <col min="1987" max="1987" width="35.88671875" bestFit="1" customWidth="1"/>
    <col min="1988" max="1988" width="38.6640625" bestFit="1" customWidth="1"/>
    <col min="1989" max="1989" width="41" bestFit="1" customWidth="1"/>
    <col min="1990" max="1990" width="43.77734375" bestFit="1" customWidth="1"/>
    <col min="1991" max="1991" width="55.33203125" bestFit="1" customWidth="1"/>
    <col min="1992" max="1992" width="58.109375" bestFit="1" customWidth="1"/>
    <col min="1993" max="1993" width="42.77734375" bestFit="1" customWidth="1"/>
    <col min="1994" max="1994" width="45.5546875" bestFit="1" customWidth="1"/>
    <col min="1995" max="1995" width="20.6640625" bestFit="1" customWidth="1"/>
    <col min="1996" max="1996" width="23.44140625" bestFit="1" customWidth="1"/>
    <col min="1997" max="1997" width="21.44140625" bestFit="1" customWidth="1"/>
    <col min="1998" max="1998" width="24.21875" bestFit="1" customWidth="1"/>
    <col min="1999" max="1999" width="29" bestFit="1" customWidth="1"/>
    <col min="2000" max="2000" width="31.77734375" bestFit="1" customWidth="1"/>
    <col min="2001" max="2001" width="51.21875" bestFit="1" customWidth="1"/>
    <col min="2002" max="2002" width="54" bestFit="1" customWidth="1"/>
    <col min="2003" max="2003" width="39.77734375" bestFit="1" customWidth="1"/>
    <col min="2004" max="2004" width="42.5546875" bestFit="1" customWidth="1"/>
    <col min="2005" max="2005" width="39.109375" bestFit="1" customWidth="1"/>
    <col min="2006" max="2006" width="42" bestFit="1" customWidth="1"/>
    <col min="2007" max="2007" width="37.77734375" bestFit="1" customWidth="1"/>
    <col min="2008" max="2008" width="40.5546875" bestFit="1" customWidth="1"/>
    <col min="2009" max="2009" width="52.44140625" bestFit="1" customWidth="1"/>
    <col min="2010" max="2010" width="55.21875" bestFit="1" customWidth="1"/>
    <col min="2011" max="2011" width="31.109375" bestFit="1" customWidth="1"/>
    <col min="2012" max="2012" width="34" bestFit="1" customWidth="1"/>
    <col min="2013" max="2013" width="27.5546875" bestFit="1" customWidth="1"/>
    <col min="2014" max="2014" width="30.33203125" bestFit="1" customWidth="1"/>
    <col min="2015" max="2015" width="13.44140625" bestFit="1" customWidth="1"/>
    <col min="2016" max="2016" width="16.21875" bestFit="1" customWidth="1"/>
    <col min="2017" max="2017" width="39" bestFit="1" customWidth="1"/>
    <col min="2018" max="2018" width="41.88671875" bestFit="1" customWidth="1"/>
    <col min="2019" max="2019" width="44.6640625" bestFit="1" customWidth="1"/>
    <col min="2020" max="2020" width="47.44140625" bestFit="1" customWidth="1"/>
    <col min="2021" max="2021" width="56.44140625" bestFit="1" customWidth="1"/>
    <col min="2022" max="2022" width="59.21875" bestFit="1" customWidth="1"/>
    <col min="2023" max="2023" width="19.21875" bestFit="1" customWidth="1"/>
    <col min="2024" max="2024" width="22" bestFit="1" customWidth="1"/>
    <col min="2025" max="2025" width="26.109375" bestFit="1" customWidth="1"/>
    <col min="2026" max="2026" width="28.88671875" bestFit="1" customWidth="1"/>
    <col min="2027" max="2027" width="10" bestFit="1" customWidth="1"/>
    <col min="2028" max="2028" width="12.6640625" bestFit="1" customWidth="1"/>
    <col min="2029" max="2029" width="29.5546875" bestFit="1" customWidth="1"/>
    <col min="2030" max="2030" width="32.33203125" bestFit="1" customWidth="1"/>
    <col min="2031" max="2031" width="15.88671875" bestFit="1" customWidth="1"/>
    <col min="2032" max="2032" width="18.6640625" bestFit="1" customWidth="1"/>
    <col min="2033" max="2033" width="43.88671875" bestFit="1" customWidth="1"/>
    <col min="2034" max="2034" width="46.6640625" bestFit="1" customWidth="1"/>
    <col min="2035" max="2035" width="42.33203125" bestFit="1" customWidth="1"/>
    <col min="2036" max="2036" width="45.109375" bestFit="1" customWidth="1"/>
    <col min="2037" max="2037" width="14.88671875" bestFit="1" customWidth="1"/>
    <col min="2038" max="2038" width="17.77734375" bestFit="1" customWidth="1"/>
    <col min="2039" max="2039" width="49.109375" bestFit="1" customWidth="1"/>
    <col min="2040" max="2040" width="51.88671875" bestFit="1" customWidth="1"/>
    <col min="2041" max="2041" width="22" bestFit="1" customWidth="1"/>
    <col min="2042" max="2042" width="24.77734375" bestFit="1" customWidth="1"/>
    <col min="2043" max="2043" width="10.44140625" bestFit="1" customWidth="1"/>
    <col min="2044" max="2044" width="13.21875" bestFit="1" customWidth="1"/>
    <col min="2045" max="2045" width="51.109375" bestFit="1" customWidth="1"/>
    <col min="2046" max="2046" width="53.88671875" bestFit="1" customWidth="1"/>
    <col min="2047" max="2047" width="42.6640625" bestFit="1" customWidth="1"/>
    <col min="2048" max="2048" width="45.44140625" bestFit="1" customWidth="1"/>
    <col min="2049" max="2049" width="55.44140625" bestFit="1" customWidth="1"/>
    <col min="2050" max="2050" width="58.33203125" bestFit="1" customWidth="1"/>
    <col min="2051" max="2051" width="59" bestFit="1" customWidth="1"/>
    <col min="2052" max="2052" width="61.77734375" bestFit="1" customWidth="1"/>
    <col min="2053" max="2053" width="56.44140625" bestFit="1" customWidth="1"/>
    <col min="2054" max="2054" width="59.21875" bestFit="1" customWidth="1"/>
    <col min="2055" max="2055" width="28.21875" bestFit="1" customWidth="1"/>
    <col min="2056" max="2056" width="31" bestFit="1" customWidth="1"/>
    <col min="2057" max="2057" width="41" bestFit="1" customWidth="1"/>
    <col min="2058" max="2058" width="43.77734375" bestFit="1" customWidth="1"/>
    <col min="2059" max="2059" width="9.44140625" bestFit="1" customWidth="1"/>
    <col min="2060" max="2060" width="11.109375" bestFit="1" customWidth="1"/>
    <col min="2061" max="2061" width="10.88671875" bestFit="1" customWidth="1"/>
    <col min="2062" max="2062" width="13.6640625" bestFit="1" customWidth="1"/>
    <col min="2063" max="2063" width="59.44140625" bestFit="1" customWidth="1"/>
    <col min="2064" max="2064" width="62.21875" bestFit="1" customWidth="1"/>
    <col min="2065" max="2065" width="14.77734375" bestFit="1" customWidth="1"/>
    <col min="2066" max="2066" width="17.6640625" bestFit="1" customWidth="1"/>
    <col min="2067" max="2067" width="31.33203125" bestFit="1" customWidth="1"/>
    <col min="2068" max="2068" width="34.21875" bestFit="1" customWidth="1"/>
    <col min="2069" max="2069" width="21.88671875" bestFit="1" customWidth="1"/>
    <col min="2070" max="2070" width="24.6640625" bestFit="1" customWidth="1"/>
    <col min="2071" max="2071" width="32.77734375" bestFit="1" customWidth="1"/>
    <col min="2072" max="2072" width="35.5546875" bestFit="1" customWidth="1"/>
    <col min="2073" max="2073" width="27.5546875" bestFit="1" customWidth="1"/>
    <col min="2074" max="2074" width="30.33203125" bestFit="1" customWidth="1"/>
    <col min="2075" max="2075" width="40.5546875" bestFit="1" customWidth="1"/>
    <col min="2076" max="2076" width="43.33203125" bestFit="1" customWidth="1"/>
    <col min="2077" max="2077" width="33.5546875" bestFit="1" customWidth="1"/>
    <col min="2078" max="2078" width="36.33203125" bestFit="1" customWidth="1"/>
    <col min="2079" max="2079" width="39.5546875" bestFit="1" customWidth="1"/>
    <col min="2080" max="2080" width="42.44140625" bestFit="1" customWidth="1"/>
    <col min="2081" max="2081" width="48.44140625" bestFit="1" customWidth="1"/>
    <col min="2082" max="2082" width="51.21875" bestFit="1" customWidth="1"/>
    <col min="2083" max="2083" width="39.88671875" bestFit="1" customWidth="1"/>
    <col min="2084" max="2084" width="42.6640625" bestFit="1" customWidth="1"/>
    <col min="2085" max="2085" width="45.44140625" bestFit="1" customWidth="1"/>
    <col min="2086" max="2086" width="48.21875" bestFit="1" customWidth="1"/>
    <col min="2087" max="2087" width="53" bestFit="1" customWidth="1"/>
    <col min="2088" max="2088" width="55.77734375" bestFit="1" customWidth="1"/>
    <col min="2089" max="2089" width="16.44140625" bestFit="1" customWidth="1"/>
    <col min="2090" max="2090" width="19.21875" bestFit="1" customWidth="1"/>
    <col min="2091" max="2091" width="15.6640625" bestFit="1" customWidth="1"/>
    <col min="2092" max="2092" width="18.44140625" bestFit="1" customWidth="1"/>
    <col min="2093" max="2093" width="45.109375" bestFit="1" customWidth="1"/>
    <col min="2094" max="2094" width="47.88671875" bestFit="1" customWidth="1"/>
    <col min="2095" max="2095" width="12.77734375" bestFit="1" customWidth="1"/>
    <col min="2096" max="2096" width="15.5546875" bestFit="1" customWidth="1"/>
    <col min="2097" max="2097" width="24.33203125" bestFit="1" customWidth="1"/>
    <col min="2098" max="2098" width="27.109375" bestFit="1" customWidth="1"/>
    <col min="2099" max="2099" width="57" bestFit="1" customWidth="1"/>
    <col min="2100" max="2100" width="59.77734375" bestFit="1" customWidth="1"/>
    <col min="2101" max="2101" width="17.77734375" bestFit="1" customWidth="1"/>
    <col min="2102" max="2102" width="20.5546875" bestFit="1" customWidth="1"/>
    <col min="2103" max="2103" width="49.33203125" bestFit="1" customWidth="1"/>
    <col min="2104" max="2104" width="52.109375" bestFit="1" customWidth="1"/>
    <col min="2105" max="2105" width="55.77734375" bestFit="1" customWidth="1"/>
    <col min="2106" max="2106" width="58.6640625" bestFit="1" customWidth="1"/>
    <col min="2107" max="2107" width="35.21875" bestFit="1" customWidth="1"/>
    <col min="2108" max="2108" width="38.109375" bestFit="1" customWidth="1"/>
    <col min="2109" max="2109" width="22.77734375" bestFit="1" customWidth="1"/>
    <col min="2110" max="2110" width="25.6640625" bestFit="1" customWidth="1"/>
    <col min="2111" max="2111" width="48.109375" bestFit="1" customWidth="1"/>
    <col min="2112" max="2112" width="50.88671875" bestFit="1" customWidth="1"/>
    <col min="2113" max="2113" width="15.77734375" bestFit="1" customWidth="1"/>
    <col min="2114" max="2114" width="18.5546875" bestFit="1" customWidth="1"/>
    <col min="2115" max="2115" width="54.33203125" bestFit="1" customWidth="1"/>
    <col min="2116" max="2116" width="57.109375" bestFit="1" customWidth="1"/>
    <col min="2117" max="2117" width="58.77734375" bestFit="1" customWidth="1"/>
    <col min="2118" max="2118" width="61.5546875" bestFit="1" customWidth="1"/>
    <col min="2119" max="2119" width="15.88671875" bestFit="1" customWidth="1"/>
    <col min="2120" max="2120" width="18.6640625" bestFit="1" customWidth="1"/>
    <col min="2121" max="2121" width="35.6640625" bestFit="1" customWidth="1"/>
    <col min="2122" max="2122" width="38.44140625" bestFit="1" customWidth="1"/>
    <col min="2123" max="2123" width="40.109375" bestFit="1" customWidth="1"/>
    <col min="2124" max="2124" width="42.88671875" bestFit="1" customWidth="1"/>
    <col min="2125" max="2125" width="28.88671875" bestFit="1" customWidth="1"/>
    <col min="2126" max="2126" width="31.6640625" bestFit="1" customWidth="1"/>
    <col min="2127" max="2127" width="40.5546875" bestFit="1" customWidth="1"/>
    <col min="2128" max="2128" width="43.33203125" bestFit="1" customWidth="1"/>
    <col min="2129" max="2129" width="28.6640625" bestFit="1" customWidth="1"/>
    <col min="2130" max="2130" width="31.44140625" bestFit="1" customWidth="1"/>
    <col min="2131" max="2131" width="17.77734375" bestFit="1" customWidth="1"/>
    <col min="2132" max="2132" width="20.5546875" bestFit="1" customWidth="1"/>
    <col min="2133" max="2133" width="18.5546875" bestFit="1" customWidth="1"/>
    <col min="2134" max="2134" width="21.44140625" bestFit="1" customWidth="1"/>
    <col min="2135" max="2135" width="30.5546875" bestFit="1" customWidth="1"/>
    <col min="2136" max="2136" width="33.33203125" bestFit="1" customWidth="1"/>
    <col min="2137" max="2137" width="23" bestFit="1" customWidth="1"/>
    <col min="2138" max="2138" width="25.88671875" bestFit="1" customWidth="1"/>
    <col min="2139" max="2139" width="18.21875" bestFit="1" customWidth="1"/>
    <col min="2140" max="2140" width="21" bestFit="1" customWidth="1"/>
    <col min="2141" max="2141" width="17.5546875" bestFit="1" customWidth="1"/>
    <col min="2142" max="2142" width="20.33203125" bestFit="1" customWidth="1"/>
    <col min="2143" max="2143" width="43.88671875" bestFit="1" customWidth="1"/>
    <col min="2144" max="2144" width="46.6640625" bestFit="1" customWidth="1"/>
    <col min="2145" max="2145" width="41.21875" bestFit="1" customWidth="1"/>
    <col min="2146" max="2146" width="44" bestFit="1" customWidth="1"/>
    <col min="2147" max="2147" width="16.88671875" bestFit="1" customWidth="1"/>
    <col min="2148" max="2148" width="19.6640625" bestFit="1" customWidth="1"/>
    <col min="2149" max="2149" width="16.77734375" bestFit="1" customWidth="1"/>
    <col min="2150" max="2150" width="19.5546875" bestFit="1" customWidth="1"/>
    <col min="2151" max="2151" width="46.44140625" bestFit="1" customWidth="1"/>
    <col min="2152" max="2152" width="49.21875" bestFit="1" customWidth="1"/>
    <col min="2153" max="2153" width="24.5546875" bestFit="1" customWidth="1"/>
    <col min="2154" max="2154" width="27.33203125" bestFit="1" customWidth="1"/>
    <col min="2155" max="2155" width="6.33203125" bestFit="1" customWidth="1"/>
    <col min="2156" max="2156" width="9" bestFit="1" customWidth="1"/>
    <col min="2157" max="2157" width="36" bestFit="1" customWidth="1"/>
    <col min="2158" max="2158" width="38.77734375" bestFit="1" customWidth="1"/>
    <col min="2159" max="2159" width="46" bestFit="1" customWidth="1"/>
    <col min="2160" max="2160" width="48.77734375" bestFit="1" customWidth="1"/>
    <col min="2161" max="2161" width="42.21875" bestFit="1" customWidth="1"/>
    <col min="2162" max="2162" width="45" bestFit="1" customWidth="1"/>
    <col min="2163" max="2163" width="54.109375" bestFit="1" customWidth="1"/>
    <col min="2164" max="2164" width="56.88671875" bestFit="1" customWidth="1"/>
    <col min="2165" max="2165" width="28.21875" bestFit="1" customWidth="1"/>
    <col min="2166" max="2166" width="31" bestFit="1" customWidth="1"/>
    <col min="2167" max="2167" width="40.6640625" bestFit="1" customWidth="1"/>
    <col min="2168" max="2168" width="43.44140625" bestFit="1" customWidth="1"/>
    <col min="2169" max="2169" width="41.6640625" bestFit="1" customWidth="1"/>
    <col min="2170" max="2170" width="44.44140625" bestFit="1" customWidth="1"/>
    <col min="2171" max="2171" width="16.77734375" bestFit="1" customWidth="1"/>
    <col min="2172" max="2172" width="19.5546875" bestFit="1" customWidth="1"/>
    <col min="2173" max="2173" width="10.5546875" bestFit="1" customWidth="1"/>
    <col min="2174" max="2174" width="13.33203125" bestFit="1" customWidth="1"/>
    <col min="2175" max="2175" width="39" bestFit="1" customWidth="1"/>
    <col min="2176" max="2176" width="41.88671875" bestFit="1" customWidth="1"/>
    <col min="2177" max="2177" width="29.5546875" bestFit="1" customWidth="1"/>
    <col min="2178" max="2178" width="32.33203125" bestFit="1" customWidth="1"/>
    <col min="2179" max="2179" width="15.5546875" bestFit="1" customWidth="1"/>
    <col min="2180" max="2180" width="18.33203125" bestFit="1" customWidth="1"/>
    <col min="2181" max="2181" width="45.88671875" bestFit="1" customWidth="1"/>
    <col min="2182" max="2182" width="48.6640625" bestFit="1" customWidth="1"/>
    <col min="2183" max="2183" width="21.77734375" bestFit="1" customWidth="1"/>
    <col min="2184" max="2184" width="24.5546875" bestFit="1" customWidth="1"/>
    <col min="2185" max="2185" width="11.6640625" bestFit="1" customWidth="1"/>
    <col min="2186" max="2186" width="14.44140625" bestFit="1" customWidth="1"/>
    <col min="2187" max="2187" width="14.88671875" bestFit="1" customWidth="1"/>
    <col min="2188" max="2188" width="17.77734375" bestFit="1" customWidth="1"/>
    <col min="2189" max="2189" width="37.88671875" bestFit="1" customWidth="1"/>
    <col min="2190" max="2190" width="40.6640625" bestFit="1" customWidth="1"/>
    <col min="2191" max="2191" width="26.77734375" bestFit="1" customWidth="1"/>
    <col min="2192" max="2192" width="29.6640625" bestFit="1" customWidth="1"/>
    <col min="2193" max="2193" width="43.21875" bestFit="1" customWidth="1"/>
    <col min="2194" max="2194" width="46.109375" bestFit="1" customWidth="1"/>
    <col min="2195" max="2195" width="43.44140625" bestFit="1" customWidth="1"/>
    <col min="2196" max="2196" width="46.33203125" bestFit="1" customWidth="1"/>
    <col min="2197" max="2197" width="32.88671875" bestFit="1" customWidth="1"/>
    <col min="2198" max="2198" width="35.6640625" bestFit="1" customWidth="1"/>
    <col min="2199" max="2199" width="19.5546875" bestFit="1" customWidth="1"/>
    <col min="2200" max="2200" width="22.33203125" bestFit="1" customWidth="1"/>
    <col min="2201" max="2201" width="51.5546875" bestFit="1" customWidth="1"/>
    <col min="2202" max="2202" width="54.44140625" bestFit="1" customWidth="1"/>
    <col min="2203" max="2203" width="38.44140625" bestFit="1" customWidth="1"/>
    <col min="2204" max="2204" width="41.21875" bestFit="1" customWidth="1"/>
    <col min="2205" max="2205" width="30.21875" bestFit="1" customWidth="1"/>
    <col min="2206" max="2206" width="33" bestFit="1" customWidth="1"/>
    <col min="2207" max="2207" width="19.88671875" bestFit="1" customWidth="1"/>
    <col min="2208" max="2208" width="22.6640625" bestFit="1" customWidth="1"/>
    <col min="2209" max="2209" width="47" bestFit="1" customWidth="1"/>
    <col min="2210" max="2210" width="49.77734375" bestFit="1" customWidth="1"/>
    <col min="2211" max="2211" width="50.21875" bestFit="1" customWidth="1"/>
    <col min="2212" max="2212" width="53" bestFit="1" customWidth="1"/>
    <col min="2213" max="2213" width="26.5546875" bestFit="1" customWidth="1"/>
    <col min="2214" max="2214" width="29.33203125" bestFit="1" customWidth="1"/>
    <col min="2215" max="2215" width="15.33203125" bestFit="1" customWidth="1"/>
    <col min="2216" max="2216" width="18.109375" bestFit="1" customWidth="1"/>
    <col min="2217" max="2217" width="47.6640625" bestFit="1" customWidth="1"/>
    <col min="2218" max="2218" width="50.5546875" bestFit="1" customWidth="1"/>
    <col min="2219" max="2219" width="31.109375" bestFit="1" customWidth="1"/>
    <col min="2220" max="2220" width="34" bestFit="1" customWidth="1"/>
    <col min="2221" max="2221" width="55" bestFit="1" customWidth="1"/>
    <col min="2222" max="2222" width="57.77734375" bestFit="1" customWidth="1"/>
    <col min="2223" max="2223" width="50.33203125" bestFit="1" customWidth="1"/>
    <col min="2224" max="2224" width="53.109375" bestFit="1" customWidth="1"/>
    <col min="2225" max="2225" width="49.109375" bestFit="1" customWidth="1"/>
    <col min="2226" max="2226" width="51.88671875" bestFit="1" customWidth="1"/>
    <col min="2227" max="2227" width="41" bestFit="1" customWidth="1"/>
    <col min="2228" max="2228" width="43.77734375" bestFit="1" customWidth="1"/>
    <col min="2229" max="2229" width="38.5546875" bestFit="1" customWidth="1"/>
    <col min="2230" max="2230" width="41.33203125" bestFit="1" customWidth="1"/>
    <col min="2231" max="2231" width="19.77734375" bestFit="1" customWidth="1"/>
    <col min="2232" max="2232" width="22.5546875" bestFit="1" customWidth="1"/>
    <col min="2233" max="2233" width="49.44140625" bestFit="1" customWidth="1"/>
    <col min="2234" max="2234" width="52.21875" bestFit="1" customWidth="1"/>
    <col min="2235" max="2235" width="10" bestFit="1" customWidth="1"/>
    <col min="2236" max="2236" width="12.6640625" bestFit="1" customWidth="1"/>
    <col min="2237" max="2237" width="40.5546875" bestFit="1" customWidth="1"/>
    <col min="2238" max="2238" width="43.33203125" bestFit="1" customWidth="1"/>
    <col min="2239" max="2239" width="21.44140625" bestFit="1" customWidth="1"/>
    <col min="2240" max="2240" width="24.21875" bestFit="1" customWidth="1"/>
    <col min="2241" max="2241" width="45" bestFit="1" customWidth="1"/>
    <col min="2242" max="2242" width="47.77734375" bestFit="1" customWidth="1"/>
    <col min="2243" max="2243" width="37" bestFit="1" customWidth="1"/>
    <col min="2244" max="2244" width="39.77734375" bestFit="1" customWidth="1"/>
    <col min="2245" max="2245" width="8.44140625" bestFit="1" customWidth="1"/>
    <col min="2246" max="2246" width="11.109375" bestFit="1" customWidth="1"/>
    <col min="2247" max="2247" width="30.33203125" bestFit="1" customWidth="1"/>
    <col min="2248" max="2248" width="33.109375" bestFit="1" customWidth="1"/>
    <col min="2249" max="2249" width="27.5546875" bestFit="1" customWidth="1"/>
    <col min="2250" max="2250" width="30.33203125" bestFit="1" customWidth="1"/>
    <col min="2251" max="2251" width="30.88671875" bestFit="1" customWidth="1"/>
    <col min="2252" max="2252" width="33.77734375" bestFit="1" customWidth="1"/>
    <col min="2253" max="2253" width="16.44140625" bestFit="1" customWidth="1"/>
    <col min="2254" max="2254" width="19.21875" bestFit="1" customWidth="1"/>
    <col min="2255" max="2255" width="44.77734375" bestFit="1" customWidth="1"/>
    <col min="2256" max="2256" width="47.5546875" bestFit="1" customWidth="1"/>
    <col min="2257" max="2257" width="9.109375" bestFit="1" customWidth="1"/>
    <col min="2258" max="2258" width="11.77734375" bestFit="1" customWidth="1"/>
    <col min="2259" max="2259" width="38.21875" bestFit="1" customWidth="1"/>
    <col min="2260" max="2260" width="41" bestFit="1" customWidth="1"/>
    <col min="2261" max="2261" width="60.44140625" bestFit="1" customWidth="1"/>
    <col min="2262" max="2262" width="63.21875" bestFit="1" customWidth="1"/>
    <col min="2263" max="2263" width="59.21875" bestFit="1" customWidth="1"/>
    <col min="2264" max="2264" width="62" bestFit="1" customWidth="1"/>
    <col min="2265" max="2265" width="67.109375" bestFit="1" customWidth="1"/>
    <col min="2266" max="2266" width="69.88671875" bestFit="1" customWidth="1"/>
    <col min="2267" max="2267" width="44.44140625" bestFit="1" customWidth="1"/>
    <col min="2268" max="2268" width="47.21875" bestFit="1" customWidth="1"/>
    <col min="2269" max="2269" width="24.88671875" bestFit="1" customWidth="1"/>
    <col min="2270" max="2270" width="27.6640625" bestFit="1" customWidth="1"/>
    <col min="2271" max="2271" width="17.44140625" bestFit="1" customWidth="1"/>
    <col min="2272" max="2272" width="20.21875" bestFit="1" customWidth="1"/>
    <col min="2273" max="2273" width="32.21875" bestFit="1" customWidth="1"/>
    <col min="2274" max="2274" width="35" bestFit="1" customWidth="1"/>
    <col min="2275" max="2275" width="40" bestFit="1" customWidth="1"/>
    <col min="2276" max="2276" width="42.77734375" bestFit="1" customWidth="1"/>
    <col min="2277" max="2277" width="38.88671875" bestFit="1" customWidth="1"/>
    <col min="2278" max="2278" width="41.6640625" bestFit="1" customWidth="1"/>
    <col min="2279" max="2279" width="20.33203125" bestFit="1" customWidth="1"/>
    <col min="2280" max="2280" width="23.109375" bestFit="1" customWidth="1"/>
    <col min="2281" max="2281" width="9.44140625" bestFit="1" customWidth="1"/>
    <col min="2282" max="2282" width="12" bestFit="1" customWidth="1"/>
    <col min="2283" max="2283" width="53.5546875" bestFit="1" customWidth="1"/>
    <col min="2284" max="2284" width="56.33203125" bestFit="1" customWidth="1"/>
    <col min="2285" max="2285" width="11.109375" bestFit="1" customWidth="1"/>
    <col min="2286" max="2286" width="13.88671875" bestFit="1" customWidth="1"/>
    <col min="2287" max="2287" width="54.21875" bestFit="1" customWidth="1"/>
    <col min="2288" max="2288" width="57" bestFit="1" customWidth="1"/>
    <col min="2289" max="2289" width="23.88671875" bestFit="1" customWidth="1"/>
    <col min="2290" max="2290" width="26.6640625" bestFit="1" customWidth="1"/>
    <col min="2291" max="2291" width="9.44140625" bestFit="1" customWidth="1"/>
    <col min="2292" max="2292" width="9.77734375" bestFit="1" customWidth="1"/>
    <col min="2293" max="2293" width="47.44140625" bestFit="1" customWidth="1"/>
    <col min="2294" max="2294" width="50.33203125" bestFit="1" customWidth="1"/>
    <col min="2295" max="2295" width="28" bestFit="1" customWidth="1"/>
    <col min="2296" max="2296" width="30.77734375" bestFit="1" customWidth="1"/>
    <col min="2297" max="2297" width="20.33203125" bestFit="1" customWidth="1"/>
    <col min="2298" max="2298" width="23.109375" bestFit="1" customWidth="1"/>
    <col min="2299" max="2299" width="32.6640625" bestFit="1" customWidth="1"/>
    <col min="2300" max="2300" width="35.44140625" bestFit="1" customWidth="1"/>
    <col min="2301" max="2301" width="46.5546875" bestFit="1" customWidth="1"/>
    <col min="2302" max="2302" width="49.33203125" bestFit="1" customWidth="1"/>
    <col min="2303" max="2303" width="45" bestFit="1" customWidth="1"/>
    <col min="2304" max="2304" width="47.77734375" bestFit="1" customWidth="1"/>
    <col min="2305" max="2305" width="29.109375" bestFit="1" customWidth="1"/>
    <col min="2306" max="2306" width="31.88671875" bestFit="1" customWidth="1"/>
    <col min="2307" max="2307" width="57.44140625" bestFit="1" customWidth="1"/>
    <col min="2308" max="2308" width="60.21875" bestFit="1" customWidth="1"/>
    <col min="2309" max="2309" width="9.44140625" bestFit="1" customWidth="1"/>
    <col min="2310" max="2310" width="10.5546875" bestFit="1" customWidth="1"/>
    <col min="2311" max="2311" width="33.77734375" bestFit="1" customWidth="1"/>
    <col min="2312" max="2312" width="36.5546875" bestFit="1" customWidth="1"/>
    <col min="2313" max="2313" width="45.77734375" bestFit="1" customWidth="1"/>
    <col min="2314" max="2314" width="48.5546875" bestFit="1" customWidth="1"/>
    <col min="2315" max="2315" width="12.109375" bestFit="1" customWidth="1"/>
    <col min="2316" max="2316" width="14.88671875" bestFit="1" customWidth="1"/>
    <col min="2317" max="2317" width="54.21875" bestFit="1" customWidth="1"/>
    <col min="2318" max="2318" width="57" bestFit="1" customWidth="1"/>
    <col min="2319" max="2319" width="17.6640625" bestFit="1" customWidth="1"/>
    <col min="2320" max="2320" width="20.44140625" bestFit="1" customWidth="1"/>
    <col min="2321" max="2321" width="57.33203125" bestFit="1" customWidth="1"/>
    <col min="2322" max="2322" width="60.109375" bestFit="1" customWidth="1"/>
    <col min="2323" max="2323" width="11.88671875" bestFit="1" customWidth="1"/>
    <col min="2324" max="2324" width="14.6640625" bestFit="1" customWidth="1"/>
    <col min="2325" max="2325" width="33.77734375" bestFit="1" customWidth="1"/>
    <col min="2326" max="2326" width="36.5546875" bestFit="1" customWidth="1"/>
    <col min="2327" max="2327" width="53.44140625" bestFit="1" customWidth="1"/>
    <col min="2328" max="2328" width="56.21875" bestFit="1" customWidth="1"/>
    <col min="2329" max="2329" width="27.5546875" bestFit="1" customWidth="1"/>
    <col min="2330" max="2330" width="30.33203125" bestFit="1" customWidth="1"/>
    <col min="2331" max="2331" width="27.77734375" bestFit="1" customWidth="1"/>
    <col min="2332" max="2332" width="30.5546875" bestFit="1" customWidth="1"/>
    <col min="2333" max="2333" width="45.21875" bestFit="1" customWidth="1"/>
    <col min="2334" max="2334" width="48" bestFit="1" customWidth="1"/>
    <col min="2335" max="2335" width="17" bestFit="1" customWidth="1"/>
    <col min="2336" max="2336" width="19.77734375" bestFit="1" customWidth="1"/>
    <col min="2337" max="2337" width="31.6640625" bestFit="1" customWidth="1"/>
    <col min="2338" max="2338" width="34.44140625" bestFit="1" customWidth="1"/>
    <col min="2339" max="2339" width="51.88671875" bestFit="1" customWidth="1"/>
    <col min="2340" max="2340" width="54.77734375" bestFit="1" customWidth="1"/>
    <col min="2341" max="2341" width="32.44140625" bestFit="1" customWidth="1"/>
    <col min="2342" max="2342" width="35.21875" bestFit="1" customWidth="1"/>
    <col min="2343" max="2343" width="53.88671875" bestFit="1" customWidth="1"/>
    <col min="2344" max="2344" width="56.6640625" bestFit="1" customWidth="1"/>
    <col min="2345" max="2345" width="25.6640625" bestFit="1" customWidth="1"/>
    <col min="2346" max="2346" width="28.44140625" bestFit="1" customWidth="1"/>
    <col min="2347" max="2347" width="42.109375" bestFit="1" customWidth="1"/>
    <col min="2348" max="2348" width="44.88671875" bestFit="1" customWidth="1"/>
    <col min="2349" max="2349" width="51.77734375" bestFit="1" customWidth="1"/>
    <col min="2350" max="2350" width="54.6640625" bestFit="1" customWidth="1"/>
    <col min="2351" max="2351" width="43.21875" bestFit="1" customWidth="1"/>
    <col min="2352" max="2352" width="46.109375" bestFit="1" customWidth="1"/>
    <col min="2353" max="2353" width="18.109375" bestFit="1" customWidth="1"/>
    <col min="2354" max="2354" width="20.88671875" bestFit="1" customWidth="1"/>
    <col min="2355" max="2355" width="50.21875" bestFit="1" customWidth="1"/>
    <col min="2356" max="2356" width="53" bestFit="1" customWidth="1"/>
    <col min="2357" max="2357" width="32.77734375" bestFit="1" customWidth="1"/>
    <col min="2358" max="2358" width="35.5546875" bestFit="1" customWidth="1"/>
    <col min="2359" max="2359" width="24.109375" bestFit="1" customWidth="1"/>
    <col min="2360" max="2360" width="26.88671875" bestFit="1" customWidth="1"/>
    <col min="2361" max="2361" width="46.77734375" bestFit="1" customWidth="1"/>
    <col min="2362" max="2362" width="49.5546875" bestFit="1" customWidth="1"/>
    <col min="2363" max="2363" width="10.88671875" bestFit="1" customWidth="1"/>
    <col min="2364" max="2364" width="13.6640625" bestFit="1" customWidth="1"/>
    <col min="2365" max="2365" width="50.5546875" bestFit="1" customWidth="1"/>
    <col min="2366" max="2366" width="53.33203125" bestFit="1" customWidth="1"/>
    <col min="2367" max="2367" width="13.109375" bestFit="1" customWidth="1"/>
    <col min="2368" max="2368" width="15.88671875" bestFit="1" customWidth="1"/>
    <col min="2369" max="2369" width="43.33203125" bestFit="1" customWidth="1"/>
    <col min="2370" max="2370" width="46.21875" bestFit="1" customWidth="1"/>
    <col min="2371" max="2371" width="38.44140625" bestFit="1" customWidth="1"/>
    <col min="2372" max="2372" width="41.21875" bestFit="1" customWidth="1"/>
    <col min="2373" max="2373" width="44.6640625" bestFit="1" customWidth="1"/>
    <col min="2374" max="2374" width="47.44140625" bestFit="1" customWidth="1"/>
    <col min="2375" max="2375" width="45.21875" bestFit="1" customWidth="1"/>
    <col min="2376" max="2376" width="48" bestFit="1" customWidth="1"/>
    <col min="2377" max="2377" width="10.44140625" bestFit="1" customWidth="1"/>
    <col min="2378" max="2378" width="13.21875" bestFit="1" customWidth="1"/>
    <col min="2379" max="2379" width="13" bestFit="1" customWidth="1"/>
    <col min="2380" max="2380" width="15.77734375" bestFit="1" customWidth="1"/>
    <col min="2381" max="2381" width="55.6640625" bestFit="1" customWidth="1"/>
    <col min="2382" max="2382" width="58.5546875" bestFit="1" customWidth="1"/>
    <col min="2383" max="2383" width="31.109375" bestFit="1" customWidth="1"/>
    <col min="2384" max="2384" width="34" bestFit="1" customWidth="1"/>
    <col min="2385" max="2385" width="39.77734375" bestFit="1" customWidth="1"/>
    <col min="2386" max="2386" width="42.5546875" bestFit="1" customWidth="1"/>
    <col min="2387" max="2387" width="44.5546875" bestFit="1" customWidth="1"/>
    <col min="2388" max="2388" width="47.33203125" bestFit="1" customWidth="1"/>
    <col min="2389" max="2389" width="17.5546875" bestFit="1" customWidth="1"/>
    <col min="2390" max="2390" width="20.33203125" bestFit="1" customWidth="1"/>
    <col min="2391" max="2391" width="45.5546875" bestFit="1" customWidth="1"/>
    <col min="2392" max="2392" width="48.33203125" bestFit="1" customWidth="1"/>
    <col min="2393" max="2393" width="47.21875" bestFit="1" customWidth="1"/>
    <col min="2394" max="2394" width="50.109375" bestFit="1" customWidth="1"/>
    <col min="2395" max="2395" width="29.77734375" bestFit="1" customWidth="1"/>
    <col min="2396" max="2396" width="32.5546875" bestFit="1" customWidth="1"/>
    <col min="2397" max="2397" width="19.77734375" bestFit="1" customWidth="1"/>
    <col min="2398" max="2398" width="22.5546875" bestFit="1" customWidth="1"/>
    <col min="2399" max="2399" width="11.33203125" bestFit="1" customWidth="1"/>
    <col min="2400" max="2400" width="14.109375" bestFit="1" customWidth="1"/>
    <col min="2401" max="2401" width="46.109375" bestFit="1" customWidth="1"/>
    <col min="2402" max="2402" width="48.88671875" bestFit="1" customWidth="1"/>
    <col min="2403" max="2403" width="47.5546875" bestFit="1" customWidth="1"/>
    <col min="2404" max="2404" width="50.44140625" bestFit="1" customWidth="1"/>
    <col min="2405" max="2405" width="49.21875" bestFit="1" customWidth="1"/>
    <col min="2406" max="2406" width="52" bestFit="1" customWidth="1"/>
    <col min="2407" max="2407" width="30.109375" bestFit="1" customWidth="1"/>
    <col min="2408" max="2408" width="32.88671875" bestFit="1" customWidth="1"/>
    <col min="2409" max="2409" width="50.109375" bestFit="1" customWidth="1"/>
    <col min="2410" max="2410" width="52.88671875" bestFit="1" customWidth="1"/>
    <col min="2411" max="2411" width="10.109375" bestFit="1" customWidth="1"/>
    <col min="2412" max="2412" width="12.77734375" bestFit="1" customWidth="1"/>
    <col min="2413" max="2413" width="17.109375" bestFit="1" customWidth="1"/>
    <col min="2414" max="2414" width="19.88671875" bestFit="1" customWidth="1"/>
    <col min="2415" max="2415" width="52.21875" bestFit="1" customWidth="1"/>
    <col min="2416" max="2416" width="55" bestFit="1" customWidth="1"/>
    <col min="2417" max="2417" width="10.6640625" bestFit="1" customWidth="1"/>
    <col min="2418" max="2418" width="13.44140625" bestFit="1" customWidth="1"/>
    <col min="2419" max="2419" width="33.44140625" bestFit="1" customWidth="1"/>
    <col min="2420" max="2420" width="36.21875" bestFit="1" customWidth="1"/>
    <col min="2421" max="2421" width="58.21875" bestFit="1" customWidth="1"/>
    <col min="2422" max="2422" width="61" bestFit="1" customWidth="1"/>
    <col min="2423" max="2423" width="16.88671875" bestFit="1" customWidth="1"/>
    <col min="2424" max="2424" width="19.6640625" bestFit="1" customWidth="1"/>
    <col min="2425" max="2425" width="27" bestFit="1" customWidth="1"/>
    <col min="2426" max="2426" width="29.88671875" bestFit="1" customWidth="1"/>
    <col min="2427" max="2427" width="46.21875" bestFit="1" customWidth="1"/>
    <col min="2428" max="2428" width="49" bestFit="1" customWidth="1"/>
    <col min="2429" max="2429" width="28.77734375" bestFit="1" customWidth="1"/>
    <col min="2430" max="2430" width="31.5546875" bestFit="1" customWidth="1"/>
    <col min="2431" max="2431" width="24.88671875" bestFit="1" customWidth="1"/>
    <col min="2432" max="2432" width="27.6640625" bestFit="1" customWidth="1"/>
    <col min="2433" max="2433" width="49.6640625" bestFit="1" customWidth="1"/>
    <col min="2434" max="2434" width="52.44140625" bestFit="1" customWidth="1"/>
    <col min="2435" max="2435" width="26.33203125" bestFit="1" customWidth="1"/>
    <col min="2436" max="2436" width="29.109375" bestFit="1" customWidth="1"/>
    <col min="2437" max="2437" width="47.6640625" bestFit="1" customWidth="1"/>
    <col min="2438" max="2438" width="50.5546875" bestFit="1" customWidth="1"/>
    <col min="2439" max="2439" width="34.21875" bestFit="1" customWidth="1"/>
    <col min="2440" max="2440" width="37" bestFit="1" customWidth="1"/>
    <col min="2441" max="2441" width="42.5546875" bestFit="1" customWidth="1"/>
    <col min="2442" max="2442" width="45.33203125" bestFit="1" customWidth="1"/>
    <col min="2443" max="2443" width="36.88671875" bestFit="1" customWidth="1"/>
    <col min="2444" max="2444" width="39.6640625" bestFit="1" customWidth="1"/>
    <col min="2445" max="2445" width="15.21875" bestFit="1" customWidth="1"/>
    <col min="2446" max="2446" width="18" bestFit="1" customWidth="1"/>
    <col min="2447" max="2447" width="24.77734375" bestFit="1" customWidth="1"/>
    <col min="2448" max="2448" width="27.5546875" bestFit="1" customWidth="1"/>
    <col min="2449" max="2449" width="44.109375" bestFit="1" customWidth="1"/>
    <col min="2450" max="2450" width="46.88671875" bestFit="1" customWidth="1"/>
    <col min="2451" max="2451" width="34" bestFit="1" customWidth="1"/>
    <col min="2452" max="2452" width="36.77734375" bestFit="1" customWidth="1"/>
    <col min="2453" max="2453" width="52.5546875" bestFit="1" customWidth="1"/>
    <col min="2454" max="2454" width="55.33203125" bestFit="1" customWidth="1"/>
    <col min="2455" max="2455" width="27.21875" bestFit="1" customWidth="1"/>
    <col min="2456" max="2456" width="30.109375" bestFit="1" customWidth="1"/>
    <col min="2457" max="2457" width="24.6640625" bestFit="1" customWidth="1"/>
    <col min="2458" max="2458" width="27.44140625" bestFit="1" customWidth="1"/>
    <col min="2459" max="2459" width="30.6640625" bestFit="1" customWidth="1"/>
    <col min="2460" max="2460" width="33.44140625" bestFit="1" customWidth="1"/>
    <col min="2461" max="2461" width="39.5546875" bestFit="1" customWidth="1"/>
    <col min="2462" max="2462" width="42.44140625" bestFit="1" customWidth="1"/>
    <col min="2463" max="2463" width="46.5546875" bestFit="1" customWidth="1"/>
    <col min="2464" max="2464" width="49.33203125" bestFit="1" customWidth="1"/>
    <col min="2465" max="2465" width="48.109375" bestFit="1" customWidth="1"/>
    <col min="2466" max="2466" width="50.88671875" bestFit="1" customWidth="1"/>
    <col min="2467" max="2467" width="20.77734375" bestFit="1" customWidth="1"/>
    <col min="2468" max="2468" width="23.5546875" bestFit="1" customWidth="1"/>
    <col min="2469" max="2469" width="50.33203125" bestFit="1" customWidth="1"/>
    <col min="2470" max="2470" width="53.109375" bestFit="1" customWidth="1"/>
    <col min="2471" max="2471" width="26.109375" bestFit="1" customWidth="1"/>
    <col min="2472" max="2472" width="28.88671875" bestFit="1" customWidth="1"/>
    <col min="2473" max="2473" width="29" bestFit="1" customWidth="1"/>
    <col min="2474" max="2474" width="31.77734375" bestFit="1" customWidth="1"/>
    <col min="2475" max="2475" width="53.77734375" bestFit="1" customWidth="1"/>
    <col min="2476" max="2476" width="56.5546875" bestFit="1" customWidth="1"/>
    <col min="2477" max="2477" width="43.6640625" bestFit="1" customWidth="1"/>
    <col min="2478" max="2478" width="46.5546875" bestFit="1" customWidth="1"/>
    <col min="2479" max="2479" width="22.77734375" bestFit="1" customWidth="1"/>
    <col min="2480" max="2480" width="25.6640625" bestFit="1" customWidth="1"/>
    <col min="2481" max="2481" width="19.77734375" bestFit="1" customWidth="1"/>
    <col min="2482" max="2482" width="22.5546875" bestFit="1" customWidth="1"/>
    <col min="2483" max="2483" width="33.109375" bestFit="1" customWidth="1"/>
    <col min="2484" max="2484" width="35.88671875" bestFit="1" customWidth="1"/>
    <col min="2485" max="2485" width="47" bestFit="1" customWidth="1"/>
    <col min="2486" max="2486" width="49.77734375" bestFit="1" customWidth="1"/>
    <col min="2487" max="2487" width="39" bestFit="1" customWidth="1"/>
    <col min="2488" max="2488" width="41.88671875" bestFit="1" customWidth="1"/>
    <col min="2489" max="2489" width="52.6640625" bestFit="1" customWidth="1"/>
    <col min="2490" max="2490" width="55.44140625" bestFit="1" customWidth="1"/>
    <col min="2491" max="2491" width="49.44140625" bestFit="1" customWidth="1"/>
    <col min="2492" max="2492" width="52.21875" bestFit="1" customWidth="1"/>
    <col min="2493" max="2493" width="21.77734375" bestFit="1" customWidth="1"/>
    <col min="2494" max="2494" width="24.5546875" bestFit="1" customWidth="1"/>
    <col min="2495" max="2495" width="53.44140625" bestFit="1" customWidth="1"/>
    <col min="2496" max="2496" width="56.21875" bestFit="1" customWidth="1"/>
    <col min="2497" max="2497" width="49.5546875" bestFit="1" customWidth="1"/>
    <col min="2498" max="2498" width="52.33203125" bestFit="1" customWidth="1"/>
    <col min="2499" max="2499" width="26.33203125" bestFit="1" customWidth="1"/>
    <col min="2500" max="2500" width="29.109375" bestFit="1" customWidth="1"/>
    <col min="2501" max="2501" width="55" bestFit="1" customWidth="1"/>
    <col min="2502" max="2502" width="57.77734375" bestFit="1" customWidth="1"/>
    <col min="2503" max="2503" width="28.5546875" bestFit="1" customWidth="1"/>
    <col min="2504" max="2504" width="31.33203125" bestFit="1" customWidth="1"/>
    <col min="2505" max="2505" width="30" bestFit="1" customWidth="1"/>
    <col min="2506" max="2506" width="32.77734375" bestFit="1" customWidth="1"/>
    <col min="2507" max="2507" width="32.21875" bestFit="1" customWidth="1"/>
    <col min="2508" max="2508" width="35" bestFit="1" customWidth="1"/>
    <col min="2509" max="2509" width="30.21875" bestFit="1" customWidth="1"/>
    <col min="2510" max="2510" width="33" bestFit="1" customWidth="1"/>
    <col min="2511" max="2511" width="21.77734375" bestFit="1" customWidth="1"/>
    <col min="2512" max="2512" width="24.5546875" bestFit="1" customWidth="1"/>
    <col min="2513" max="2513" width="29.21875" bestFit="1" customWidth="1"/>
    <col min="2514" max="2514" width="32" bestFit="1" customWidth="1"/>
    <col min="2515" max="2515" width="24.21875" bestFit="1" customWidth="1"/>
    <col min="2516" max="2516" width="27" bestFit="1" customWidth="1"/>
    <col min="2517" max="2517" width="18" bestFit="1" customWidth="1"/>
    <col min="2518" max="2518" width="20.77734375" bestFit="1" customWidth="1"/>
    <col min="2519" max="2519" width="32.5546875" bestFit="1" customWidth="1"/>
    <col min="2520" max="2520" width="35.33203125" bestFit="1" customWidth="1"/>
    <col min="2521" max="2521" width="45.5546875" bestFit="1" customWidth="1"/>
    <col min="2522" max="2522" width="48.33203125" bestFit="1" customWidth="1"/>
    <col min="2523" max="2523" width="25.44140625" bestFit="1" customWidth="1"/>
    <col min="2524" max="2524" width="28.21875" bestFit="1" customWidth="1"/>
    <col min="2525" max="2525" width="19.33203125" bestFit="1" customWidth="1"/>
    <col min="2526" max="2526" width="22.109375" bestFit="1" customWidth="1"/>
    <col min="2527" max="2527" width="54.6640625" bestFit="1" customWidth="1"/>
    <col min="2528" max="2528" width="57.44140625" bestFit="1" customWidth="1"/>
    <col min="2529" max="2529" width="45.77734375" bestFit="1" customWidth="1"/>
    <col min="2530" max="2530" width="48.5546875" bestFit="1" customWidth="1"/>
    <col min="2531" max="2531" width="49.88671875" bestFit="1" customWidth="1"/>
    <col min="2532" max="2532" width="52.6640625" bestFit="1" customWidth="1"/>
    <col min="2533" max="2533" width="47.44140625" bestFit="1" customWidth="1"/>
    <col min="2534" max="2534" width="50.33203125" bestFit="1" customWidth="1"/>
    <col min="2535" max="2535" width="39.109375" bestFit="1" customWidth="1"/>
    <col min="2536" max="2536" width="42" bestFit="1" customWidth="1"/>
    <col min="2537" max="2537" width="30" bestFit="1" customWidth="1"/>
    <col min="2538" max="2538" width="32.77734375" bestFit="1" customWidth="1"/>
    <col min="2539" max="2539" width="29.88671875" bestFit="1" customWidth="1"/>
    <col min="2540" max="2540" width="32.6640625" bestFit="1" customWidth="1"/>
    <col min="2541" max="2541" width="34.5546875" bestFit="1" customWidth="1"/>
    <col min="2542" max="2542" width="37.33203125" bestFit="1" customWidth="1"/>
    <col min="2543" max="2543" width="34.5546875" bestFit="1" customWidth="1"/>
    <col min="2544" max="2544" width="37.33203125" bestFit="1" customWidth="1"/>
    <col min="2545" max="2545" width="34" bestFit="1" customWidth="1"/>
    <col min="2546" max="2546" width="36.77734375" bestFit="1" customWidth="1"/>
    <col min="2547" max="2547" width="42.6640625" bestFit="1" customWidth="1"/>
    <col min="2548" max="2548" width="45.44140625" bestFit="1" customWidth="1"/>
    <col min="2549" max="2549" width="25.21875" bestFit="1" customWidth="1"/>
    <col min="2550" max="2550" width="28" bestFit="1" customWidth="1"/>
    <col min="2551" max="2551" width="20.77734375" bestFit="1" customWidth="1"/>
    <col min="2552" max="2552" width="23.5546875" bestFit="1" customWidth="1"/>
    <col min="2553" max="2553" width="51.6640625" bestFit="1" customWidth="1"/>
    <col min="2554" max="2554" width="54.5546875" bestFit="1" customWidth="1"/>
    <col min="2555" max="2555" width="27" bestFit="1" customWidth="1"/>
    <col min="2556" max="2556" width="29.88671875" bestFit="1" customWidth="1"/>
    <col min="2557" max="2557" width="46.5546875" bestFit="1" customWidth="1"/>
    <col min="2558" max="2558" width="49.33203125" bestFit="1" customWidth="1"/>
    <col min="2559" max="2559" width="37.88671875" bestFit="1" customWidth="1"/>
    <col min="2560" max="2560" width="40.6640625" bestFit="1" customWidth="1"/>
    <col min="2561" max="2561" width="30.88671875" bestFit="1" customWidth="1"/>
    <col min="2562" max="2562" width="33.77734375" bestFit="1" customWidth="1"/>
    <col min="2563" max="2563" width="24" bestFit="1" customWidth="1"/>
    <col min="2564" max="2564" width="26.77734375" bestFit="1" customWidth="1"/>
    <col min="2565" max="2565" width="51.88671875" bestFit="1" customWidth="1"/>
    <col min="2566" max="2566" width="54.77734375" bestFit="1" customWidth="1"/>
    <col min="2567" max="2567" width="26.21875" bestFit="1" customWidth="1"/>
    <col min="2568" max="2568" width="29" bestFit="1" customWidth="1"/>
    <col min="2569" max="2569" width="53.33203125" bestFit="1" customWidth="1"/>
    <col min="2570" max="2570" width="56.109375" bestFit="1" customWidth="1"/>
    <col min="2571" max="2571" width="32.33203125" bestFit="1" customWidth="1"/>
    <col min="2572" max="2572" width="35.109375" bestFit="1" customWidth="1"/>
    <col min="2573" max="2573" width="58.6640625" bestFit="1" customWidth="1"/>
    <col min="2574" max="2574" width="61.44140625" bestFit="1" customWidth="1"/>
    <col min="2575" max="2575" width="38.77734375" bestFit="1" customWidth="1"/>
    <col min="2576" max="2576" width="41.5546875" bestFit="1" customWidth="1"/>
    <col min="2577" max="2577" width="15.6640625" bestFit="1" customWidth="1"/>
    <col min="2578" max="2578" width="18.44140625" bestFit="1" customWidth="1"/>
    <col min="2579" max="2579" width="53.44140625" bestFit="1" customWidth="1"/>
    <col min="2580" max="2580" width="56.21875" bestFit="1" customWidth="1"/>
    <col min="2581" max="2581" width="51.44140625" bestFit="1" customWidth="1"/>
    <col min="2582" max="2582" width="54.33203125" bestFit="1" customWidth="1"/>
    <col min="2583" max="2583" width="52.6640625" bestFit="1" customWidth="1"/>
    <col min="2584" max="2584" width="55.44140625" bestFit="1" customWidth="1"/>
    <col min="2585" max="2585" width="18.88671875" bestFit="1" customWidth="1"/>
    <col min="2586" max="2586" width="21.77734375" bestFit="1" customWidth="1"/>
    <col min="2587" max="2587" width="18.21875" bestFit="1" customWidth="1"/>
    <col min="2588" max="2588" width="21" bestFit="1" customWidth="1"/>
    <col min="2589" max="2589" width="48.109375" bestFit="1" customWidth="1"/>
    <col min="2590" max="2590" width="50.88671875" bestFit="1" customWidth="1"/>
    <col min="2591" max="2591" width="51.88671875" bestFit="1" customWidth="1"/>
    <col min="2592" max="2592" width="54.77734375" bestFit="1" customWidth="1"/>
    <col min="2593" max="2593" width="21.77734375" bestFit="1" customWidth="1"/>
    <col min="2594" max="2594" width="24.5546875" bestFit="1" customWidth="1"/>
    <col min="2595" max="2595" width="21.5546875" bestFit="1" customWidth="1"/>
    <col min="2596" max="2596" width="24.33203125" bestFit="1" customWidth="1"/>
    <col min="2597" max="2597" width="40.33203125" bestFit="1" customWidth="1"/>
    <col min="2598" max="2598" width="43.109375" bestFit="1" customWidth="1"/>
    <col min="2599" max="2599" width="38.21875" bestFit="1" customWidth="1"/>
    <col min="2600" max="2600" width="41" bestFit="1" customWidth="1"/>
    <col min="2601" max="2601" width="31.77734375" bestFit="1" customWidth="1"/>
    <col min="2602" max="2602" width="34.5546875" bestFit="1" customWidth="1"/>
    <col min="2603" max="2603" width="12.88671875" bestFit="1" customWidth="1"/>
    <col min="2604" max="2604" width="15.6640625" bestFit="1" customWidth="1"/>
    <col min="2605" max="2605" width="45" bestFit="1" customWidth="1"/>
    <col min="2606" max="2606" width="47.77734375" bestFit="1" customWidth="1"/>
    <col min="2607" max="2607" width="30.77734375" bestFit="1" customWidth="1"/>
    <col min="2608" max="2608" width="33.6640625" bestFit="1" customWidth="1"/>
    <col min="2609" max="2609" width="37" bestFit="1" customWidth="1"/>
    <col min="2610" max="2610" width="39.77734375" bestFit="1" customWidth="1"/>
    <col min="2611" max="2611" width="21.6640625" bestFit="1" customWidth="1"/>
    <col min="2612" max="2612" width="24.44140625" bestFit="1" customWidth="1"/>
    <col min="2613" max="2613" width="24.5546875" bestFit="1" customWidth="1"/>
    <col min="2614" max="2614" width="27.33203125" bestFit="1" customWidth="1"/>
    <col min="2615" max="2615" width="42.77734375" bestFit="1" customWidth="1"/>
    <col min="2616" max="2616" width="45.5546875" bestFit="1" customWidth="1"/>
    <col min="2617" max="2617" width="39.109375" bestFit="1" customWidth="1"/>
    <col min="2618" max="2618" width="42" bestFit="1" customWidth="1"/>
    <col min="2619" max="2619" width="21.21875" bestFit="1" customWidth="1"/>
    <col min="2620" max="2620" width="24" bestFit="1" customWidth="1"/>
    <col min="2621" max="2621" width="38" bestFit="1" customWidth="1"/>
    <col min="2622" max="2622" width="40.77734375" bestFit="1" customWidth="1"/>
    <col min="2623" max="2623" width="22.5546875" bestFit="1" customWidth="1"/>
    <col min="2624" max="2624" width="25.44140625" bestFit="1" customWidth="1"/>
    <col min="2625" max="2625" width="33.5546875" bestFit="1" customWidth="1"/>
    <col min="2626" max="2626" width="36.33203125" bestFit="1" customWidth="1"/>
    <col min="2627" max="2627" width="44.21875" bestFit="1" customWidth="1"/>
    <col min="2628" max="2628" width="47" bestFit="1" customWidth="1"/>
    <col min="2629" max="2629" width="23.77734375" bestFit="1" customWidth="1"/>
    <col min="2630" max="2630" width="26.5546875" bestFit="1" customWidth="1"/>
    <col min="2631" max="2631" width="23.77734375" bestFit="1" customWidth="1"/>
    <col min="2632" max="2632" width="26.5546875" bestFit="1" customWidth="1"/>
    <col min="2633" max="2633" width="34.33203125" bestFit="1" customWidth="1"/>
    <col min="2634" max="2634" width="37.109375" bestFit="1" customWidth="1"/>
    <col min="2635" max="2635" width="20.109375" bestFit="1" customWidth="1"/>
    <col min="2636" max="2636" width="22.88671875" bestFit="1" customWidth="1"/>
    <col min="2637" max="2637" width="41.88671875" bestFit="1" customWidth="1"/>
    <col min="2638" max="2638" width="44.6640625" bestFit="1" customWidth="1"/>
    <col min="2639" max="2639" width="27.77734375" bestFit="1" customWidth="1"/>
    <col min="2640" max="2640" width="30.5546875" bestFit="1" customWidth="1"/>
    <col min="2641" max="2641" width="54.33203125" bestFit="1" customWidth="1"/>
    <col min="2642" max="2642" width="57.109375" bestFit="1" customWidth="1"/>
    <col min="2643" max="2643" width="11" bestFit="1" customWidth="1"/>
    <col min="2644" max="2644" width="13.77734375" bestFit="1" customWidth="1"/>
    <col min="2645" max="2645" width="30.44140625" bestFit="1" customWidth="1"/>
    <col min="2646" max="2646" width="33.21875" bestFit="1" customWidth="1"/>
    <col min="2647" max="2647" width="54.77734375" bestFit="1" customWidth="1"/>
    <col min="2648" max="2648" width="57.5546875" bestFit="1" customWidth="1"/>
    <col min="2649" max="2649" width="49.21875" bestFit="1" customWidth="1"/>
    <col min="2650" max="2650" width="52" bestFit="1" customWidth="1"/>
    <col min="2651" max="2651" width="36.44140625" bestFit="1" customWidth="1"/>
    <col min="2652" max="2652" width="39.21875" bestFit="1" customWidth="1"/>
    <col min="2653" max="2653" width="30" bestFit="1" customWidth="1"/>
    <col min="2654" max="2654" width="32.77734375" bestFit="1" customWidth="1"/>
    <col min="2655" max="2655" width="14.21875" bestFit="1" customWidth="1"/>
    <col min="2656" max="2656" width="17" bestFit="1" customWidth="1"/>
    <col min="2657" max="2657" width="16.88671875" bestFit="1" customWidth="1"/>
    <col min="2658" max="2658" width="19.6640625" bestFit="1" customWidth="1"/>
    <col min="2659" max="2659" width="14.33203125" bestFit="1" customWidth="1"/>
    <col min="2660" max="2660" width="17.21875" bestFit="1" customWidth="1"/>
    <col min="2661" max="2661" width="9.77734375" bestFit="1" customWidth="1"/>
    <col min="2662" max="2662" width="12.44140625" bestFit="1" customWidth="1"/>
    <col min="2663" max="2663" width="50.44140625" bestFit="1" customWidth="1"/>
    <col min="2664" max="2664" width="53.21875" bestFit="1" customWidth="1"/>
    <col min="2665" max="2665" width="17.109375" bestFit="1" customWidth="1"/>
    <col min="2666" max="2666" width="19.88671875" bestFit="1" customWidth="1"/>
    <col min="2667" max="2667" width="21.6640625" bestFit="1" customWidth="1"/>
    <col min="2668" max="2668" width="24.44140625" bestFit="1" customWidth="1"/>
    <col min="2669" max="2669" width="27.77734375" bestFit="1" customWidth="1"/>
    <col min="2670" max="2670" width="30.5546875" bestFit="1" customWidth="1"/>
    <col min="2671" max="2671" width="37.109375" bestFit="1" customWidth="1"/>
    <col min="2672" max="2672" width="39.88671875" bestFit="1" customWidth="1"/>
    <col min="2673" max="2673" width="28.5546875" bestFit="1" customWidth="1"/>
    <col min="2674" max="2674" width="31.33203125" bestFit="1" customWidth="1"/>
    <col min="2675" max="2675" width="43.5546875" bestFit="1" customWidth="1"/>
    <col min="2676" max="2676" width="46.44140625" bestFit="1" customWidth="1"/>
    <col min="2677" max="2677" width="17.5546875" bestFit="1" customWidth="1"/>
    <col min="2678" max="2678" width="20.33203125" bestFit="1" customWidth="1"/>
    <col min="2679" max="2679" width="31.33203125" bestFit="1" customWidth="1"/>
    <col min="2680" max="2680" width="34.21875" bestFit="1" customWidth="1"/>
    <col min="2681" max="2681" width="43.109375" bestFit="1" customWidth="1"/>
    <col min="2682" max="2682" width="46" bestFit="1" customWidth="1"/>
    <col min="2683" max="2683" width="63.44140625" bestFit="1" customWidth="1"/>
    <col min="2684" max="2684" width="66.21875" bestFit="1" customWidth="1"/>
    <col min="2685" max="2685" width="29.33203125" bestFit="1" customWidth="1"/>
    <col min="2686" max="2686" width="32.109375" bestFit="1" customWidth="1"/>
    <col min="2687" max="2687" width="42.5546875" bestFit="1" customWidth="1"/>
    <col min="2688" max="2688" width="45.33203125" bestFit="1" customWidth="1"/>
    <col min="2689" max="2689" width="20.77734375" bestFit="1" customWidth="1"/>
    <col min="2690" max="2690" width="23.5546875" bestFit="1" customWidth="1"/>
    <col min="2691" max="2691" width="18" bestFit="1" customWidth="1"/>
    <col min="2692" max="2692" width="20.77734375" bestFit="1" customWidth="1"/>
    <col min="2693" max="2693" width="38.6640625" bestFit="1" customWidth="1"/>
    <col min="2694" max="2694" width="41.44140625" bestFit="1" customWidth="1"/>
    <col min="2695" max="2695" width="56.6640625" bestFit="1" customWidth="1"/>
    <col min="2696" max="2696" width="59.44140625" bestFit="1" customWidth="1"/>
    <col min="2697" max="2697" width="34.5546875" bestFit="1" customWidth="1"/>
    <col min="2698" max="2698" width="37.33203125" bestFit="1" customWidth="1"/>
    <col min="2699" max="2699" width="28.88671875" bestFit="1" customWidth="1"/>
    <col min="2700" max="2700" width="31.6640625" bestFit="1" customWidth="1"/>
    <col min="2701" max="2701" width="55.33203125" bestFit="1" customWidth="1"/>
    <col min="2702" max="2702" width="58.109375" bestFit="1" customWidth="1"/>
    <col min="2703" max="2703" width="41.5546875" bestFit="1" customWidth="1"/>
    <col min="2704" max="2704" width="44.33203125" bestFit="1" customWidth="1"/>
    <col min="2705" max="2705" width="30.77734375" bestFit="1" customWidth="1"/>
    <col min="2706" max="2706" width="33.6640625" bestFit="1" customWidth="1"/>
    <col min="2707" max="2707" width="43.109375" bestFit="1" customWidth="1"/>
    <col min="2708" max="2708" width="46" bestFit="1" customWidth="1"/>
    <col min="2709" max="2709" width="46.33203125" bestFit="1" customWidth="1"/>
    <col min="2710" max="2710" width="49.109375" bestFit="1" customWidth="1"/>
    <col min="2711" max="2711" width="39.109375" bestFit="1" customWidth="1"/>
    <col min="2712" max="2712" width="42" bestFit="1" customWidth="1"/>
    <col min="2713" max="2713" width="17.88671875" bestFit="1" customWidth="1"/>
    <col min="2714" max="2714" width="20.6640625" bestFit="1" customWidth="1"/>
    <col min="2715" max="2715" width="28" bestFit="1" customWidth="1"/>
    <col min="2716" max="2716" width="30.77734375" bestFit="1" customWidth="1"/>
    <col min="2717" max="2717" width="20.6640625" bestFit="1" customWidth="1"/>
    <col min="2718" max="2718" width="23.44140625" bestFit="1" customWidth="1"/>
    <col min="2719" max="2719" width="32.5546875" bestFit="1" customWidth="1"/>
    <col min="2720" max="2720" width="35.33203125" bestFit="1" customWidth="1"/>
    <col min="2721" max="2721" width="35.88671875" bestFit="1" customWidth="1"/>
    <col min="2722" max="2723" width="38.6640625" bestFit="1" customWidth="1"/>
    <col min="2724" max="2724" width="41.44140625" bestFit="1" customWidth="1"/>
    <col min="2725" max="2725" width="42.44140625" bestFit="1" customWidth="1"/>
    <col min="2726" max="2726" width="45.21875" bestFit="1" customWidth="1"/>
    <col min="2727" max="2727" width="55.109375" bestFit="1" customWidth="1"/>
    <col min="2728" max="2728" width="57.88671875" bestFit="1" customWidth="1"/>
    <col min="2729" max="2729" width="35.33203125" bestFit="1" customWidth="1"/>
    <col min="2730" max="2730" width="38.21875" bestFit="1" customWidth="1"/>
    <col min="2731" max="2731" width="55.109375" bestFit="1" customWidth="1"/>
    <col min="2732" max="2732" width="57.88671875" bestFit="1" customWidth="1"/>
    <col min="2733" max="2733" width="52.6640625" bestFit="1" customWidth="1"/>
    <col min="2734" max="2734" width="55.44140625" bestFit="1" customWidth="1"/>
    <col min="2735" max="2735" width="38.77734375" bestFit="1" customWidth="1"/>
    <col min="2736" max="2736" width="41.5546875" bestFit="1" customWidth="1"/>
    <col min="2737" max="2737" width="54.44140625" bestFit="1" customWidth="1"/>
    <col min="2738" max="2738" width="57.21875" bestFit="1" customWidth="1"/>
    <col min="2739" max="2739" width="28.88671875" bestFit="1" customWidth="1"/>
    <col min="2740" max="2740" width="31.6640625" bestFit="1" customWidth="1"/>
    <col min="2741" max="2741" width="15.88671875" bestFit="1" customWidth="1"/>
    <col min="2742" max="2742" width="18.6640625" bestFit="1" customWidth="1"/>
    <col min="2743" max="2743" width="47.5546875" bestFit="1" customWidth="1"/>
    <col min="2744" max="2744" width="50.44140625" bestFit="1" customWidth="1"/>
    <col min="2745" max="2745" width="53.21875" bestFit="1" customWidth="1"/>
    <col min="2746" max="2746" width="56" bestFit="1" customWidth="1"/>
    <col min="2747" max="2747" width="28.44140625" bestFit="1" customWidth="1"/>
    <col min="2748" max="2748" width="31.21875" bestFit="1" customWidth="1"/>
    <col min="2749" max="2749" width="21.109375" bestFit="1" customWidth="1"/>
    <col min="2750" max="2750" width="23.88671875" bestFit="1" customWidth="1"/>
    <col min="2751" max="2751" width="29.6640625" bestFit="1" customWidth="1"/>
    <col min="2752" max="2752" width="32.44140625" bestFit="1" customWidth="1"/>
    <col min="2753" max="2753" width="52.5546875" bestFit="1" customWidth="1"/>
    <col min="2754" max="2754" width="55.33203125" bestFit="1" customWidth="1"/>
    <col min="2755" max="2755" width="28.77734375" bestFit="1" customWidth="1"/>
    <col min="2756" max="2756" width="31.5546875" bestFit="1" customWidth="1"/>
    <col min="2757" max="2757" width="24.6640625" bestFit="1" customWidth="1"/>
    <col min="2758" max="2758" width="27.44140625" bestFit="1" customWidth="1"/>
    <col min="2759" max="2759" width="40.44140625" bestFit="1" customWidth="1"/>
    <col min="2760" max="2760" width="43.21875" bestFit="1" customWidth="1"/>
    <col min="2761" max="2761" width="17.44140625" bestFit="1" customWidth="1"/>
    <col min="2762" max="2762" width="20.21875" bestFit="1" customWidth="1"/>
    <col min="2763" max="2763" width="29.5546875" bestFit="1" customWidth="1"/>
    <col min="2764" max="2764" width="32.33203125" bestFit="1" customWidth="1"/>
    <col min="2765" max="2765" width="35.6640625" bestFit="1" customWidth="1"/>
    <col min="2766" max="2766" width="38.44140625" bestFit="1" customWidth="1"/>
    <col min="2767" max="2767" width="20.6640625" bestFit="1" customWidth="1"/>
    <col min="2768" max="2768" width="23.44140625" bestFit="1" customWidth="1"/>
    <col min="2769" max="2769" width="51.33203125" bestFit="1" customWidth="1"/>
    <col min="2770" max="2770" width="54.21875" bestFit="1" customWidth="1"/>
    <col min="2771" max="2771" width="58.77734375" bestFit="1" customWidth="1"/>
    <col min="2772" max="2772" width="61.5546875" bestFit="1" customWidth="1"/>
    <col min="2773" max="2773" width="33.21875" bestFit="1" customWidth="1"/>
    <col min="2774" max="2774" width="36" bestFit="1" customWidth="1"/>
    <col min="2775" max="2775" width="20.33203125" bestFit="1" customWidth="1"/>
    <col min="2776" max="2776" width="23.109375" bestFit="1" customWidth="1"/>
    <col min="2777" max="2777" width="50.109375" bestFit="1" customWidth="1"/>
    <col min="2778" max="2778" width="52.88671875" bestFit="1" customWidth="1"/>
    <col min="2779" max="2779" width="31.33203125" bestFit="1" customWidth="1"/>
    <col min="2780" max="2780" width="34.21875" bestFit="1" customWidth="1"/>
    <col min="2781" max="2781" width="32.33203125" bestFit="1" customWidth="1"/>
    <col min="2782" max="2782" width="35.109375" bestFit="1" customWidth="1"/>
    <col min="2783" max="2783" width="23.33203125" bestFit="1" customWidth="1"/>
    <col min="2784" max="2784" width="26.109375" bestFit="1" customWidth="1"/>
    <col min="2785" max="2785" width="18.77734375" bestFit="1" customWidth="1"/>
    <col min="2786" max="2786" width="21.6640625" bestFit="1" customWidth="1"/>
    <col min="2787" max="2787" width="71.21875" bestFit="1" customWidth="1"/>
    <col min="2788" max="2788" width="74" bestFit="1" customWidth="1"/>
    <col min="2789" max="2789" width="38.77734375" bestFit="1" customWidth="1"/>
    <col min="2790" max="2790" width="41.5546875" bestFit="1" customWidth="1"/>
    <col min="2791" max="2791" width="41.33203125" bestFit="1" customWidth="1"/>
    <col min="2792" max="2792" width="44.109375" bestFit="1" customWidth="1"/>
    <col min="2793" max="2793" width="31.33203125" bestFit="1" customWidth="1"/>
    <col min="2794" max="2794" width="34.21875" bestFit="1" customWidth="1"/>
    <col min="2795" max="2795" width="51.6640625" bestFit="1" customWidth="1"/>
    <col min="2796" max="2796" width="54.5546875" bestFit="1" customWidth="1"/>
    <col min="2797" max="2797" width="35.44140625" bestFit="1" customWidth="1"/>
    <col min="2798" max="2798" width="38.33203125" bestFit="1" customWidth="1"/>
    <col min="2799" max="2799" width="54" bestFit="1" customWidth="1"/>
    <col min="2800" max="2800" width="56.77734375" bestFit="1" customWidth="1"/>
    <col min="2801" max="2801" width="36.44140625" bestFit="1" customWidth="1"/>
    <col min="2802" max="2802" width="39.21875" bestFit="1" customWidth="1"/>
    <col min="2803" max="2803" width="44.109375" bestFit="1" customWidth="1"/>
    <col min="2804" max="2804" width="46.88671875" bestFit="1" customWidth="1"/>
    <col min="2805" max="2805" width="55.109375" bestFit="1" customWidth="1"/>
    <col min="2806" max="2806" width="57.88671875" bestFit="1" customWidth="1"/>
    <col min="2807" max="2807" width="41.109375" bestFit="1" customWidth="1"/>
    <col min="2808" max="2808" width="43.88671875" bestFit="1" customWidth="1"/>
    <col min="2809" max="2809" width="54.109375" bestFit="1" customWidth="1"/>
    <col min="2810" max="2810" width="56.88671875" bestFit="1" customWidth="1"/>
    <col min="2811" max="2811" width="26" bestFit="1" customWidth="1"/>
    <col min="2812" max="2812" width="28.77734375" bestFit="1" customWidth="1"/>
    <col min="2813" max="2813" width="29.44140625" bestFit="1" customWidth="1"/>
    <col min="2814" max="2814" width="32.21875" bestFit="1" customWidth="1"/>
    <col min="2815" max="2815" width="11.21875" bestFit="1" customWidth="1"/>
    <col min="2816" max="2816" width="14" bestFit="1" customWidth="1"/>
    <col min="2817" max="2817" width="26.77734375" bestFit="1" customWidth="1"/>
    <col min="2818" max="2818" width="29.6640625" bestFit="1" customWidth="1"/>
    <col min="2819" max="2819" width="30.6640625" bestFit="1" customWidth="1"/>
    <col min="2820" max="2820" width="33.44140625" bestFit="1" customWidth="1"/>
    <col min="2821" max="2821" width="11.77734375" bestFit="1" customWidth="1"/>
    <col min="2822" max="2822" width="14.5546875" bestFit="1" customWidth="1"/>
    <col min="2823" max="2823" width="21.77734375" bestFit="1" customWidth="1"/>
    <col min="2824" max="2824" width="24.5546875" bestFit="1" customWidth="1"/>
    <col min="2825" max="2825" width="30.6640625" bestFit="1" customWidth="1"/>
    <col min="2826" max="2826" width="33.44140625" bestFit="1" customWidth="1"/>
    <col min="2827" max="2827" width="38.6640625" bestFit="1" customWidth="1"/>
    <col min="2828" max="2828" width="41.44140625" bestFit="1" customWidth="1"/>
    <col min="2829" max="2829" width="48.77734375" bestFit="1" customWidth="1"/>
    <col min="2830" max="2830" width="51.5546875" bestFit="1" customWidth="1"/>
    <col min="2831" max="2831" width="53.33203125" bestFit="1" customWidth="1"/>
    <col min="2832" max="2832" width="56.109375" bestFit="1" customWidth="1"/>
    <col min="2833" max="2833" width="18.5546875" bestFit="1" customWidth="1"/>
    <col min="2834" max="2834" width="21.44140625" bestFit="1" customWidth="1"/>
    <col min="2835" max="2835" width="25.77734375" bestFit="1" customWidth="1"/>
    <col min="2836" max="2836" width="28.5546875" bestFit="1" customWidth="1"/>
    <col min="2837" max="2837" width="32.6640625" bestFit="1" customWidth="1"/>
    <col min="2838" max="2838" width="35.44140625" bestFit="1" customWidth="1"/>
    <col min="2839" max="2839" width="24.44140625" bestFit="1" customWidth="1"/>
    <col min="2840" max="2840" width="27.21875" bestFit="1" customWidth="1"/>
    <col min="2841" max="2841" width="73.44140625" bestFit="1" customWidth="1"/>
    <col min="2842" max="2842" width="76.21875" bestFit="1" customWidth="1"/>
    <col min="2843" max="2843" width="50.33203125" bestFit="1" customWidth="1"/>
    <col min="2844" max="2844" width="53.109375" bestFit="1" customWidth="1"/>
    <col min="2845" max="2845" width="50.109375" bestFit="1" customWidth="1"/>
    <col min="2846" max="2846" width="52.88671875" bestFit="1" customWidth="1"/>
    <col min="2847" max="2847" width="55.33203125" bestFit="1" customWidth="1"/>
    <col min="2848" max="2848" width="58.109375" bestFit="1" customWidth="1"/>
    <col min="2849" max="2849" width="51.44140625" bestFit="1" customWidth="1"/>
    <col min="2850" max="2850" width="54.33203125" bestFit="1" customWidth="1"/>
    <col min="2851" max="2851" width="9.21875" bestFit="1" customWidth="1"/>
    <col min="2852" max="2852" width="11.88671875" bestFit="1" customWidth="1"/>
    <col min="2853" max="2853" width="41.21875" bestFit="1" customWidth="1"/>
    <col min="2854" max="2854" width="44" bestFit="1" customWidth="1"/>
    <col min="2855" max="2855" width="56.21875" bestFit="1" customWidth="1"/>
    <col min="2856" max="2856" width="59" bestFit="1" customWidth="1"/>
    <col min="2857" max="2857" width="27.88671875" bestFit="1" customWidth="1"/>
    <col min="2858" max="2858" width="30.6640625" bestFit="1" customWidth="1"/>
    <col min="2859" max="2859" width="15.33203125" bestFit="1" customWidth="1"/>
    <col min="2860" max="2860" width="18.109375" bestFit="1" customWidth="1"/>
    <col min="2861" max="2861" width="40.77734375" bestFit="1" customWidth="1"/>
    <col min="2862" max="2862" width="43.5546875" bestFit="1" customWidth="1"/>
    <col min="2863" max="2863" width="52.88671875" bestFit="1" customWidth="1"/>
    <col min="2864" max="2864" width="55.6640625" bestFit="1" customWidth="1"/>
    <col min="2865" max="2865" width="9.44140625" bestFit="1" customWidth="1"/>
    <col min="2866" max="2866" width="11.5546875" bestFit="1" customWidth="1"/>
    <col min="2867" max="2867" width="29.21875" bestFit="1" customWidth="1"/>
    <col min="2868" max="2868" width="32" bestFit="1" customWidth="1"/>
    <col min="2869" max="2869" width="43.5546875" bestFit="1" customWidth="1"/>
    <col min="2870" max="2870" width="46.44140625" bestFit="1" customWidth="1"/>
    <col min="2871" max="2871" width="64.88671875" bestFit="1" customWidth="1"/>
    <col min="2872" max="2872" width="67.6640625" bestFit="1" customWidth="1"/>
    <col min="2873" max="2873" width="52.88671875" bestFit="1" customWidth="1"/>
    <col min="2874" max="2874" width="55.6640625" bestFit="1" customWidth="1"/>
    <col min="2875" max="2875" width="44" bestFit="1" customWidth="1"/>
    <col min="2876" max="2876" width="46.77734375" bestFit="1" customWidth="1"/>
    <col min="2877" max="2877" width="40.109375" bestFit="1" customWidth="1"/>
    <col min="2878" max="2878" width="42.88671875" bestFit="1" customWidth="1"/>
    <col min="2879" max="2879" width="33.77734375" bestFit="1" customWidth="1"/>
    <col min="2880" max="2880" width="36.5546875" bestFit="1" customWidth="1"/>
    <col min="2881" max="2881" width="33.33203125" bestFit="1" customWidth="1"/>
    <col min="2882" max="2882" width="36.109375" bestFit="1" customWidth="1"/>
    <col min="2883" max="2883" width="15.5546875" bestFit="1" customWidth="1"/>
    <col min="2884" max="2884" width="18.33203125" bestFit="1" customWidth="1"/>
    <col min="2885" max="2885" width="34.21875" bestFit="1" customWidth="1"/>
    <col min="2886" max="2886" width="37" bestFit="1" customWidth="1"/>
    <col min="2887" max="2887" width="41.5546875" bestFit="1" customWidth="1"/>
    <col min="2888" max="2888" width="44.33203125" bestFit="1" customWidth="1"/>
    <col min="2889" max="2889" width="49.5546875" bestFit="1" customWidth="1"/>
    <col min="2890" max="2890" width="52.33203125" bestFit="1" customWidth="1"/>
    <col min="2891" max="2891" width="42.5546875" bestFit="1" customWidth="1"/>
    <col min="2892" max="2892" width="45.33203125" bestFit="1" customWidth="1"/>
    <col min="2893" max="2893" width="41.77734375" bestFit="1" customWidth="1"/>
    <col min="2894" max="2894" width="44.5546875" bestFit="1" customWidth="1"/>
    <col min="2895" max="2895" width="25.21875" bestFit="1" customWidth="1"/>
    <col min="2896" max="2896" width="28" bestFit="1" customWidth="1"/>
    <col min="2897" max="2897" width="31.6640625" bestFit="1" customWidth="1"/>
    <col min="2898" max="2898" width="34.44140625" bestFit="1" customWidth="1"/>
    <col min="2899" max="2899" width="31.5546875" bestFit="1" customWidth="1"/>
    <col min="2900" max="2900" width="34.33203125" bestFit="1" customWidth="1"/>
    <col min="2901" max="2901" width="35.33203125" bestFit="1" customWidth="1"/>
    <col min="2902" max="2902" width="38.21875" bestFit="1" customWidth="1"/>
    <col min="2903" max="2903" width="48.109375" bestFit="1" customWidth="1"/>
    <col min="2904" max="2904" width="50.88671875" bestFit="1" customWidth="1"/>
    <col min="2905" max="2905" width="47.77734375" bestFit="1" customWidth="1"/>
    <col min="2906" max="2906" width="50.6640625" bestFit="1" customWidth="1"/>
    <col min="2907" max="2907" width="40.77734375" bestFit="1" customWidth="1"/>
    <col min="2908" max="2908" width="43.5546875" bestFit="1" customWidth="1"/>
    <col min="2909" max="2909" width="56.6640625" bestFit="1" customWidth="1"/>
    <col min="2910" max="2910" width="59.44140625" bestFit="1" customWidth="1"/>
    <col min="2911" max="2911" width="39.33203125" bestFit="1" customWidth="1"/>
    <col min="2912" max="2912" width="42.21875" bestFit="1" customWidth="1"/>
    <col min="2913" max="2913" width="47.5546875" bestFit="1" customWidth="1"/>
    <col min="2914" max="2914" width="50.44140625" bestFit="1" customWidth="1"/>
    <col min="2915" max="2915" width="46.6640625" bestFit="1" customWidth="1"/>
    <col min="2916" max="2916" width="49.44140625" bestFit="1" customWidth="1"/>
    <col min="2917" max="2917" width="54.6640625" bestFit="1" customWidth="1"/>
    <col min="2918" max="2918" width="57.44140625" bestFit="1" customWidth="1"/>
    <col min="2919" max="2919" width="24" bestFit="1" customWidth="1"/>
    <col min="2920" max="2920" width="26.77734375" bestFit="1" customWidth="1"/>
    <col min="2921" max="2921" width="38.6640625" bestFit="1" customWidth="1"/>
    <col min="2922" max="2922" width="41.44140625" bestFit="1" customWidth="1"/>
    <col min="2923" max="2923" width="54.109375" bestFit="1" customWidth="1"/>
    <col min="2924" max="2924" width="56.88671875" bestFit="1" customWidth="1"/>
    <col min="2925" max="2925" width="44.21875" bestFit="1" customWidth="1"/>
    <col min="2926" max="2926" width="47" bestFit="1" customWidth="1"/>
    <col min="2927" max="2927" width="51.5546875" bestFit="1" customWidth="1"/>
    <col min="2928" max="2928" width="54.44140625" bestFit="1" customWidth="1"/>
    <col min="2929" max="2929" width="55.44140625" bestFit="1" customWidth="1"/>
    <col min="2930" max="2930" width="58.33203125" bestFit="1" customWidth="1"/>
    <col min="2931" max="2931" width="51.77734375" bestFit="1" customWidth="1"/>
    <col min="2932" max="2932" width="54.6640625" bestFit="1" customWidth="1"/>
    <col min="2933" max="2933" width="40.21875" bestFit="1" customWidth="1"/>
    <col min="2934" max="2934" width="43" bestFit="1" customWidth="1"/>
    <col min="2935" max="2935" width="51.6640625" bestFit="1" customWidth="1"/>
    <col min="2936" max="2936" width="54.5546875" bestFit="1" customWidth="1"/>
    <col min="2937" max="2937" width="41.5546875" bestFit="1" customWidth="1"/>
    <col min="2938" max="2938" width="44.33203125" bestFit="1" customWidth="1"/>
    <col min="2939" max="2939" width="41.21875" bestFit="1" customWidth="1"/>
    <col min="2940" max="2940" width="44" bestFit="1" customWidth="1"/>
    <col min="2941" max="2941" width="27.109375" bestFit="1" customWidth="1"/>
    <col min="2942" max="2942" width="30" bestFit="1" customWidth="1"/>
    <col min="2943" max="2943" width="36.77734375" bestFit="1" customWidth="1"/>
    <col min="2944" max="2944" width="39.5546875" bestFit="1" customWidth="1"/>
    <col min="2945" max="2945" width="40.33203125" bestFit="1" customWidth="1"/>
    <col min="2946" max="2946" width="43.109375" bestFit="1" customWidth="1"/>
    <col min="2947" max="2947" width="54.109375" bestFit="1" customWidth="1"/>
    <col min="2948" max="2948" width="56.88671875" bestFit="1" customWidth="1"/>
    <col min="2949" max="2949" width="57.44140625" bestFit="1" customWidth="1"/>
    <col min="2950" max="2950" width="60.21875" bestFit="1" customWidth="1"/>
    <col min="2951" max="2951" width="55.33203125" bestFit="1" customWidth="1"/>
    <col min="2952" max="2952" width="58.109375" bestFit="1" customWidth="1"/>
    <col min="2953" max="2953" width="35.88671875" bestFit="1" customWidth="1"/>
    <col min="2954" max="2954" width="38.6640625" bestFit="1" customWidth="1"/>
    <col min="2955" max="2955" width="50.21875" bestFit="1" customWidth="1"/>
    <col min="2956" max="2956" width="53" bestFit="1" customWidth="1"/>
    <col min="2957" max="2957" width="33.33203125" bestFit="1" customWidth="1"/>
    <col min="2958" max="2958" width="36.109375" bestFit="1" customWidth="1"/>
    <col min="2959" max="2959" width="41.33203125" bestFit="1" customWidth="1"/>
    <col min="2960" max="2960" width="44.109375" bestFit="1" customWidth="1"/>
    <col min="2961" max="2961" width="49.44140625" bestFit="1" customWidth="1"/>
    <col min="2962" max="2962" width="52.21875" bestFit="1" customWidth="1"/>
    <col min="2963" max="2963" width="33.21875" bestFit="1" customWidth="1"/>
    <col min="2964" max="2964" width="36" bestFit="1" customWidth="1"/>
    <col min="2965" max="2965" width="58.77734375" bestFit="1" customWidth="1"/>
    <col min="2966" max="2966" width="61.5546875" bestFit="1" customWidth="1"/>
    <col min="2967" max="2967" width="34.21875" bestFit="1" customWidth="1"/>
    <col min="2968" max="2968" width="37" bestFit="1" customWidth="1"/>
    <col min="2969" max="2969" width="34.44140625" bestFit="1" customWidth="1"/>
    <col min="2970" max="2970" width="37.21875" bestFit="1" customWidth="1"/>
    <col min="2971" max="2971" width="52.109375" bestFit="1" customWidth="1"/>
    <col min="2972" max="2972" width="54.88671875" bestFit="1" customWidth="1"/>
    <col min="2973" max="2973" width="28.88671875" bestFit="1" customWidth="1"/>
    <col min="2974" max="2974" width="31.6640625" bestFit="1" customWidth="1"/>
    <col min="2975" max="2975" width="27.5546875" bestFit="1" customWidth="1"/>
    <col min="2976" max="2976" width="30.33203125" bestFit="1" customWidth="1"/>
    <col min="2977" max="2977" width="51.5546875" bestFit="1" customWidth="1"/>
    <col min="2978" max="2978" width="54.44140625" bestFit="1" customWidth="1"/>
    <col min="2979" max="2979" width="74.6640625" bestFit="1" customWidth="1"/>
    <col min="2980" max="2980" width="77.44140625" bestFit="1" customWidth="1"/>
    <col min="2981" max="2981" width="50.88671875" bestFit="1" customWidth="1"/>
    <col min="2982" max="2982" width="53.6640625" bestFit="1" customWidth="1"/>
    <col min="2983" max="2983" width="36.77734375" bestFit="1" customWidth="1"/>
    <col min="2984" max="2984" width="39.5546875" bestFit="1" customWidth="1"/>
    <col min="2985" max="2985" width="31.77734375" bestFit="1" customWidth="1"/>
    <col min="2986" max="2986" width="34.5546875" bestFit="1" customWidth="1"/>
    <col min="2987" max="2987" width="55" bestFit="1" customWidth="1"/>
    <col min="2988" max="2988" width="57.77734375" bestFit="1" customWidth="1"/>
    <col min="2989" max="2989" width="40.21875" bestFit="1" customWidth="1"/>
    <col min="2990" max="2990" width="43" bestFit="1" customWidth="1"/>
    <col min="2991" max="2991" width="52.21875" bestFit="1" customWidth="1"/>
    <col min="2992" max="2992" width="55" bestFit="1" customWidth="1"/>
    <col min="2993" max="2993" width="44.109375" bestFit="1" customWidth="1"/>
    <col min="2994" max="2994" width="46.88671875" bestFit="1" customWidth="1"/>
    <col min="2995" max="2995" width="56.5546875" bestFit="1" customWidth="1"/>
    <col min="2996" max="2996" width="59.33203125" bestFit="1" customWidth="1"/>
    <col min="2997" max="2997" width="24.88671875" bestFit="1" customWidth="1"/>
    <col min="2998" max="2998" width="27.6640625" bestFit="1" customWidth="1"/>
    <col min="2999" max="2999" width="39.21875" bestFit="1" customWidth="1"/>
    <col min="3000" max="3000" width="42.109375" bestFit="1" customWidth="1"/>
    <col min="3001" max="3001" width="44.5546875" bestFit="1" customWidth="1"/>
    <col min="3002" max="3002" width="47.33203125" bestFit="1" customWidth="1"/>
    <col min="3003" max="3003" width="19.44140625" bestFit="1" customWidth="1"/>
    <col min="3004" max="3004" width="22.21875" bestFit="1" customWidth="1"/>
    <col min="3005" max="3005" width="29.109375" bestFit="1" customWidth="1"/>
    <col min="3006" max="3006" width="31.88671875" bestFit="1" customWidth="1"/>
    <col min="3007" max="3007" width="49.21875" bestFit="1" customWidth="1"/>
    <col min="3008" max="3008" width="52" bestFit="1" customWidth="1"/>
    <col min="3009" max="3009" width="56.77734375" bestFit="1" customWidth="1"/>
    <col min="3010" max="3010" width="59.5546875" bestFit="1" customWidth="1"/>
    <col min="3011" max="3011" width="33.33203125" bestFit="1" customWidth="1"/>
    <col min="3012" max="3012" width="36.109375" bestFit="1" customWidth="1"/>
    <col min="3013" max="3013" width="51.6640625" bestFit="1" customWidth="1"/>
    <col min="3014" max="3014" width="54.5546875" bestFit="1" customWidth="1"/>
    <col min="3015" max="3015" width="49.33203125" bestFit="1" customWidth="1"/>
    <col min="3016" max="3016" width="52.109375" bestFit="1" customWidth="1"/>
    <col min="3017" max="3017" width="43.44140625" bestFit="1" customWidth="1"/>
    <col min="3018" max="3018" width="46.33203125" bestFit="1" customWidth="1"/>
    <col min="3019" max="3019" width="28.5546875" bestFit="1" customWidth="1"/>
    <col min="3020" max="3020" width="31.33203125" bestFit="1" customWidth="1"/>
    <col min="3021" max="3021" width="9.6640625" bestFit="1" customWidth="1"/>
    <col min="3022" max="3022" width="12.33203125" bestFit="1" customWidth="1"/>
    <col min="3023" max="3023" width="29.33203125" bestFit="1" customWidth="1"/>
    <col min="3024" max="3024" width="32.109375" bestFit="1" customWidth="1"/>
    <col min="3025" max="3025" width="56.44140625" bestFit="1" customWidth="1"/>
    <col min="3026" max="3026" width="59.21875" bestFit="1" customWidth="1"/>
    <col min="3027" max="3027" width="18.88671875" bestFit="1" customWidth="1"/>
    <col min="3028" max="3028" width="21.77734375" bestFit="1" customWidth="1"/>
    <col min="3029" max="3029" width="55.21875" bestFit="1" customWidth="1"/>
    <col min="3030" max="3030" width="58" bestFit="1" customWidth="1"/>
    <col min="3031" max="3031" width="18.77734375" bestFit="1" customWidth="1"/>
    <col min="3032" max="3032" width="21.6640625" bestFit="1" customWidth="1"/>
    <col min="3033" max="3033" width="44.109375" bestFit="1" customWidth="1"/>
    <col min="3034" max="3034" width="46.88671875" bestFit="1" customWidth="1"/>
    <col min="3035" max="3035" width="30.44140625" bestFit="1" customWidth="1"/>
    <col min="3036" max="3036" width="33.21875" bestFit="1" customWidth="1"/>
    <col min="3037" max="3037" width="10.33203125" bestFit="1" customWidth="1"/>
    <col min="3038" max="3038" width="13.109375" bestFit="1" customWidth="1"/>
    <col min="3039" max="3039" width="58.88671875" bestFit="1" customWidth="1"/>
    <col min="3040" max="3040" width="61.6640625" bestFit="1" customWidth="1"/>
    <col min="3041" max="3041" width="43.44140625" bestFit="1" customWidth="1"/>
    <col min="3042" max="3042" width="46.33203125" bestFit="1" customWidth="1"/>
    <col min="3043" max="3043" width="34.6640625" bestFit="1" customWidth="1"/>
    <col min="3044" max="3044" width="37.44140625" bestFit="1" customWidth="1"/>
    <col min="3045" max="3045" width="35" bestFit="1" customWidth="1"/>
    <col min="3046" max="3046" width="37.88671875" bestFit="1" customWidth="1"/>
    <col min="3047" max="3047" width="15.88671875" bestFit="1" customWidth="1"/>
    <col min="3048" max="3048" width="18.6640625" bestFit="1" customWidth="1"/>
    <col min="3049" max="3049" width="22.44140625" bestFit="1" customWidth="1"/>
    <col min="3050" max="3050" width="25.21875" bestFit="1" customWidth="1"/>
    <col min="3051" max="3051" width="34.5546875" bestFit="1" customWidth="1"/>
    <col min="3052" max="3052" width="37.33203125" bestFit="1" customWidth="1"/>
    <col min="3053" max="3053" width="26.44140625" bestFit="1" customWidth="1"/>
    <col min="3054" max="3054" width="29.21875" bestFit="1" customWidth="1"/>
    <col min="3055" max="3055" width="17.44140625" bestFit="1" customWidth="1"/>
    <col min="3056" max="3056" width="20.21875" bestFit="1" customWidth="1"/>
    <col min="3057" max="3057" width="41.109375" bestFit="1" customWidth="1"/>
    <col min="3058" max="3058" width="43.88671875" bestFit="1" customWidth="1"/>
    <col min="3059" max="3059" width="27.44140625" bestFit="1" customWidth="1"/>
    <col min="3060" max="3060" width="30.21875" bestFit="1" customWidth="1"/>
    <col min="3061" max="3061" width="23.109375" bestFit="1" customWidth="1"/>
    <col min="3062" max="3062" width="26" bestFit="1" customWidth="1"/>
    <col min="3063" max="3063" width="31.6640625" bestFit="1" customWidth="1"/>
    <col min="3064" max="3064" width="34.44140625" bestFit="1" customWidth="1"/>
    <col min="3065" max="3065" width="37.21875" bestFit="1" customWidth="1"/>
    <col min="3066" max="3066" width="40" bestFit="1" customWidth="1"/>
    <col min="3067" max="3067" width="41.33203125" bestFit="1" customWidth="1"/>
    <col min="3068" max="3068" width="44.109375" bestFit="1" customWidth="1"/>
    <col min="3069" max="3069" width="28.21875" bestFit="1" customWidth="1"/>
    <col min="3070" max="3070" width="31" bestFit="1" customWidth="1"/>
    <col min="3071" max="3071" width="58.33203125" bestFit="1" customWidth="1"/>
    <col min="3072" max="3072" width="61.109375" bestFit="1" customWidth="1"/>
    <col min="3073" max="3073" width="35.88671875" bestFit="1" customWidth="1"/>
    <col min="3074" max="3074" width="38.6640625" bestFit="1" customWidth="1"/>
    <col min="3075" max="3075" width="34.21875" bestFit="1" customWidth="1"/>
    <col min="3076" max="3076" width="37" bestFit="1" customWidth="1"/>
    <col min="3077" max="3077" width="33.88671875" bestFit="1" customWidth="1"/>
    <col min="3078" max="3078" width="36.6640625" bestFit="1" customWidth="1"/>
    <col min="3079" max="3079" width="16.5546875" bestFit="1" customWidth="1"/>
    <col min="3080" max="3080" width="19.33203125" bestFit="1" customWidth="1"/>
    <col min="3081" max="3081" width="10.88671875" bestFit="1" customWidth="1"/>
    <col min="3082" max="3082" width="13.6640625" bestFit="1" customWidth="1"/>
    <col min="3083" max="3083" width="52.21875" bestFit="1" customWidth="1"/>
    <col min="3084" max="3084" width="55" bestFit="1" customWidth="1"/>
    <col min="3085" max="3085" width="35.77734375" bestFit="1" customWidth="1"/>
    <col min="3086" max="3086" width="38.5546875" bestFit="1" customWidth="1"/>
    <col min="3087" max="3087" width="9.44140625" bestFit="1" customWidth="1"/>
    <col min="3088" max="3088" width="10.6640625" bestFit="1" customWidth="1"/>
    <col min="3089" max="3089" width="38.88671875" bestFit="1" customWidth="1"/>
    <col min="3090" max="3090" width="41.6640625" bestFit="1" customWidth="1"/>
    <col min="3091" max="3091" width="9.44140625" bestFit="1" customWidth="1"/>
    <col min="3092" max="3092" width="11.5546875" bestFit="1" customWidth="1"/>
    <col min="3093" max="3093" width="40.21875" bestFit="1" customWidth="1"/>
    <col min="3094" max="3094" width="43" bestFit="1" customWidth="1"/>
    <col min="3095" max="3095" width="45" bestFit="1" customWidth="1"/>
    <col min="3096" max="3096" width="47.77734375" bestFit="1" customWidth="1"/>
    <col min="3097" max="3097" width="46.77734375" bestFit="1" customWidth="1"/>
    <col min="3098" max="3098" width="49.5546875" bestFit="1" customWidth="1"/>
    <col min="3099" max="3099" width="36" bestFit="1" customWidth="1"/>
    <col min="3100" max="3100" width="38.77734375" bestFit="1" customWidth="1"/>
    <col min="3101" max="3101" width="46.6640625" bestFit="1" customWidth="1"/>
    <col min="3102" max="3102" width="49.44140625" bestFit="1" customWidth="1"/>
    <col min="3103" max="3103" width="32.77734375" bestFit="1" customWidth="1"/>
    <col min="3104" max="3104" width="35.5546875" bestFit="1" customWidth="1"/>
    <col min="3105" max="3105" width="30.6640625" bestFit="1" customWidth="1"/>
    <col min="3106" max="3106" width="33.44140625" bestFit="1" customWidth="1"/>
    <col min="3107" max="3107" width="28.44140625" bestFit="1" customWidth="1"/>
    <col min="3108" max="3108" width="31.21875" bestFit="1" customWidth="1"/>
    <col min="3109" max="3109" width="36.6640625" bestFit="1" customWidth="1"/>
    <col min="3110" max="3110" width="39.44140625" bestFit="1" customWidth="1"/>
    <col min="3111" max="3111" width="13.21875" bestFit="1" customWidth="1"/>
    <col min="3112" max="3112" width="16" bestFit="1" customWidth="1"/>
    <col min="3113" max="3113" width="38.6640625" bestFit="1" customWidth="1"/>
    <col min="3114" max="3114" width="41.44140625" bestFit="1" customWidth="1"/>
    <col min="3115" max="3115" width="30.88671875" bestFit="1" customWidth="1"/>
    <col min="3116" max="3116" width="33.77734375" bestFit="1" customWidth="1"/>
    <col min="3117" max="3117" width="20.88671875" bestFit="1" customWidth="1"/>
    <col min="3118" max="3118" width="23.6640625" bestFit="1" customWidth="1"/>
    <col min="3119" max="3119" width="59" bestFit="1" customWidth="1"/>
    <col min="3120" max="3120" width="61.77734375" bestFit="1" customWidth="1"/>
    <col min="3121" max="3121" width="40.88671875" bestFit="1" customWidth="1"/>
    <col min="3122" max="3122" width="43.6640625" bestFit="1" customWidth="1"/>
    <col min="3123" max="3123" width="54.77734375" bestFit="1" customWidth="1"/>
    <col min="3124" max="3124" width="57.5546875" bestFit="1" customWidth="1"/>
    <col min="3125" max="3125" width="36.6640625" bestFit="1" customWidth="1"/>
    <col min="3126" max="3126" width="39.44140625" bestFit="1" customWidth="1"/>
    <col min="3127" max="3127" width="13.6640625" bestFit="1" customWidth="1"/>
    <col min="3128" max="3128" width="16.44140625" bestFit="1" customWidth="1"/>
    <col min="3129" max="3129" width="42.88671875" bestFit="1" customWidth="1"/>
    <col min="3130" max="3130" width="45.6640625" bestFit="1" customWidth="1"/>
    <col min="3131" max="3131" width="31.88671875" bestFit="1" customWidth="1"/>
    <col min="3132" max="3132" width="34.6640625" bestFit="1" customWidth="1"/>
    <col min="3133" max="3133" width="52.44140625" bestFit="1" customWidth="1"/>
    <col min="3134" max="3134" width="55.21875" bestFit="1" customWidth="1"/>
    <col min="3135" max="3135" width="52.88671875" bestFit="1" customWidth="1"/>
    <col min="3136" max="3136" width="55.6640625" bestFit="1" customWidth="1"/>
    <col min="3137" max="3137" width="51" bestFit="1" customWidth="1"/>
    <col min="3138" max="3138" width="53.77734375" bestFit="1" customWidth="1"/>
    <col min="3139" max="3139" width="35" bestFit="1" customWidth="1"/>
    <col min="3140" max="3140" width="37.88671875" bestFit="1" customWidth="1"/>
    <col min="3141" max="3141" width="48.44140625" bestFit="1" customWidth="1"/>
    <col min="3142" max="3142" width="51.21875" bestFit="1" customWidth="1"/>
    <col min="3143" max="3143" width="17.5546875" bestFit="1" customWidth="1"/>
    <col min="3144" max="3144" width="20.33203125" bestFit="1" customWidth="1"/>
    <col min="3145" max="3145" width="57.5546875" bestFit="1" customWidth="1"/>
    <col min="3146" max="3146" width="60.33203125" bestFit="1" customWidth="1"/>
    <col min="3147" max="3147" width="42.5546875" bestFit="1" customWidth="1"/>
    <col min="3148" max="3148" width="45.33203125" bestFit="1" customWidth="1"/>
    <col min="3149" max="3149" width="51.77734375" bestFit="1" customWidth="1"/>
    <col min="3150" max="3150" width="54.6640625" bestFit="1" customWidth="1"/>
    <col min="3151" max="3151" width="18.109375" bestFit="1" customWidth="1"/>
    <col min="3152" max="3152" width="20.88671875" bestFit="1" customWidth="1"/>
    <col min="3153" max="3153" width="53.109375" bestFit="1" customWidth="1"/>
    <col min="3154" max="3154" width="55.88671875" bestFit="1" customWidth="1"/>
    <col min="3155" max="3155" width="27.44140625" bestFit="1" customWidth="1"/>
    <col min="3156" max="3156" width="30.21875" bestFit="1" customWidth="1"/>
    <col min="3157" max="3157" width="27.6640625" bestFit="1" customWidth="1"/>
    <col min="3158" max="3158" width="30.44140625" bestFit="1" customWidth="1"/>
    <col min="3159" max="3159" width="12.5546875" bestFit="1" customWidth="1"/>
    <col min="3160" max="3160" width="15.33203125" bestFit="1" customWidth="1"/>
    <col min="3161" max="3161" width="55.5546875" bestFit="1" customWidth="1"/>
    <col min="3162" max="3162" width="58.44140625" bestFit="1" customWidth="1"/>
    <col min="3163" max="3163" width="56" bestFit="1" customWidth="1"/>
    <col min="3164" max="3164" width="58.88671875" bestFit="1" customWidth="1"/>
    <col min="3165" max="3165" width="48.6640625" bestFit="1" customWidth="1"/>
    <col min="3166" max="3166" width="51.44140625" bestFit="1" customWidth="1"/>
    <col min="3167" max="3167" width="50.5546875" bestFit="1" customWidth="1"/>
    <col min="3168" max="3168" width="53.33203125" bestFit="1" customWidth="1"/>
    <col min="3169" max="3169" width="21.6640625" bestFit="1" customWidth="1"/>
    <col min="3170" max="3170" width="24.44140625" bestFit="1" customWidth="1"/>
    <col min="3171" max="3171" width="53.6640625" bestFit="1" customWidth="1"/>
    <col min="3172" max="3172" width="56.44140625" bestFit="1" customWidth="1"/>
    <col min="3173" max="3173" width="53.33203125" bestFit="1" customWidth="1"/>
    <col min="3174" max="3174" width="56.109375" bestFit="1" customWidth="1"/>
    <col min="3175" max="3175" width="55" bestFit="1" customWidth="1"/>
    <col min="3176" max="3176" width="57.77734375" bestFit="1" customWidth="1"/>
    <col min="3177" max="3177" width="15.33203125" bestFit="1" customWidth="1"/>
    <col min="3178" max="3178" width="18.109375" bestFit="1" customWidth="1"/>
    <col min="3179" max="3179" width="13" bestFit="1" customWidth="1"/>
    <col min="3180" max="3180" width="15.77734375" bestFit="1" customWidth="1"/>
    <col min="3181" max="3181" width="15.6640625" bestFit="1" customWidth="1"/>
    <col min="3182" max="3182" width="18.44140625" bestFit="1" customWidth="1"/>
    <col min="3183" max="3183" width="50.44140625" bestFit="1" customWidth="1"/>
    <col min="3184" max="3184" width="53.21875" bestFit="1" customWidth="1"/>
    <col min="3185" max="3185" width="18.44140625" bestFit="1" customWidth="1"/>
    <col min="3186" max="3186" width="21.33203125" bestFit="1" customWidth="1"/>
    <col min="3187" max="3187" width="40.21875" bestFit="1" customWidth="1"/>
    <col min="3188" max="3188" width="43" bestFit="1" customWidth="1"/>
    <col min="3189" max="3189" width="32" bestFit="1" customWidth="1"/>
    <col min="3190" max="3190" width="34.77734375" bestFit="1" customWidth="1"/>
    <col min="3191" max="3191" width="13.5546875" bestFit="1" customWidth="1"/>
    <col min="3192" max="3192" width="16.33203125" bestFit="1" customWidth="1"/>
    <col min="3193" max="3193" width="36.5546875" bestFit="1" customWidth="1"/>
    <col min="3194" max="3194" width="39.33203125" bestFit="1" customWidth="1"/>
    <col min="3195" max="3195" width="24.109375" bestFit="1" customWidth="1"/>
    <col min="3196" max="3196" width="26.88671875" bestFit="1" customWidth="1"/>
    <col min="3197" max="3197" width="36" bestFit="1" customWidth="1"/>
    <col min="3198" max="3198" width="38.77734375" bestFit="1" customWidth="1"/>
    <col min="3199" max="3199" width="22.5546875" bestFit="1" customWidth="1"/>
    <col min="3200" max="3200" width="25.44140625" bestFit="1" customWidth="1"/>
    <col min="3201" max="3201" width="36.21875" bestFit="1" customWidth="1"/>
    <col min="3202" max="3202" width="39" bestFit="1" customWidth="1"/>
    <col min="3203" max="3203" width="12.109375" bestFit="1" customWidth="1"/>
    <col min="3204" max="3204" width="14.88671875" bestFit="1" customWidth="1"/>
    <col min="3205" max="3205" width="50" bestFit="1" customWidth="1"/>
    <col min="3206" max="3206" width="52.77734375" bestFit="1" customWidth="1"/>
    <col min="3207" max="3207" width="54.6640625" bestFit="1" customWidth="1"/>
    <col min="3208" max="3208" width="57.44140625" bestFit="1" customWidth="1"/>
    <col min="3209" max="3209" width="9.44140625" bestFit="1" customWidth="1"/>
    <col min="3210" max="3210" width="11" bestFit="1" customWidth="1"/>
    <col min="3211" max="3211" width="47.21875" bestFit="1" customWidth="1"/>
    <col min="3212" max="3212" width="50.109375" bestFit="1" customWidth="1"/>
    <col min="3213" max="3213" width="52.109375" bestFit="1" customWidth="1"/>
    <col min="3214" max="3214" width="54.88671875" bestFit="1" customWidth="1"/>
    <col min="3215" max="3215" width="34.6640625" bestFit="1" customWidth="1"/>
    <col min="3216" max="3216" width="37.44140625" bestFit="1" customWidth="1"/>
    <col min="3217" max="3217" width="12.88671875" bestFit="1" customWidth="1"/>
    <col min="3218" max="3218" width="15.6640625" bestFit="1" customWidth="1"/>
    <col min="3219" max="3219" width="31.6640625" bestFit="1" customWidth="1"/>
    <col min="3220" max="3220" width="34.44140625" bestFit="1" customWidth="1"/>
    <col min="3221" max="3221" width="15.44140625" bestFit="1" customWidth="1"/>
    <col min="3222" max="3222" width="18.21875" bestFit="1" customWidth="1"/>
    <col min="3223" max="3223" width="44.44140625" bestFit="1" customWidth="1"/>
    <col min="3224" max="3224" width="47.21875" bestFit="1" customWidth="1"/>
    <col min="3225" max="3225" width="13.44140625" bestFit="1" customWidth="1"/>
    <col min="3226" max="3226" width="16.21875" bestFit="1" customWidth="1"/>
    <col min="3227" max="3227" width="47" bestFit="1" customWidth="1"/>
    <col min="3228" max="3228" width="49.77734375" bestFit="1" customWidth="1"/>
    <col min="3229" max="3229" width="46.44140625" bestFit="1" customWidth="1"/>
    <col min="3230" max="3230" width="49.21875" bestFit="1" customWidth="1"/>
    <col min="3231" max="3231" width="51.6640625" bestFit="1" customWidth="1"/>
    <col min="3232" max="3232" width="54.5546875" bestFit="1" customWidth="1"/>
    <col min="3233" max="3233" width="21.5546875" bestFit="1" customWidth="1"/>
    <col min="3234" max="3234" width="24.33203125" bestFit="1" customWidth="1"/>
    <col min="3235" max="3235" width="24.5546875" bestFit="1" customWidth="1"/>
    <col min="3236" max="3236" width="27.33203125" bestFit="1" customWidth="1"/>
    <col min="3237" max="3237" width="57.109375" bestFit="1" customWidth="1"/>
    <col min="3238" max="3238" width="59.88671875" bestFit="1" customWidth="1"/>
    <col min="3239" max="3239" width="20" bestFit="1" customWidth="1"/>
    <col min="3240" max="3240" width="22.77734375" bestFit="1" customWidth="1"/>
    <col min="3241" max="3241" width="57" bestFit="1" customWidth="1"/>
    <col min="3242" max="3242" width="59.77734375" bestFit="1" customWidth="1"/>
    <col min="3243" max="3243" width="30" bestFit="1" customWidth="1"/>
    <col min="3244" max="3244" width="32.77734375" bestFit="1" customWidth="1"/>
    <col min="3245" max="3245" width="13.21875" bestFit="1" customWidth="1"/>
    <col min="3246" max="3246" width="16" bestFit="1" customWidth="1"/>
    <col min="3247" max="3247" width="10.77734375" bestFit="1" customWidth="1"/>
    <col min="3248" max="3248" width="13.5546875" bestFit="1" customWidth="1"/>
    <col min="3249" max="3249" width="55.6640625" bestFit="1" customWidth="1"/>
    <col min="3250" max="3250" width="58.5546875" bestFit="1" customWidth="1"/>
    <col min="3251" max="3251" width="46.109375" bestFit="1" customWidth="1"/>
    <col min="3252" max="3252" width="48.88671875" bestFit="1" customWidth="1"/>
    <col min="3253" max="3253" width="53.5546875" bestFit="1" customWidth="1"/>
    <col min="3254" max="3254" width="56.33203125" bestFit="1" customWidth="1"/>
    <col min="3255" max="3255" width="18.5546875" bestFit="1" customWidth="1"/>
    <col min="3256" max="3256" width="21.44140625" bestFit="1" customWidth="1"/>
    <col min="3257" max="3257" width="31.109375" bestFit="1" customWidth="1"/>
    <col min="3258" max="3258" width="34" bestFit="1" customWidth="1"/>
    <col min="3259" max="3259" width="48.5546875" bestFit="1" customWidth="1"/>
    <col min="3260" max="3260" width="51.33203125" bestFit="1" customWidth="1"/>
    <col min="3261" max="3261" width="28.5546875" bestFit="1" customWidth="1"/>
    <col min="3262" max="3262" width="31.33203125" bestFit="1" customWidth="1"/>
    <col min="3263" max="3263" width="22.33203125" bestFit="1" customWidth="1"/>
    <col min="3264" max="3264" width="25.109375" bestFit="1" customWidth="1"/>
    <col min="3265" max="3265" width="15.6640625" bestFit="1" customWidth="1"/>
    <col min="3266" max="3266" width="18.44140625" bestFit="1" customWidth="1"/>
    <col min="3267" max="3267" width="19.6640625" bestFit="1" customWidth="1"/>
    <col min="3268" max="3268" width="22.44140625" bestFit="1" customWidth="1"/>
    <col min="3269" max="3269" width="45.44140625" bestFit="1" customWidth="1"/>
    <col min="3270" max="3270" width="48.21875" bestFit="1" customWidth="1"/>
    <col min="3271" max="3271" width="36.77734375" bestFit="1" customWidth="1"/>
    <col min="3272" max="3272" width="39.5546875" bestFit="1" customWidth="1"/>
    <col min="3273" max="3273" width="54" bestFit="1" customWidth="1"/>
    <col min="3274" max="3274" width="56.77734375" bestFit="1" customWidth="1"/>
    <col min="3275" max="3275" width="49.5546875" bestFit="1" customWidth="1"/>
    <col min="3276" max="3276" width="52.33203125" bestFit="1" customWidth="1"/>
    <col min="3277" max="3277" width="53.33203125" bestFit="1" customWidth="1"/>
    <col min="3278" max="3278" width="56.109375" bestFit="1" customWidth="1"/>
    <col min="3279" max="3279" width="19.21875" bestFit="1" customWidth="1"/>
    <col min="3280" max="3280" width="22" bestFit="1" customWidth="1"/>
    <col min="3281" max="3281" width="41.5546875" bestFit="1" customWidth="1"/>
    <col min="3282" max="3282" width="44.33203125" bestFit="1" customWidth="1"/>
    <col min="3283" max="3283" width="23.77734375" bestFit="1" customWidth="1"/>
    <col min="3284" max="3284" width="26.5546875" bestFit="1" customWidth="1"/>
    <col min="3285" max="3285" width="30.5546875" bestFit="1" customWidth="1"/>
    <col min="3286" max="3286" width="33.33203125" bestFit="1" customWidth="1"/>
    <col min="3287" max="3287" width="38.77734375" bestFit="1" customWidth="1"/>
    <col min="3288" max="3288" width="41.5546875" bestFit="1" customWidth="1"/>
    <col min="3289" max="3289" width="8.21875" bestFit="1" customWidth="1"/>
    <col min="3290" max="3290" width="10.88671875" bestFit="1" customWidth="1"/>
    <col min="3291" max="3291" width="20.33203125" bestFit="1" customWidth="1"/>
    <col min="3292" max="3292" width="23.109375" bestFit="1" customWidth="1"/>
    <col min="3293" max="3293" width="46.21875" bestFit="1" customWidth="1"/>
    <col min="3294" max="3294" width="49" bestFit="1" customWidth="1"/>
    <col min="3295" max="3295" width="25.44140625" bestFit="1" customWidth="1"/>
    <col min="3296" max="3296" width="28.21875" bestFit="1" customWidth="1"/>
    <col min="3297" max="3297" width="22" bestFit="1" customWidth="1"/>
    <col min="3298" max="3298" width="24.77734375" bestFit="1" customWidth="1"/>
    <col min="3299" max="3299" width="37.109375" bestFit="1" customWidth="1"/>
    <col min="3300" max="3300" width="39.88671875" bestFit="1" customWidth="1"/>
    <col min="3301" max="3301" width="26.21875" bestFit="1" customWidth="1"/>
    <col min="3302" max="3302" width="29" bestFit="1" customWidth="1"/>
    <col min="3303" max="3303" width="33.33203125" bestFit="1" customWidth="1"/>
    <col min="3304" max="3304" width="36.109375" bestFit="1" customWidth="1"/>
    <col min="3305" max="3305" width="42.5546875" bestFit="1" customWidth="1"/>
    <col min="3306" max="3306" width="45.33203125" bestFit="1" customWidth="1"/>
    <col min="3307" max="3307" width="41.21875" bestFit="1" customWidth="1"/>
    <col min="3308" max="3308" width="44" bestFit="1" customWidth="1"/>
    <col min="3309" max="3309" width="41.44140625" bestFit="1" customWidth="1"/>
    <col min="3310" max="3310" width="44.21875" bestFit="1" customWidth="1"/>
    <col min="3311" max="3311" width="44.88671875" bestFit="1" customWidth="1"/>
    <col min="3312" max="3312" width="47.6640625" bestFit="1" customWidth="1"/>
    <col min="3313" max="3313" width="27" bestFit="1" customWidth="1"/>
    <col min="3314" max="3314" width="29.88671875" bestFit="1" customWidth="1"/>
    <col min="3315" max="3315" width="38.88671875" bestFit="1" customWidth="1"/>
    <col min="3316" max="3316" width="41.6640625" bestFit="1" customWidth="1"/>
    <col min="3317" max="3317" width="41.77734375" bestFit="1" customWidth="1"/>
    <col min="3318" max="3318" width="44.5546875" bestFit="1" customWidth="1"/>
    <col min="3319" max="3319" width="21.44140625" bestFit="1" customWidth="1"/>
    <col min="3320" max="3320" width="24.21875" bestFit="1" customWidth="1"/>
    <col min="3321" max="3321" width="54.88671875" bestFit="1" customWidth="1"/>
    <col min="3322" max="3322" width="57.6640625" bestFit="1" customWidth="1"/>
    <col min="3323" max="3323" width="22.21875" bestFit="1" customWidth="1"/>
    <col min="3324" max="3324" width="25" bestFit="1" customWidth="1"/>
    <col min="3325" max="3325" width="41" bestFit="1" customWidth="1"/>
    <col min="3326" max="3326" width="43.77734375" bestFit="1" customWidth="1"/>
    <col min="3327" max="3327" width="51.88671875" bestFit="1" customWidth="1"/>
    <col min="3328" max="3328" width="54.77734375" bestFit="1" customWidth="1"/>
    <col min="3329" max="3329" width="42.21875" bestFit="1" customWidth="1"/>
    <col min="3330" max="3330" width="45" bestFit="1" customWidth="1"/>
    <col min="3331" max="3331" width="43.21875" bestFit="1" customWidth="1"/>
    <col min="3332" max="3332" width="46.109375" bestFit="1" customWidth="1"/>
    <col min="3333" max="3333" width="52.77734375" bestFit="1" customWidth="1"/>
    <col min="3334" max="3334" width="55.5546875" bestFit="1" customWidth="1"/>
    <col min="3335" max="3335" width="26.21875" bestFit="1" customWidth="1"/>
    <col min="3336" max="3336" width="29" bestFit="1" customWidth="1"/>
    <col min="3337" max="3337" width="58.5546875" bestFit="1" customWidth="1"/>
    <col min="3338" max="3338" width="61.33203125" bestFit="1" customWidth="1"/>
    <col min="3339" max="3339" width="21.109375" bestFit="1" customWidth="1"/>
    <col min="3340" max="3340" width="23.88671875" bestFit="1" customWidth="1"/>
    <col min="3341" max="3341" width="36.88671875" bestFit="1" customWidth="1"/>
    <col min="3342" max="3342" width="39.6640625" bestFit="1" customWidth="1"/>
    <col min="3343" max="3343" width="39.21875" bestFit="1" customWidth="1"/>
    <col min="3344" max="3344" width="42.109375" bestFit="1" customWidth="1"/>
    <col min="3345" max="3345" width="51.77734375" bestFit="1" customWidth="1"/>
    <col min="3346" max="3346" width="54.6640625" bestFit="1" customWidth="1"/>
    <col min="3347" max="3347" width="25.21875" bestFit="1" customWidth="1"/>
    <col min="3348" max="3348" width="28" bestFit="1" customWidth="1"/>
    <col min="3349" max="3349" width="49.5546875" bestFit="1" customWidth="1"/>
    <col min="3350" max="3350" width="52.33203125" bestFit="1" customWidth="1"/>
    <col min="3351" max="3351" width="14.6640625" bestFit="1" customWidth="1"/>
    <col min="3352" max="3352" width="17.5546875" bestFit="1" customWidth="1"/>
    <col min="3353" max="3353" width="17.21875" bestFit="1" customWidth="1"/>
    <col min="3354" max="3354" width="20" bestFit="1" customWidth="1"/>
    <col min="3355" max="3355" width="56.21875" bestFit="1" customWidth="1"/>
    <col min="3356" max="3356" width="59" bestFit="1" customWidth="1"/>
    <col min="3357" max="3357" width="9.88671875" bestFit="1" customWidth="1"/>
    <col min="3358" max="3358" width="12.5546875" bestFit="1" customWidth="1"/>
    <col min="3359" max="3359" width="55.5546875" bestFit="1" customWidth="1"/>
    <col min="3360" max="3360" width="58.44140625" bestFit="1" customWidth="1"/>
    <col min="3361" max="3361" width="53" bestFit="1" customWidth="1"/>
    <col min="3362" max="3362" width="55.77734375" bestFit="1" customWidth="1"/>
    <col min="3363" max="3363" width="44.33203125" bestFit="1" customWidth="1"/>
    <col min="3364" max="3364" width="47.109375" bestFit="1" customWidth="1"/>
    <col min="3365" max="3365" width="18" bestFit="1" customWidth="1"/>
    <col min="3366" max="3366" width="20.77734375" bestFit="1" customWidth="1"/>
    <col min="3367" max="3367" width="46.88671875" bestFit="1" customWidth="1"/>
    <col min="3368" max="3368" width="49.6640625" bestFit="1" customWidth="1"/>
    <col min="3369" max="3369" width="53.33203125" bestFit="1" customWidth="1"/>
    <col min="3370" max="3370" width="56.109375" bestFit="1" customWidth="1"/>
    <col min="3371" max="3371" width="41.77734375" bestFit="1" customWidth="1"/>
    <col min="3372" max="3372" width="44.5546875" bestFit="1" customWidth="1"/>
    <col min="3373" max="3373" width="40.21875" bestFit="1" customWidth="1"/>
    <col min="3374" max="3374" width="43" bestFit="1" customWidth="1"/>
    <col min="3375" max="3375" width="50.109375" bestFit="1" customWidth="1"/>
    <col min="3376" max="3376" width="52.88671875" bestFit="1" customWidth="1"/>
    <col min="3377" max="3377" width="40.5546875" bestFit="1" customWidth="1"/>
    <col min="3378" max="3378" width="43.33203125" bestFit="1" customWidth="1"/>
    <col min="3379" max="3379" width="49.5546875" bestFit="1" customWidth="1"/>
    <col min="3380" max="3380" width="52.33203125" bestFit="1" customWidth="1"/>
    <col min="3381" max="3381" width="11.6640625" bestFit="1" customWidth="1"/>
    <col min="3382" max="3382" width="14.44140625" bestFit="1" customWidth="1"/>
    <col min="3383" max="3383" width="52.88671875" bestFit="1" customWidth="1"/>
    <col min="3384" max="3384" width="55.6640625" bestFit="1" customWidth="1"/>
    <col min="3385" max="3385" width="52.21875" bestFit="1" customWidth="1"/>
    <col min="3386" max="3386" width="55" bestFit="1" customWidth="1"/>
    <col min="3387" max="3387" width="11" bestFit="1" customWidth="1"/>
    <col min="3388" max="3388" width="13.77734375" bestFit="1" customWidth="1"/>
    <col min="3389" max="3389" width="35.21875" bestFit="1" customWidth="1"/>
    <col min="3390" max="3390" width="38.109375" bestFit="1" customWidth="1"/>
    <col min="3391" max="3391" width="34.33203125" bestFit="1" customWidth="1"/>
    <col min="3392" max="3392" width="37.109375" bestFit="1" customWidth="1"/>
    <col min="3393" max="3393" width="14.88671875" bestFit="1" customWidth="1"/>
    <col min="3394" max="3394" width="17.77734375" bestFit="1" customWidth="1"/>
    <col min="3395" max="3395" width="47.6640625" bestFit="1" customWidth="1"/>
    <col min="3396" max="3396" width="50.5546875" bestFit="1" customWidth="1"/>
    <col min="3397" max="3397" width="17.5546875" bestFit="1" customWidth="1"/>
    <col min="3398" max="3398" width="20.33203125" bestFit="1" customWidth="1"/>
    <col min="3399" max="3399" width="41.21875" bestFit="1" customWidth="1"/>
    <col min="3400" max="3400" width="44" bestFit="1" customWidth="1"/>
    <col min="3401" max="3401" width="42.21875" bestFit="1" customWidth="1"/>
    <col min="3402" max="3402" width="45" bestFit="1" customWidth="1"/>
    <col min="3403" max="3403" width="17.21875" bestFit="1" customWidth="1"/>
    <col min="3404" max="3404" width="20" bestFit="1" customWidth="1"/>
    <col min="3405" max="3405" width="24.109375" bestFit="1" customWidth="1"/>
    <col min="3406" max="3406" width="26.88671875" bestFit="1" customWidth="1"/>
    <col min="3407" max="3407" width="21.21875" bestFit="1" customWidth="1"/>
    <col min="3408" max="3408" width="24" bestFit="1" customWidth="1"/>
    <col min="3409" max="3409" width="48" bestFit="1" customWidth="1"/>
    <col min="3410" max="3410" width="50.77734375" bestFit="1" customWidth="1"/>
    <col min="3411" max="3411" width="33.109375" bestFit="1" customWidth="1"/>
    <col min="3412" max="3412" width="35.88671875" bestFit="1" customWidth="1"/>
    <col min="3413" max="3413" width="39.77734375" bestFit="1" customWidth="1"/>
    <col min="3414" max="3414" width="42.5546875" bestFit="1" customWidth="1"/>
    <col min="3415" max="3415" width="24.33203125" bestFit="1" customWidth="1"/>
    <col min="3416" max="3416" width="27.109375" bestFit="1" customWidth="1"/>
    <col min="3417" max="3417" width="14.109375" bestFit="1" customWidth="1"/>
    <col min="3418" max="3418" width="16.88671875" bestFit="1" customWidth="1"/>
    <col min="3419" max="3419" width="56.88671875" bestFit="1" customWidth="1"/>
    <col min="3420" max="3420" width="59.6640625" bestFit="1" customWidth="1"/>
    <col min="3421" max="3421" width="44.44140625" bestFit="1" customWidth="1"/>
    <col min="3422" max="3422" width="47.21875" bestFit="1" customWidth="1"/>
    <col min="3423" max="3423" width="13.21875" bestFit="1" customWidth="1"/>
    <col min="3424" max="3424" width="16" bestFit="1" customWidth="1"/>
    <col min="3425" max="3425" width="23.5546875" bestFit="1" customWidth="1"/>
    <col min="3426" max="3426" width="26.33203125" bestFit="1" customWidth="1"/>
    <col min="3427" max="3427" width="26.88671875" bestFit="1" customWidth="1"/>
    <col min="3428" max="3428" width="29.77734375" bestFit="1" customWidth="1"/>
    <col min="3429" max="3429" width="51.88671875" bestFit="1" customWidth="1"/>
    <col min="3430" max="3430" width="54.77734375" bestFit="1" customWidth="1"/>
    <col min="3431" max="3431" width="8.88671875" bestFit="1" customWidth="1"/>
    <col min="3432" max="3432" width="11.5546875" bestFit="1" customWidth="1"/>
    <col min="3433" max="3433" width="26.77734375" bestFit="1" customWidth="1"/>
    <col min="3434" max="3434" width="29.6640625" bestFit="1" customWidth="1"/>
    <col min="3435" max="3435" width="29.77734375" bestFit="1" customWidth="1"/>
    <col min="3436" max="3436" width="32.5546875" bestFit="1" customWidth="1"/>
    <col min="3437" max="3437" width="32" bestFit="1" customWidth="1"/>
    <col min="3438" max="3438" width="34.77734375" bestFit="1" customWidth="1"/>
    <col min="3439" max="3439" width="49.6640625" bestFit="1" customWidth="1"/>
    <col min="3440" max="3440" width="52.44140625" bestFit="1" customWidth="1"/>
    <col min="3441" max="3441" width="18.88671875" bestFit="1" customWidth="1"/>
    <col min="3442" max="3442" width="21.77734375" bestFit="1" customWidth="1"/>
    <col min="3443" max="3443" width="38.33203125" bestFit="1" customWidth="1"/>
    <col min="3444" max="3444" width="41.109375" bestFit="1" customWidth="1"/>
    <col min="3445" max="3445" width="33" bestFit="1" customWidth="1"/>
    <col min="3446" max="3446" width="35.77734375" bestFit="1" customWidth="1"/>
    <col min="3447" max="3447" width="27" bestFit="1" customWidth="1"/>
    <col min="3448" max="3448" width="29.88671875" bestFit="1" customWidth="1"/>
    <col min="3449" max="3449" width="36.77734375" bestFit="1" customWidth="1"/>
    <col min="3450" max="3450" width="39.5546875" bestFit="1" customWidth="1"/>
    <col min="3451" max="3451" width="19.44140625" bestFit="1" customWidth="1"/>
    <col min="3452" max="3452" width="22.21875" bestFit="1" customWidth="1"/>
    <col min="3453" max="3453" width="56.33203125" bestFit="1" customWidth="1"/>
    <col min="3454" max="3454" width="59.109375" bestFit="1" customWidth="1"/>
    <col min="3455" max="3455" width="53.88671875" bestFit="1" customWidth="1"/>
    <col min="3456" max="3456" width="56.6640625" bestFit="1" customWidth="1"/>
    <col min="3457" max="3457" width="48.21875" bestFit="1" customWidth="1"/>
    <col min="3458" max="3458" width="51" bestFit="1" customWidth="1"/>
    <col min="3459" max="3459" width="23.77734375" bestFit="1" customWidth="1"/>
    <col min="3460" max="3460" width="26.5546875" bestFit="1" customWidth="1"/>
    <col min="3461" max="3461" width="18.44140625" bestFit="1" customWidth="1"/>
    <col min="3462" max="3462" width="21.33203125" bestFit="1" customWidth="1"/>
    <col min="3463" max="3463" width="48.6640625" bestFit="1" customWidth="1"/>
    <col min="3464" max="3464" width="51.44140625" bestFit="1" customWidth="1"/>
    <col min="3465" max="3465" width="24.33203125" bestFit="1" customWidth="1"/>
    <col min="3466" max="3466" width="27.109375" bestFit="1" customWidth="1"/>
    <col min="3467" max="3467" width="46.109375" bestFit="1" customWidth="1"/>
    <col min="3468" max="3468" width="48.88671875" bestFit="1" customWidth="1"/>
    <col min="3469" max="3469" width="33.21875" bestFit="1" customWidth="1"/>
    <col min="3470" max="3470" width="36" bestFit="1" customWidth="1"/>
    <col min="3471" max="3471" width="60.6640625" bestFit="1" customWidth="1"/>
    <col min="3472" max="3472" width="63.44140625" bestFit="1" customWidth="1"/>
    <col min="3473" max="3473" width="23" bestFit="1" customWidth="1"/>
    <col min="3474" max="3474" width="25.88671875" bestFit="1" customWidth="1"/>
    <col min="3475" max="3475" width="14.109375" bestFit="1" customWidth="1"/>
    <col min="3476" max="3476" width="16.88671875" bestFit="1" customWidth="1"/>
    <col min="3477" max="3477" width="28.109375" bestFit="1" customWidth="1"/>
    <col min="3478" max="3478" width="30.88671875" bestFit="1" customWidth="1"/>
    <col min="3479" max="3479" width="41" bestFit="1" customWidth="1"/>
    <col min="3480" max="3480" width="43.77734375" bestFit="1" customWidth="1"/>
    <col min="3481" max="3481" width="18.21875" bestFit="1" customWidth="1"/>
    <col min="3482" max="3482" width="21" bestFit="1" customWidth="1"/>
    <col min="3483" max="3483" width="21.6640625" bestFit="1" customWidth="1"/>
    <col min="3484" max="3484" width="24.44140625" bestFit="1" customWidth="1"/>
    <col min="3485" max="3485" width="29.6640625" bestFit="1" customWidth="1"/>
    <col min="3486" max="3486" width="32.44140625" bestFit="1" customWidth="1"/>
    <col min="3487" max="3487" width="56.6640625" bestFit="1" customWidth="1"/>
    <col min="3488" max="3488" width="59.44140625" bestFit="1" customWidth="1"/>
    <col min="3489" max="3489" width="52.44140625" bestFit="1" customWidth="1"/>
    <col min="3490" max="3490" width="55.21875" bestFit="1" customWidth="1"/>
    <col min="3491" max="3491" width="44.88671875" bestFit="1" customWidth="1"/>
    <col min="3492" max="3492" width="47.6640625" bestFit="1" customWidth="1"/>
    <col min="3493" max="3493" width="66.77734375" bestFit="1" customWidth="1"/>
    <col min="3494" max="3494" width="69.5546875" bestFit="1" customWidth="1"/>
    <col min="3495" max="3495" width="33.109375" bestFit="1" customWidth="1"/>
    <col min="3496" max="3496" width="35.88671875" bestFit="1" customWidth="1"/>
    <col min="3497" max="3497" width="25" bestFit="1" customWidth="1"/>
    <col min="3498" max="3498" width="27.77734375" bestFit="1" customWidth="1"/>
    <col min="3499" max="3499" width="28.88671875" bestFit="1" customWidth="1"/>
    <col min="3500" max="3500" width="31.6640625" bestFit="1" customWidth="1"/>
    <col min="3501" max="3501" width="42.21875" bestFit="1" customWidth="1"/>
    <col min="3502" max="3502" width="45" bestFit="1" customWidth="1"/>
    <col min="3503" max="3503" width="30.77734375" bestFit="1" customWidth="1"/>
    <col min="3504" max="3504" width="33.6640625" bestFit="1" customWidth="1"/>
    <col min="3505" max="3505" width="55.109375" bestFit="1" customWidth="1"/>
    <col min="3506" max="3506" width="57.88671875" bestFit="1" customWidth="1"/>
    <col min="3507" max="3507" width="48.109375" bestFit="1" customWidth="1"/>
    <col min="3508" max="3508" width="50.6640625" bestFit="1" customWidth="1"/>
    <col min="3509" max="3509" width="46.6640625" bestFit="1" customWidth="1"/>
    <col min="3510" max="3510" width="49.44140625" bestFit="1" customWidth="1"/>
    <col min="3511" max="3511" width="38.77734375" bestFit="1" customWidth="1"/>
    <col min="3512" max="3512" width="41.5546875" bestFit="1" customWidth="1"/>
    <col min="3513" max="3513" width="47.109375" bestFit="1" customWidth="1"/>
    <col min="3514" max="3514" width="49.88671875" bestFit="1" customWidth="1"/>
    <col min="3515" max="3515" width="36.21875" bestFit="1" customWidth="1"/>
    <col min="3516" max="3516" width="39" bestFit="1" customWidth="1"/>
    <col min="3517" max="3517" width="22.6640625" bestFit="1" customWidth="1"/>
    <col min="3518" max="3518" width="25.5546875" bestFit="1" customWidth="1"/>
    <col min="3519" max="3519" width="50.109375" bestFit="1" customWidth="1"/>
    <col min="3520" max="3520" width="52.88671875" bestFit="1" customWidth="1"/>
    <col min="3521" max="3521" width="48.5546875" bestFit="1" customWidth="1"/>
    <col min="3522" max="3522" width="51.33203125" bestFit="1" customWidth="1"/>
    <col min="3523" max="3523" width="51.6640625" bestFit="1" customWidth="1"/>
    <col min="3524" max="3524" width="54.5546875" bestFit="1" customWidth="1"/>
    <col min="3525" max="3525" width="35.77734375" bestFit="1" customWidth="1"/>
    <col min="3526" max="3526" width="38.5546875" bestFit="1" customWidth="1"/>
    <col min="3527" max="3527" width="44.44140625" bestFit="1" customWidth="1"/>
    <col min="3528" max="3528" width="47.21875" bestFit="1" customWidth="1"/>
    <col min="3529" max="3529" width="18.33203125" bestFit="1" customWidth="1"/>
    <col min="3530" max="3530" width="21.109375" bestFit="1" customWidth="1"/>
    <col min="3531" max="3531" width="51.77734375" bestFit="1" customWidth="1"/>
    <col min="3532" max="3532" width="54.6640625" bestFit="1" customWidth="1"/>
    <col min="3533" max="3533" width="35.88671875" bestFit="1" customWidth="1"/>
    <col min="3534" max="3534" width="38.6640625" bestFit="1" customWidth="1"/>
    <col min="3535" max="3535" width="40.88671875" bestFit="1" customWidth="1"/>
    <col min="3536" max="3536" width="43.6640625" bestFit="1" customWidth="1"/>
    <col min="3537" max="3537" width="20.109375" bestFit="1" customWidth="1"/>
    <col min="3538" max="3538" width="22.88671875" bestFit="1" customWidth="1"/>
    <col min="3539" max="3539" width="19.44140625" bestFit="1" customWidth="1"/>
    <col min="3540" max="3540" width="22.21875" bestFit="1" customWidth="1"/>
    <col min="3541" max="3541" width="40.77734375" bestFit="1" customWidth="1"/>
    <col min="3542" max="3542" width="43.5546875" bestFit="1" customWidth="1"/>
    <col min="3543" max="3543" width="32.88671875" bestFit="1" customWidth="1"/>
    <col min="3544" max="3544" width="35.6640625" bestFit="1" customWidth="1"/>
    <col min="3545" max="3545" width="58.21875" bestFit="1" customWidth="1"/>
    <col min="3546" max="3546" width="61" bestFit="1" customWidth="1"/>
    <col min="3547" max="3547" width="17.33203125" bestFit="1" customWidth="1"/>
    <col min="3548" max="3548" width="20.109375" bestFit="1" customWidth="1"/>
    <col min="3549" max="3549" width="48.33203125" bestFit="1" customWidth="1"/>
    <col min="3550" max="3550" width="51.109375" bestFit="1" customWidth="1"/>
    <col min="3551" max="3551" width="14.88671875" bestFit="1" customWidth="1"/>
    <col min="3552" max="3552" width="17.77734375" bestFit="1" customWidth="1"/>
    <col min="3553" max="3553" width="20.88671875" bestFit="1" customWidth="1"/>
    <col min="3554" max="3554" width="23.6640625" bestFit="1" customWidth="1"/>
    <col min="3555" max="3555" width="26.5546875" bestFit="1" customWidth="1"/>
    <col min="3556" max="3556" width="29.33203125" bestFit="1" customWidth="1"/>
    <col min="3557" max="3557" width="13.5546875" bestFit="1" customWidth="1"/>
    <col min="3558" max="3558" width="16.33203125" bestFit="1" customWidth="1"/>
    <col min="3559" max="3559" width="39.109375" bestFit="1" customWidth="1"/>
    <col min="3560" max="3560" width="42" bestFit="1" customWidth="1"/>
    <col min="3561" max="3561" width="34.33203125" bestFit="1" customWidth="1"/>
    <col min="3562" max="3562" width="37.109375" bestFit="1" customWidth="1"/>
    <col min="3563" max="3563" width="52.109375" bestFit="1" customWidth="1"/>
    <col min="3564" max="3564" width="54.88671875" bestFit="1" customWidth="1"/>
    <col min="3565" max="3565" width="36" bestFit="1" customWidth="1"/>
    <col min="3566" max="3566" width="38.77734375" bestFit="1" customWidth="1"/>
    <col min="3567" max="3567" width="24.5546875" bestFit="1" customWidth="1"/>
    <col min="3568" max="3568" width="27.33203125" bestFit="1" customWidth="1"/>
    <col min="3569" max="3569" width="28.6640625" bestFit="1" customWidth="1"/>
    <col min="3570" max="3570" width="31.44140625" bestFit="1" customWidth="1"/>
    <col min="3571" max="3571" width="54.5546875" bestFit="1" customWidth="1"/>
    <col min="3572" max="3572" width="57.33203125" bestFit="1" customWidth="1"/>
    <col min="3573" max="3573" width="34.33203125" bestFit="1" customWidth="1"/>
    <col min="3574" max="3574" width="37.109375" bestFit="1" customWidth="1"/>
    <col min="3575" max="3575" width="33.109375" bestFit="1" customWidth="1"/>
    <col min="3576" max="3576" width="35.88671875" bestFit="1" customWidth="1"/>
    <col min="3577" max="3577" width="28.77734375" bestFit="1" customWidth="1"/>
    <col min="3578" max="3578" width="31.5546875" bestFit="1" customWidth="1"/>
    <col min="3579" max="3579" width="24.88671875" bestFit="1" customWidth="1"/>
    <col min="3580" max="3580" width="27.6640625" bestFit="1" customWidth="1"/>
    <col min="3581" max="3581" width="39.33203125" bestFit="1" customWidth="1"/>
    <col min="3582" max="3582" width="42.21875" bestFit="1" customWidth="1"/>
    <col min="3583" max="3583" width="19.21875" bestFit="1" customWidth="1"/>
    <col min="3584" max="3584" width="22" bestFit="1" customWidth="1"/>
    <col min="3585" max="3585" width="44.109375" bestFit="1" customWidth="1"/>
    <col min="3586" max="3586" width="46.88671875" bestFit="1" customWidth="1"/>
    <col min="3587" max="3587" width="49.88671875" bestFit="1" customWidth="1"/>
    <col min="3588" max="3588" width="52.6640625" bestFit="1" customWidth="1"/>
    <col min="3589" max="3589" width="24.109375" bestFit="1" customWidth="1"/>
    <col min="3590" max="3590" width="26.88671875" bestFit="1" customWidth="1"/>
    <col min="3591" max="3591" width="32.33203125" bestFit="1" customWidth="1"/>
    <col min="3592" max="3592" width="35.109375" bestFit="1" customWidth="1"/>
    <col min="3593" max="3593" width="59.33203125" bestFit="1" customWidth="1"/>
    <col min="3594" max="3594" width="62.109375" bestFit="1" customWidth="1"/>
    <col min="3595" max="3595" width="40.88671875" bestFit="1" customWidth="1"/>
    <col min="3596" max="3596" width="43.6640625" bestFit="1" customWidth="1"/>
    <col min="3597" max="3597" width="26.77734375" bestFit="1" customWidth="1"/>
    <col min="3598" max="3598" width="29.6640625" bestFit="1" customWidth="1"/>
    <col min="3599" max="3599" width="19.33203125" bestFit="1" customWidth="1"/>
    <col min="3600" max="3600" width="22.109375" bestFit="1" customWidth="1"/>
    <col min="3601" max="3601" width="22.21875" bestFit="1" customWidth="1"/>
    <col min="3602" max="3602" width="25" bestFit="1" customWidth="1"/>
    <col min="3603" max="3603" width="17.33203125" bestFit="1" customWidth="1"/>
    <col min="3604" max="3604" width="20.109375" bestFit="1" customWidth="1"/>
    <col min="3605" max="3605" width="25.44140625" bestFit="1" customWidth="1"/>
    <col min="3606" max="3606" width="28.21875" bestFit="1" customWidth="1"/>
    <col min="3607" max="3607" width="41.88671875" bestFit="1" customWidth="1"/>
    <col min="3608" max="3608" width="44.6640625" bestFit="1" customWidth="1"/>
    <col min="3609" max="3609" width="50.44140625" bestFit="1" customWidth="1"/>
    <col min="3610" max="3610" width="53.21875" bestFit="1" customWidth="1"/>
    <col min="3611" max="3611" width="63.21875" bestFit="1" customWidth="1"/>
    <col min="3612" max="3612" width="66" bestFit="1" customWidth="1"/>
    <col min="3613" max="3613" width="26.6640625" bestFit="1" customWidth="1"/>
    <col min="3614" max="3614" width="29.5546875" bestFit="1" customWidth="1"/>
    <col min="3615" max="3615" width="55.109375" bestFit="1" customWidth="1"/>
    <col min="3616" max="3616" width="57.88671875" bestFit="1" customWidth="1"/>
    <col min="3617" max="3617" width="22.77734375" bestFit="1" customWidth="1"/>
    <col min="3618" max="3618" width="25.6640625" bestFit="1" customWidth="1"/>
    <col min="3619" max="3619" width="14.44140625" bestFit="1" customWidth="1"/>
    <col min="3620" max="3620" width="17.33203125" bestFit="1" customWidth="1"/>
    <col min="3621" max="3621" width="9.88671875" bestFit="1" customWidth="1"/>
    <col min="3622" max="3622" width="12.5546875" bestFit="1" customWidth="1"/>
    <col min="3623" max="3623" width="22.6640625" bestFit="1" customWidth="1"/>
    <col min="3624" max="3624" width="25.5546875" bestFit="1" customWidth="1"/>
    <col min="3625" max="3625" width="35.109375" bestFit="1" customWidth="1"/>
    <col min="3626" max="3626" width="38" bestFit="1" customWidth="1"/>
    <col min="3627" max="3627" width="46.33203125" bestFit="1" customWidth="1"/>
    <col min="3628" max="3628" width="49.109375" bestFit="1" customWidth="1"/>
    <col min="3629" max="3629" width="48.5546875" bestFit="1" customWidth="1"/>
    <col min="3630" max="3630" width="51.33203125" bestFit="1" customWidth="1"/>
    <col min="3631" max="3631" width="44.88671875" bestFit="1" customWidth="1"/>
    <col min="3632" max="3632" width="47.6640625" bestFit="1" customWidth="1"/>
    <col min="3633" max="3633" width="27.44140625" bestFit="1" customWidth="1"/>
    <col min="3634" max="3634" width="30.21875" bestFit="1" customWidth="1"/>
    <col min="3635" max="3635" width="55.33203125" bestFit="1" customWidth="1"/>
    <col min="3636" max="3636" width="58.109375" bestFit="1" customWidth="1"/>
    <col min="3637" max="3637" width="17.88671875" bestFit="1" customWidth="1"/>
    <col min="3638" max="3638" width="20.6640625" bestFit="1" customWidth="1"/>
    <col min="3639" max="3639" width="21.109375" bestFit="1" customWidth="1"/>
    <col min="3640" max="3640" width="23.88671875" bestFit="1" customWidth="1"/>
    <col min="3641" max="3641" width="47.77734375" bestFit="1" customWidth="1"/>
    <col min="3642" max="3642" width="50.6640625" bestFit="1" customWidth="1"/>
    <col min="3643" max="3643" width="34.77734375" bestFit="1" customWidth="1"/>
    <col min="3644" max="3644" width="37.5546875" bestFit="1" customWidth="1"/>
    <col min="3645" max="3645" width="42.5546875" bestFit="1" customWidth="1"/>
    <col min="3646" max="3646" width="45.33203125" bestFit="1" customWidth="1"/>
    <col min="3647" max="3647" width="47.6640625" bestFit="1" customWidth="1"/>
    <col min="3648" max="3648" width="50.5546875" bestFit="1" customWidth="1"/>
    <col min="3649" max="3649" width="36.109375" bestFit="1" customWidth="1"/>
    <col min="3650" max="3650" width="38.88671875" bestFit="1" customWidth="1"/>
    <col min="3651" max="3651" width="20.109375" bestFit="1" customWidth="1"/>
    <col min="3652" max="3652" width="22.88671875" bestFit="1" customWidth="1"/>
    <col min="3653" max="3653" width="33.88671875" bestFit="1" customWidth="1"/>
    <col min="3654" max="3654" width="36.6640625" bestFit="1" customWidth="1"/>
    <col min="3655" max="3655" width="32.5546875" bestFit="1" customWidth="1"/>
    <col min="3656" max="3656" width="35.33203125" bestFit="1" customWidth="1"/>
    <col min="3657" max="3657" width="48.21875" bestFit="1" customWidth="1"/>
    <col min="3658" max="3658" width="51" bestFit="1" customWidth="1"/>
    <col min="3659" max="3659" width="49.88671875" bestFit="1" customWidth="1"/>
    <col min="3660" max="3660" width="52.6640625" bestFit="1" customWidth="1"/>
    <col min="3661" max="3661" width="41.6640625" bestFit="1" customWidth="1"/>
    <col min="3662" max="3662" width="44.44140625" bestFit="1" customWidth="1"/>
    <col min="3663" max="3663" width="38.6640625" bestFit="1" customWidth="1"/>
    <col min="3664" max="3664" width="41.44140625" bestFit="1" customWidth="1"/>
    <col min="3665" max="3665" width="18.109375" bestFit="1" customWidth="1"/>
    <col min="3666" max="3666" width="20.88671875" bestFit="1" customWidth="1"/>
    <col min="3667" max="3667" width="13.21875" bestFit="1" customWidth="1"/>
    <col min="3668" max="3668" width="16" bestFit="1" customWidth="1"/>
    <col min="3669" max="3669" width="15.33203125" bestFit="1" customWidth="1"/>
    <col min="3670" max="3670" width="18.109375" bestFit="1" customWidth="1"/>
    <col min="3671" max="3671" width="23" bestFit="1" customWidth="1"/>
    <col min="3672" max="3672" width="25.88671875" bestFit="1" customWidth="1"/>
    <col min="3673" max="3673" width="21" bestFit="1" customWidth="1"/>
    <col min="3674" max="3674" width="23.77734375" bestFit="1" customWidth="1"/>
    <col min="3675" max="3675" width="51.33203125" bestFit="1" customWidth="1"/>
    <col min="3676" max="3676" width="54.21875" bestFit="1" customWidth="1"/>
    <col min="3677" max="3677" width="10.6640625" bestFit="1" customWidth="1"/>
    <col min="3678" max="3678" width="13.44140625" bestFit="1" customWidth="1"/>
    <col min="3679" max="3679" width="16.88671875" bestFit="1" customWidth="1"/>
    <col min="3680" max="3680" width="19.6640625" bestFit="1" customWidth="1"/>
    <col min="3681" max="3681" width="14.44140625" bestFit="1" customWidth="1"/>
    <col min="3682" max="3682" width="17.33203125" bestFit="1" customWidth="1"/>
    <col min="3683" max="3683" width="10.5546875" bestFit="1" customWidth="1"/>
    <col min="3684" max="3684" width="13.33203125" bestFit="1" customWidth="1"/>
    <col min="3685" max="3685" width="19.77734375" bestFit="1" customWidth="1"/>
    <col min="3686" max="3686" width="22.5546875" bestFit="1" customWidth="1"/>
    <col min="3687" max="3687" width="58.33203125" bestFit="1" customWidth="1"/>
    <col min="3688" max="3688" width="61.109375" bestFit="1" customWidth="1"/>
    <col min="3689" max="3689" width="19.6640625" bestFit="1" customWidth="1"/>
    <col min="3690" max="3690" width="22.44140625" bestFit="1" customWidth="1"/>
    <col min="3691" max="3691" width="10.33203125" bestFit="1" customWidth="1"/>
    <col min="3692" max="3692" width="13.109375" bestFit="1" customWidth="1"/>
    <col min="3693" max="3693" width="10.77734375" bestFit="1" customWidth="1"/>
    <col min="3694" max="3694" width="13.5546875" bestFit="1" customWidth="1"/>
    <col min="3695" max="3695" width="15.21875" bestFit="1" customWidth="1"/>
    <col min="3696" max="3696" width="18" bestFit="1" customWidth="1"/>
    <col min="3697" max="3697" width="44.21875" bestFit="1" customWidth="1"/>
    <col min="3698" max="3698" width="47" bestFit="1" customWidth="1"/>
    <col min="3699" max="3699" width="27.6640625" bestFit="1" customWidth="1"/>
    <col min="3700" max="3700" width="30.44140625" bestFit="1" customWidth="1"/>
    <col min="3701" max="3701" width="26.21875" bestFit="1" customWidth="1"/>
    <col min="3702" max="3702" width="29" bestFit="1" customWidth="1"/>
    <col min="3703" max="3703" width="38.77734375" bestFit="1" customWidth="1"/>
    <col min="3704" max="3704" width="41.5546875" bestFit="1" customWidth="1"/>
    <col min="3705" max="3705" width="38.21875" bestFit="1" customWidth="1"/>
    <col min="3706" max="3706" width="41" bestFit="1" customWidth="1"/>
    <col min="3707" max="3707" width="9.44140625" bestFit="1" customWidth="1"/>
    <col min="3708" max="3708" width="10.88671875" bestFit="1" customWidth="1"/>
    <col min="3709" max="3709" width="32.21875" bestFit="1" customWidth="1"/>
    <col min="3710" max="3710" width="35" bestFit="1" customWidth="1"/>
    <col min="3711" max="3711" width="18.33203125" bestFit="1" customWidth="1"/>
    <col min="3712" max="3712" width="21.109375" bestFit="1" customWidth="1"/>
    <col min="3713" max="3713" width="22" bestFit="1" customWidth="1"/>
    <col min="3714" max="3714" width="24.77734375" bestFit="1" customWidth="1"/>
    <col min="3715" max="3715" width="33.109375" bestFit="1" customWidth="1"/>
    <col min="3716" max="3716" width="35.88671875" bestFit="1" customWidth="1"/>
    <col min="3717" max="3717" width="50.109375" bestFit="1" customWidth="1"/>
    <col min="3718" max="3718" width="52.88671875" bestFit="1" customWidth="1"/>
    <col min="3719" max="3719" width="22.5546875" bestFit="1" customWidth="1"/>
    <col min="3720" max="3720" width="25.44140625" bestFit="1" customWidth="1"/>
    <col min="3721" max="3721" width="8.33203125" bestFit="1" customWidth="1"/>
    <col min="3722" max="3722" width="11" bestFit="1" customWidth="1"/>
    <col min="3723" max="3723" width="35" bestFit="1" customWidth="1"/>
    <col min="3724" max="3724" width="37.88671875" bestFit="1" customWidth="1"/>
    <col min="3725" max="3725" width="19.44140625" bestFit="1" customWidth="1"/>
    <col min="3726" max="3726" width="22.21875" bestFit="1" customWidth="1"/>
    <col min="3727" max="3727" width="32.21875" bestFit="1" customWidth="1"/>
    <col min="3728" max="3728" width="35" bestFit="1" customWidth="1"/>
    <col min="3729" max="3729" width="16.88671875" bestFit="1" customWidth="1"/>
    <col min="3730" max="3730" width="19.6640625" bestFit="1" customWidth="1"/>
    <col min="3731" max="3731" width="24.5546875" bestFit="1" customWidth="1"/>
    <col min="3732" max="3732" width="27.33203125" bestFit="1" customWidth="1"/>
    <col min="3733" max="3733" width="50.21875" bestFit="1" customWidth="1"/>
    <col min="3734" max="3734" width="53" bestFit="1" customWidth="1"/>
    <col min="3735" max="3735" width="43.33203125" bestFit="1" customWidth="1"/>
    <col min="3736" max="3736" width="46.21875" bestFit="1" customWidth="1"/>
    <col min="3737" max="3737" width="57.6640625" bestFit="1" customWidth="1"/>
    <col min="3738" max="3738" width="60.44140625" bestFit="1" customWidth="1"/>
    <col min="3739" max="3739" width="21.77734375" bestFit="1" customWidth="1"/>
    <col min="3740" max="3740" width="24.5546875" bestFit="1" customWidth="1"/>
    <col min="3741" max="3741" width="49" bestFit="1" customWidth="1"/>
    <col min="3742" max="3742" width="51.77734375" bestFit="1" customWidth="1"/>
    <col min="3743" max="3743" width="53.33203125" bestFit="1" customWidth="1"/>
    <col min="3744" max="3744" width="56.109375" bestFit="1" customWidth="1"/>
    <col min="3745" max="3745" width="52.44140625" bestFit="1" customWidth="1"/>
    <col min="3746" max="3746" width="55.21875" bestFit="1" customWidth="1"/>
    <col min="3747" max="3747" width="24.5546875" bestFit="1" customWidth="1"/>
    <col min="3748" max="3748" width="27.33203125" bestFit="1" customWidth="1"/>
    <col min="3749" max="3749" width="20.33203125" bestFit="1" customWidth="1"/>
    <col min="3750" max="3750" width="23.109375" bestFit="1" customWidth="1"/>
    <col min="3751" max="3751" width="27" bestFit="1" customWidth="1"/>
    <col min="3752" max="3752" width="29.88671875" bestFit="1" customWidth="1"/>
    <col min="3753" max="3753" width="27.88671875" bestFit="1" customWidth="1"/>
    <col min="3754" max="3754" width="30.6640625" bestFit="1" customWidth="1"/>
    <col min="3755" max="3755" width="53.33203125" bestFit="1" customWidth="1"/>
    <col min="3756" max="3756" width="56.109375" bestFit="1" customWidth="1"/>
    <col min="3757" max="3757" width="53.33203125" bestFit="1" customWidth="1"/>
    <col min="3758" max="3758" width="56.109375" bestFit="1" customWidth="1"/>
    <col min="3759" max="3759" width="32.109375" bestFit="1" customWidth="1"/>
    <col min="3760" max="3760" width="34.88671875" bestFit="1" customWidth="1"/>
    <col min="3761" max="3761" width="13.44140625" bestFit="1" customWidth="1"/>
    <col min="3762" max="3762" width="16.21875" bestFit="1" customWidth="1"/>
    <col min="3763" max="3763" width="28.88671875" bestFit="1" customWidth="1"/>
    <col min="3764" max="3764" width="31.6640625" bestFit="1" customWidth="1"/>
    <col min="3765" max="3765" width="39.44140625" bestFit="1" customWidth="1"/>
    <col min="3766" max="3766" width="42.33203125" bestFit="1" customWidth="1"/>
    <col min="3767" max="3767" width="26.77734375" bestFit="1" customWidth="1"/>
    <col min="3768" max="3768" width="29.6640625" bestFit="1" customWidth="1"/>
    <col min="3769" max="3769" width="29.33203125" bestFit="1" customWidth="1"/>
    <col min="3770" max="3770" width="32.109375" bestFit="1" customWidth="1"/>
    <col min="3771" max="3771" width="53.21875" bestFit="1" customWidth="1"/>
    <col min="3772" max="3772" width="56" bestFit="1" customWidth="1"/>
    <col min="3773" max="3773" width="51.44140625" bestFit="1" customWidth="1"/>
    <col min="3774" max="3774" width="54.33203125" bestFit="1" customWidth="1"/>
    <col min="3775" max="3775" width="27.44140625" bestFit="1" customWidth="1"/>
    <col min="3776" max="3776" width="30.21875" bestFit="1" customWidth="1"/>
    <col min="3777" max="3777" width="52.21875" bestFit="1" customWidth="1"/>
    <col min="3778" max="3778" width="55" bestFit="1" customWidth="1"/>
    <col min="3779" max="3779" width="25" bestFit="1" customWidth="1"/>
    <col min="3780" max="3780" width="27.77734375" bestFit="1" customWidth="1"/>
    <col min="3781" max="3781" width="65" bestFit="1" customWidth="1"/>
    <col min="3782" max="3782" width="67.77734375" bestFit="1" customWidth="1"/>
    <col min="3783" max="3783" width="54.88671875" bestFit="1" customWidth="1"/>
    <col min="3784" max="3784" width="57.6640625" bestFit="1" customWidth="1"/>
    <col min="3785" max="3785" width="17" bestFit="1" customWidth="1"/>
    <col min="3786" max="3786" width="19.77734375" bestFit="1" customWidth="1"/>
    <col min="3787" max="3787" width="42.6640625" bestFit="1" customWidth="1"/>
    <col min="3788" max="3788" width="45.44140625" bestFit="1" customWidth="1"/>
    <col min="3789" max="3789" width="40" bestFit="1" customWidth="1"/>
    <col min="3790" max="3790" width="42.77734375" bestFit="1" customWidth="1"/>
    <col min="3791" max="3791" width="53.44140625" bestFit="1" customWidth="1"/>
    <col min="3792" max="3792" width="56.21875" bestFit="1" customWidth="1"/>
    <col min="3793" max="3793" width="25" bestFit="1" customWidth="1"/>
    <col min="3794" max="3794" width="27.77734375" bestFit="1" customWidth="1"/>
    <col min="3795" max="3795" width="34.5546875" bestFit="1" customWidth="1"/>
    <col min="3796" max="3796" width="37.33203125" bestFit="1" customWidth="1"/>
    <col min="3797" max="3797" width="45.5546875" bestFit="1" customWidth="1"/>
    <col min="3798" max="3798" width="48.33203125" bestFit="1" customWidth="1"/>
    <col min="3799" max="3799" width="24.77734375" bestFit="1" customWidth="1"/>
    <col min="3800" max="3800" width="27.5546875" bestFit="1" customWidth="1"/>
    <col min="3801" max="3801" width="33.5546875" bestFit="1" customWidth="1"/>
    <col min="3802" max="3802" width="36.33203125" bestFit="1" customWidth="1"/>
    <col min="3803" max="3803" width="28.5546875" bestFit="1" customWidth="1"/>
    <col min="3804" max="3804" width="31.33203125" bestFit="1" customWidth="1"/>
    <col min="3805" max="3805" width="23.33203125" bestFit="1" customWidth="1"/>
    <col min="3806" max="3806" width="26.109375" bestFit="1" customWidth="1"/>
    <col min="3807" max="3807" width="28.109375" bestFit="1" customWidth="1"/>
    <col min="3808" max="3808" width="30.88671875" bestFit="1" customWidth="1"/>
    <col min="3809" max="3809" width="28.109375" bestFit="1" customWidth="1"/>
    <col min="3810" max="3810" width="30.88671875" bestFit="1" customWidth="1"/>
    <col min="3811" max="3811" width="26.33203125" bestFit="1" customWidth="1"/>
    <col min="3812" max="3812" width="29.109375" bestFit="1" customWidth="1"/>
    <col min="3813" max="3813" width="20" bestFit="1" customWidth="1"/>
    <col min="3814" max="3814" width="22.77734375" bestFit="1" customWidth="1"/>
    <col min="3815" max="3815" width="49.33203125" bestFit="1" customWidth="1"/>
    <col min="3816" max="3816" width="52.109375" bestFit="1" customWidth="1"/>
    <col min="3817" max="3817" width="53.44140625" bestFit="1" customWidth="1"/>
    <col min="3818" max="3818" width="56.21875" bestFit="1" customWidth="1"/>
    <col min="3819" max="3819" width="32.5546875" bestFit="1" customWidth="1"/>
    <col min="3820" max="3820" width="35.33203125" bestFit="1" customWidth="1"/>
    <col min="3821" max="3821" width="53.21875" bestFit="1" customWidth="1"/>
    <col min="3822" max="3822" width="56" bestFit="1" customWidth="1"/>
    <col min="3823" max="3823" width="64.6640625" bestFit="1" customWidth="1"/>
    <col min="3824" max="3824" width="67.44140625" bestFit="1" customWidth="1"/>
    <col min="3825" max="3825" width="24" bestFit="1" customWidth="1"/>
    <col min="3826" max="3826" width="26.77734375" bestFit="1" customWidth="1"/>
    <col min="3827" max="3827" width="34.6640625" bestFit="1" customWidth="1"/>
    <col min="3828" max="3828" width="37.44140625" bestFit="1" customWidth="1"/>
    <col min="3829" max="3829" width="49.5546875" bestFit="1" customWidth="1"/>
    <col min="3830" max="3830" width="52.33203125" bestFit="1" customWidth="1"/>
    <col min="3831" max="3831" width="23" bestFit="1" customWidth="1"/>
    <col min="3832" max="3832" width="25.88671875" bestFit="1" customWidth="1"/>
    <col min="3833" max="3833" width="28.6640625" bestFit="1" customWidth="1"/>
    <col min="3834" max="3834" width="31.44140625" bestFit="1" customWidth="1"/>
    <col min="3835" max="3835" width="41.88671875" bestFit="1" customWidth="1"/>
    <col min="3836" max="3836" width="44.6640625" bestFit="1" customWidth="1"/>
    <col min="3837" max="3837" width="24.44140625" bestFit="1" customWidth="1"/>
    <col min="3838" max="3838" width="27.21875" bestFit="1" customWidth="1"/>
    <col min="3839" max="3839" width="40.6640625" bestFit="1" customWidth="1"/>
    <col min="3840" max="3840" width="43.44140625" bestFit="1" customWidth="1"/>
    <col min="3841" max="3841" width="56.44140625" bestFit="1" customWidth="1"/>
    <col min="3842" max="3842" width="59.21875" bestFit="1" customWidth="1"/>
    <col min="3843" max="3843" width="16.6640625" bestFit="1" customWidth="1"/>
    <col min="3844" max="3844" width="19.44140625" bestFit="1" customWidth="1"/>
    <col min="3845" max="3845" width="25" bestFit="1" customWidth="1"/>
    <col min="3846" max="3846" width="27.77734375" bestFit="1" customWidth="1"/>
    <col min="3847" max="3847" width="13" bestFit="1" customWidth="1"/>
    <col min="3848" max="3848" width="15.77734375" bestFit="1" customWidth="1"/>
    <col min="3849" max="3849" width="18.88671875" bestFit="1" customWidth="1"/>
    <col min="3850" max="3850" width="21.77734375" bestFit="1" customWidth="1"/>
    <col min="3851" max="3851" width="52.88671875" bestFit="1" customWidth="1"/>
    <col min="3852" max="3852" width="55.6640625" bestFit="1" customWidth="1"/>
    <col min="3853" max="3853" width="20.5546875" bestFit="1" customWidth="1"/>
    <col min="3854" max="3854" width="23.33203125" bestFit="1" customWidth="1"/>
    <col min="3855" max="3855" width="14.6640625" bestFit="1" customWidth="1"/>
    <col min="3856" max="3856" width="17.5546875" bestFit="1" customWidth="1"/>
    <col min="3857" max="3857" width="13.5546875" bestFit="1" customWidth="1"/>
    <col min="3858" max="3858" width="16.33203125" bestFit="1" customWidth="1"/>
    <col min="3859" max="3859" width="40.44140625" bestFit="1" customWidth="1"/>
    <col min="3860" max="3860" width="43.21875" bestFit="1" customWidth="1"/>
    <col min="3861" max="3861" width="35.88671875" bestFit="1" customWidth="1"/>
    <col min="3862" max="3862" width="38.6640625" bestFit="1" customWidth="1"/>
    <col min="3863" max="3863" width="15.109375" bestFit="1" customWidth="1"/>
    <col min="3864" max="3864" width="17.88671875" bestFit="1" customWidth="1"/>
    <col min="3865" max="3865" width="35.44140625" bestFit="1" customWidth="1"/>
    <col min="3866" max="3866" width="38.33203125" bestFit="1" customWidth="1"/>
    <col min="3867" max="3867" width="56.5546875" bestFit="1" customWidth="1"/>
    <col min="3868" max="3868" width="59.33203125" bestFit="1" customWidth="1"/>
    <col min="3869" max="3869" width="28.33203125" bestFit="1" customWidth="1"/>
    <col min="3870" max="3870" width="31.109375" bestFit="1" customWidth="1"/>
    <col min="3871" max="3871" width="38.21875" bestFit="1" customWidth="1"/>
    <col min="3872" max="3872" width="41" bestFit="1" customWidth="1"/>
    <col min="3873" max="3873" width="45.77734375" bestFit="1" customWidth="1"/>
    <col min="3874" max="3874" width="48.5546875" bestFit="1" customWidth="1"/>
    <col min="3875" max="3875" width="48" bestFit="1" customWidth="1"/>
    <col min="3876" max="3876" width="50.77734375" bestFit="1" customWidth="1"/>
    <col min="3877" max="3877" width="53.77734375" bestFit="1" customWidth="1"/>
    <col min="3878" max="3878" width="56.5546875" bestFit="1" customWidth="1"/>
    <col min="3879" max="3879" width="45.21875" bestFit="1" customWidth="1"/>
    <col min="3880" max="3880" width="48" bestFit="1" customWidth="1"/>
    <col min="3881" max="3881" width="9.44140625" bestFit="1" customWidth="1"/>
    <col min="3882" max="3882" width="11.21875" bestFit="1" customWidth="1"/>
    <col min="3883" max="3883" width="27.5546875" bestFit="1" customWidth="1"/>
    <col min="3884" max="3884" width="30.33203125" bestFit="1" customWidth="1"/>
    <col min="3885" max="3885" width="20.33203125" bestFit="1" customWidth="1"/>
    <col min="3886" max="3886" width="23.109375" bestFit="1" customWidth="1"/>
    <col min="3887" max="3887" width="29.21875" bestFit="1" customWidth="1"/>
    <col min="3888" max="3888" width="32" bestFit="1" customWidth="1"/>
    <col min="3889" max="3889" width="17.44140625" bestFit="1" customWidth="1"/>
    <col min="3890" max="3890" width="20.21875" bestFit="1" customWidth="1"/>
    <col min="3891" max="3891" width="46.5546875" bestFit="1" customWidth="1"/>
    <col min="3892" max="3892" width="49.33203125" bestFit="1" customWidth="1"/>
    <col min="3893" max="3893" width="81.77734375" bestFit="1" customWidth="1"/>
    <col min="3894" max="3894" width="84.33203125" bestFit="1" customWidth="1"/>
    <col min="3895" max="3895" width="10.77734375" bestFit="1" customWidth="1"/>
    <col min="3896" max="3896" width="13.5546875" bestFit="1" customWidth="1"/>
    <col min="3897" max="3897" width="42.109375" bestFit="1" customWidth="1"/>
    <col min="3898" max="3898" width="44.88671875" bestFit="1" customWidth="1"/>
    <col min="3899" max="3899" width="18.21875" bestFit="1" customWidth="1"/>
    <col min="3900" max="3900" width="21" bestFit="1" customWidth="1"/>
    <col min="3901" max="3901" width="40" bestFit="1" customWidth="1"/>
    <col min="3902" max="3902" width="42.77734375" bestFit="1" customWidth="1"/>
    <col min="3903" max="3903" width="23.33203125" bestFit="1" customWidth="1"/>
    <col min="3904" max="3904" width="26.109375" bestFit="1" customWidth="1"/>
    <col min="3905" max="3905" width="24.6640625" bestFit="1" customWidth="1"/>
    <col min="3906" max="3906" width="27.44140625" bestFit="1" customWidth="1"/>
    <col min="3907" max="3907" width="13.44140625" bestFit="1" customWidth="1"/>
    <col min="3908" max="3908" width="16.21875" bestFit="1" customWidth="1"/>
    <col min="3909" max="3909" width="26.33203125" bestFit="1" customWidth="1"/>
    <col min="3910" max="3910" width="29.109375" bestFit="1" customWidth="1"/>
    <col min="3911" max="3911" width="26" bestFit="1" customWidth="1"/>
    <col min="3912" max="3912" width="28.77734375" bestFit="1" customWidth="1"/>
    <col min="3913" max="3913" width="50" bestFit="1" customWidth="1"/>
    <col min="3914" max="3914" width="52.77734375" bestFit="1" customWidth="1"/>
    <col min="3915" max="3915" width="15.6640625" bestFit="1" customWidth="1"/>
    <col min="3916" max="3916" width="18.44140625" bestFit="1" customWidth="1"/>
    <col min="3917" max="3917" width="18.6640625" bestFit="1" customWidth="1"/>
    <col min="3918" max="3918" width="21.5546875" bestFit="1" customWidth="1"/>
    <col min="3919" max="3919" width="48.5546875" bestFit="1" customWidth="1"/>
    <col min="3920" max="3920" width="51.33203125" bestFit="1" customWidth="1"/>
    <col min="3921" max="3921" width="21.21875" bestFit="1" customWidth="1"/>
    <col min="3922" max="3922" width="24" bestFit="1" customWidth="1"/>
    <col min="3923" max="3923" width="21" bestFit="1" customWidth="1"/>
    <col min="3924" max="3924" width="23.77734375" bestFit="1" customWidth="1"/>
    <col min="3925" max="3925" width="10.88671875" bestFit="1" customWidth="1"/>
    <col min="3926" max="3926" width="13.6640625" bestFit="1" customWidth="1"/>
    <col min="3927" max="3927" width="27.5546875" bestFit="1" customWidth="1"/>
    <col min="3928" max="3928" width="30.33203125" bestFit="1" customWidth="1"/>
    <col min="3929" max="3929" width="39" bestFit="1" customWidth="1"/>
    <col min="3930" max="3930" width="41.88671875" bestFit="1" customWidth="1"/>
    <col min="3931" max="3931" width="33.21875" bestFit="1" customWidth="1"/>
    <col min="3932" max="3932" width="36" bestFit="1" customWidth="1"/>
    <col min="3933" max="3933" width="48.21875" bestFit="1" customWidth="1"/>
    <col min="3934" max="3934" width="51" bestFit="1" customWidth="1"/>
    <col min="3935" max="3935" width="33.109375" bestFit="1" customWidth="1"/>
    <col min="3936" max="3936" width="35.88671875" bestFit="1" customWidth="1"/>
    <col min="3937" max="3937" width="40.5546875" bestFit="1" customWidth="1"/>
    <col min="3938" max="3938" width="43.33203125" bestFit="1" customWidth="1"/>
    <col min="3939" max="3939" width="54.6640625" bestFit="1" customWidth="1"/>
    <col min="3940" max="3940" width="57.44140625" bestFit="1" customWidth="1"/>
    <col min="3941" max="3941" width="30.77734375" bestFit="1" customWidth="1"/>
    <col min="3942" max="3942" width="33.6640625" bestFit="1" customWidth="1"/>
    <col min="3943" max="3943" width="50.109375" bestFit="1" customWidth="1"/>
    <col min="3944" max="3944" width="52.88671875" bestFit="1" customWidth="1"/>
    <col min="3945" max="3945" width="41.109375" bestFit="1" customWidth="1"/>
    <col min="3946" max="3946" width="43.88671875" bestFit="1" customWidth="1"/>
    <col min="3947" max="3947" width="37.88671875" bestFit="1" customWidth="1"/>
    <col min="3948" max="3948" width="40.6640625" bestFit="1" customWidth="1"/>
    <col min="3949" max="3949" width="31.77734375" bestFit="1" customWidth="1"/>
    <col min="3950" max="3950" width="34.5546875" bestFit="1" customWidth="1"/>
    <col min="3951" max="3951" width="57.77734375" bestFit="1" customWidth="1"/>
    <col min="3952" max="3952" width="60.5546875" bestFit="1" customWidth="1"/>
    <col min="3953" max="3953" width="8.21875" bestFit="1" customWidth="1"/>
    <col min="3954" max="3954" width="10.88671875" bestFit="1" customWidth="1"/>
    <col min="3955" max="3955" width="50" bestFit="1" customWidth="1"/>
    <col min="3956" max="3956" width="52.77734375" bestFit="1" customWidth="1"/>
    <col min="3957" max="3957" width="24.88671875" bestFit="1" customWidth="1"/>
    <col min="3958" max="3958" width="27.6640625" bestFit="1" customWidth="1"/>
    <col min="3959" max="3959" width="47.44140625" bestFit="1" customWidth="1"/>
    <col min="3960" max="3960" width="50.33203125" bestFit="1" customWidth="1"/>
    <col min="3961" max="3961" width="48.33203125" bestFit="1" customWidth="1"/>
    <col min="3962" max="3962" width="51.109375" bestFit="1" customWidth="1"/>
    <col min="3963" max="3963" width="52.77734375" bestFit="1" customWidth="1"/>
    <col min="3964" max="3964" width="55.5546875" bestFit="1" customWidth="1"/>
    <col min="3965" max="3965" width="19.5546875" bestFit="1" customWidth="1"/>
    <col min="3966" max="3966" width="22.33203125" bestFit="1" customWidth="1"/>
    <col min="3967" max="3967" width="34.6640625" bestFit="1" customWidth="1"/>
    <col min="3968" max="3968" width="37.44140625" bestFit="1" customWidth="1"/>
    <col min="3969" max="3969" width="53.88671875" bestFit="1" customWidth="1"/>
    <col min="3970" max="3970" width="56.6640625" bestFit="1" customWidth="1"/>
    <col min="3971" max="3971" width="17.33203125" bestFit="1" customWidth="1"/>
    <col min="3972" max="3972" width="20.109375" bestFit="1" customWidth="1"/>
    <col min="3973" max="3973" width="37.5546875" bestFit="1" customWidth="1"/>
    <col min="3974" max="3974" width="40.33203125" bestFit="1" customWidth="1"/>
    <col min="3975" max="3975" width="19.88671875" bestFit="1" customWidth="1"/>
    <col min="3976" max="3976" width="22.6640625" bestFit="1" customWidth="1"/>
    <col min="3977" max="3977" width="16.21875" bestFit="1" customWidth="1"/>
    <col min="3978" max="3978" width="19" bestFit="1" customWidth="1"/>
    <col min="3979" max="3979" width="11" bestFit="1" customWidth="1"/>
    <col min="3980" max="3980" width="13.77734375" bestFit="1" customWidth="1"/>
    <col min="3981" max="3981" width="13.109375" bestFit="1" customWidth="1"/>
    <col min="3982" max="3982" width="15.88671875" bestFit="1" customWidth="1"/>
    <col min="3983" max="3983" width="57.5546875" bestFit="1" customWidth="1"/>
    <col min="3984" max="3984" width="60.33203125" bestFit="1" customWidth="1"/>
    <col min="3985" max="3985" width="51" bestFit="1" customWidth="1"/>
    <col min="3986" max="3986" width="53.77734375" bestFit="1" customWidth="1"/>
    <col min="3987" max="3987" width="34" bestFit="1" customWidth="1"/>
    <col min="3988" max="3988" width="36.77734375" bestFit="1" customWidth="1"/>
    <col min="3989" max="3989" width="17" bestFit="1" customWidth="1"/>
    <col min="3990" max="3990" width="19.77734375" bestFit="1" customWidth="1"/>
    <col min="3991" max="3991" width="46.33203125" bestFit="1" customWidth="1"/>
    <col min="3992" max="3992" width="49.109375" bestFit="1" customWidth="1"/>
    <col min="3993" max="3993" width="35.33203125" bestFit="1" customWidth="1"/>
    <col min="3994" max="3994" width="38.21875" bestFit="1" customWidth="1"/>
    <col min="3995" max="3995" width="38.77734375" bestFit="1" customWidth="1"/>
    <col min="3996" max="3996" width="41.5546875" bestFit="1" customWidth="1"/>
    <col min="3997" max="3997" width="28.77734375" bestFit="1" customWidth="1"/>
    <col min="3998" max="3998" width="31.5546875" bestFit="1" customWidth="1"/>
    <col min="3999" max="3999" width="53.88671875" bestFit="1" customWidth="1"/>
    <col min="4000" max="4000" width="56.6640625" bestFit="1" customWidth="1"/>
    <col min="4001" max="4001" width="28.33203125" bestFit="1" customWidth="1"/>
    <col min="4002" max="4002" width="31.109375" bestFit="1" customWidth="1"/>
    <col min="4003" max="4003" width="49.77734375" bestFit="1" customWidth="1"/>
    <col min="4004" max="4004" width="52.5546875" bestFit="1" customWidth="1"/>
    <col min="4005" max="4005" width="50.88671875" bestFit="1" customWidth="1"/>
    <col min="4006" max="4006" width="53.6640625" bestFit="1" customWidth="1"/>
    <col min="4007" max="4007" width="44.88671875" bestFit="1" customWidth="1"/>
    <col min="4008" max="4008" width="47.6640625" bestFit="1" customWidth="1"/>
    <col min="4009" max="4009" width="13.77734375" bestFit="1" customWidth="1"/>
    <col min="4010" max="4010" width="16.5546875" bestFit="1" customWidth="1"/>
    <col min="4011" max="4011" width="14.33203125" bestFit="1" customWidth="1"/>
    <col min="4012" max="4012" width="17.21875" bestFit="1" customWidth="1"/>
    <col min="4013" max="4013" width="24.44140625" bestFit="1" customWidth="1"/>
    <col min="4014" max="4014" width="27.21875" bestFit="1" customWidth="1"/>
    <col min="4015" max="4015" width="32.109375" bestFit="1" customWidth="1"/>
    <col min="4016" max="4016" width="34.88671875" bestFit="1" customWidth="1"/>
    <col min="4017" max="4017" width="11.21875" bestFit="1" customWidth="1"/>
    <col min="4018" max="4018" width="14" bestFit="1" customWidth="1"/>
    <col min="4019" max="4019" width="12.5546875" bestFit="1" customWidth="1"/>
    <col min="4020" max="4020" width="15.33203125" bestFit="1" customWidth="1"/>
    <col min="4021" max="4021" width="22.109375" bestFit="1" customWidth="1"/>
    <col min="4022" max="4022" width="24.88671875" bestFit="1" customWidth="1"/>
    <col min="4023" max="4023" width="15.33203125" bestFit="1" customWidth="1"/>
    <col min="4024" max="4024" width="18.109375" bestFit="1" customWidth="1"/>
    <col min="4025" max="4025" width="22.6640625" bestFit="1" customWidth="1"/>
    <col min="4026" max="4026" width="25.5546875" bestFit="1" customWidth="1"/>
    <col min="4027" max="4027" width="41.33203125" bestFit="1" customWidth="1"/>
    <col min="4028" max="4028" width="44.109375" bestFit="1" customWidth="1"/>
    <col min="4029" max="4029" width="43.109375" bestFit="1" customWidth="1"/>
    <col min="4030" max="4030" width="46" bestFit="1" customWidth="1"/>
    <col min="4031" max="4031" width="48.33203125" bestFit="1" customWidth="1"/>
    <col min="4032" max="4032" width="51.109375" bestFit="1" customWidth="1"/>
    <col min="4033" max="4033" width="36.6640625" bestFit="1" customWidth="1"/>
    <col min="4034" max="4034" width="39.44140625" bestFit="1" customWidth="1"/>
    <col min="4035" max="4035" width="32" bestFit="1" customWidth="1"/>
    <col min="4036" max="4036" width="34.77734375" bestFit="1" customWidth="1"/>
    <col min="4037" max="4037" width="42.109375" bestFit="1" customWidth="1"/>
    <col min="4038" max="4038" width="44.88671875" bestFit="1" customWidth="1"/>
    <col min="4039" max="4039" width="30.88671875" bestFit="1" customWidth="1"/>
    <col min="4040" max="4040" width="33.77734375" bestFit="1" customWidth="1"/>
    <col min="4041" max="4041" width="25.109375" bestFit="1" customWidth="1"/>
    <col min="4042" max="4042" width="27.88671875" bestFit="1" customWidth="1"/>
    <col min="4043" max="4043" width="32.21875" bestFit="1" customWidth="1"/>
    <col min="4044" max="4044" width="35" bestFit="1" customWidth="1"/>
    <col min="4045" max="4045" width="26.5546875" bestFit="1" customWidth="1"/>
    <col min="4046" max="4046" width="29.33203125" bestFit="1" customWidth="1"/>
    <col min="4047" max="4047" width="24" bestFit="1" customWidth="1"/>
    <col min="4048" max="4048" width="26.77734375" bestFit="1" customWidth="1"/>
    <col min="4049" max="4049" width="10.5546875" bestFit="1" customWidth="1"/>
    <col min="4050" max="4050" width="13.33203125" bestFit="1" customWidth="1"/>
    <col min="4051" max="4051" width="26.77734375" bestFit="1" customWidth="1"/>
    <col min="4052" max="4052" width="29.6640625" bestFit="1" customWidth="1"/>
    <col min="4053" max="4053" width="24.88671875" bestFit="1" customWidth="1"/>
    <col min="4054" max="4054" width="27.6640625" bestFit="1" customWidth="1"/>
    <col min="4055" max="4055" width="57.77734375" bestFit="1" customWidth="1"/>
    <col min="4056" max="4056" width="60.5546875" bestFit="1" customWidth="1"/>
    <col min="4057" max="4057" width="33.44140625" bestFit="1" customWidth="1"/>
    <col min="4058" max="4058" width="36.21875" bestFit="1" customWidth="1"/>
    <col min="4059" max="4059" width="16.33203125" bestFit="1" customWidth="1"/>
    <col min="4060" max="4060" width="19.109375" bestFit="1" customWidth="1"/>
    <col min="4061" max="4061" width="12.109375" bestFit="1" customWidth="1"/>
    <col min="4062" max="4062" width="14.88671875" bestFit="1" customWidth="1"/>
    <col min="4063" max="4063" width="48.21875" bestFit="1" customWidth="1"/>
    <col min="4064" max="4064" width="51" bestFit="1" customWidth="1"/>
    <col min="4065" max="4065" width="33.5546875" bestFit="1" customWidth="1"/>
    <col min="4066" max="4066" width="36.33203125" bestFit="1" customWidth="1"/>
    <col min="4067" max="4067" width="47.109375" bestFit="1" customWidth="1"/>
    <col min="4068" max="4068" width="49.88671875" bestFit="1" customWidth="1"/>
    <col min="4069" max="4069" width="29.33203125" bestFit="1" customWidth="1"/>
    <col min="4070" max="4070" width="32.109375" bestFit="1" customWidth="1"/>
    <col min="4071" max="4071" width="30.44140625" bestFit="1" customWidth="1"/>
    <col min="4072" max="4072" width="33.21875" bestFit="1" customWidth="1"/>
    <col min="4073" max="4073" width="13.88671875" bestFit="1" customWidth="1"/>
    <col min="4074" max="4074" width="16.6640625" bestFit="1" customWidth="1"/>
    <col min="4075" max="4075" width="54.44140625" bestFit="1" customWidth="1"/>
    <col min="4076" max="4076" width="57.21875" bestFit="1" customWidth="1"/>
    <col min="4077" max="4077" width="43.33203125" bestFit="1" customWidth="1"/>
    <col min="4078" max="4078" width="46.21875" bestFit="1" customWidth="1"/>
    <col min="4079" max="4079" width="57.109375" bestFit="1" customWidth="1"/>
    <col min="4080" max="4080" width="59.88671875" bestFit="1" customWidth="1"/>
    <col min="4081" max="4081" width="51.44140625" bestFit="1" customWidth="1"/>
    <col min="4082" max="4082" width="54.33203125" bestFit="1" customWidth="1"/>
    <col min="4083" max="4083" width="36.77734375" bestFit="1" customWidth="1"/>
    <col min="4084" max="4084" width="39.5546875" bestFit="1" customWidth="1"/>
    <col min="4085" max="4085" width="43.21875" bestFit="1" customWidth="1"/>
    <col min="4086" max="4086" width="46.109375" bestFit="1" customWidth="1"/>
    <col min="4087" max="4087" width="14.33203125" bestFit="1" customWidth="1"/>
    <col min="4088" max="4088" width="17.21875" bestFit="1" customWidth="1"/>
    <col min="4089" max="4089" width="44" bestFit="1" customWidth="1"/>
    <col min="4090" max="4090" width="46.77734375" bestFit="1" customWidth="1"/>
    <col min="4091" max="4091" width="20.6640625" bestFit="1" customWidth="1"/>
    <col min="4092" max="4092" width="23.44140625" bestFit="1" customWidth="1"/>
    <col min="4093" max="4093" width="36.77734375" bestFit="1" customWidth="1"/>
    <col min="4094" max="4094" width="39.5546875" bestFit="1" customWidth="1"/>
    <col min="4095" max="4095" width="11.109375" bestFit="1" customWidth="1"/>
    <col min="4096" max="4096" width="13.88671875" bestFit="1" customWidth="1"/>
    <col min="4097" max="4097" width="16.88671875" bestFit="1" customWidth="1"/>
    <col min="4098" max="4098" width="19.6640625" bestFit="1" customWidth="1"/>
    <col min="4099" max="4099" width="37.5546875" bestFit="1" customWidth="1"/>
    <col min="4100" max="4100" width="40.33203125" bestFit="1" customWidth="1"/>
    <col min="4101" max="4101" width="43" bestFit="1" customWidth="1"/>
    <col min="4102" max="4102" width="45.77734375" bestFit="1" customWidth="1"/>
    <col min="4103" max="4103" width="47.5546875" bestFit="1" customWidth="1"/>
    <col min="4104" max="4104" width="50.44140625" bestFit="1" customWidth="1"/>
    <col min="4105" max="4105" width="44.33203125" bestFit="1" customWidth="1"/>
    <col min="4106" max="4106" width="47.109375" bestFit="1" customWidth="1"/>
    <col min="4107" max="4107" width="58.21875" bestFit="1" customWidth="1"/>
    <col min="4108" max="4108" width="61" bestFit="1" customWidth="1"/>
    <col min="4109" max="4109" width="28" bestFit="1" customWidth="1"/>
    <col min="4110" max="4110" width="30.77734375" bestFit="1" customWidth="1"/>
    <col min="4111" max="4111" width="19.21875" bestFit="1" customWidth="1"/>
    <col min="4112" max="4112" width="22" bestFit="1" customWidth="1"/>
    <col min="4113" max="4113" width="38.5546875" bestFit="1" customWidth="1"/>
    <col min="4114" max="4114" width="41.33203125" bestFit="1" customWidth="1"/>
    <col min="4115" max="4115" width="39" bestFit="1" customWidth="1"/>
    <col min="4116" max="4116" width="41.88671875" bestFit="1" customWidth="1"/>
    <col min="4117" max="4117" width="31.33203125" bestFit="1" customWidth="1"/>
    <col min="4118" max="4118" width="34.21875" bestFit="1" customWidth="1"/>
    <col min="4119" max="4119" width="27.109375" bestFit="1" customWidth="1"/>
    <col min="4120" max="4120" width="30" bestFit="1" customWidth="1"/>
    <col min="4121" max="4121" width="40.21875" bestFit="1" customWidth="1"/>
    <col min="4122" max="4122" width="43" bestFit="1" customWidth="1"/>
    <col min="4123" max="4123" width="57.109375" bestFit="1" customWidth="1"/>
    <col min="4124" max="4124" width="59.88671875" bestFit="1" customWidth="1"/>
    <col min="4125" max="4125" width="51.77734375" bestFit="1" customWidth="1"/>
    <col min="4126" max="4126" width="54.6640625" bestFit="1" customWidth="1"/>
    <col min="4127" max="4127" width="35.6640625" bestFit="1" customWidth="1"/>
    <col min="4128" max="4128" width="38.44140625" bestFit="1" customWidth="1"/>
    <col min="4129" max="4129" width="28.21875" bestFit="1" customWidth="1"/>
    <col min="4130" max="4130" width="31" bestFit="1" customWidth="1"/>
    <col min="4131" max="4131" width="38.21875" bestFit="1" customWidth="1"/>
    <col min="4132" max="4132" width="41" bestFit="1" customWidth="1"/>
    <col min="4133" max="4133" width="29.5546875" bestFit="1" customWidth="1"/>
    <col min="4134" max="4134" width="32.33203125" bestFit="1" customWidth="1"/>
    <col min="4135" max="4135" width="36.21875" bestFit="1" customWidth="1"/>
    <col min="4136" max="4136" width="39" bestFit="1" customWidth="1"/>
    <col min="4137" max="4137" width="30.44140625" bestFit="1" customWidth="1"/>
    <col min="4138" max="4138" width="33.21875" bestFit="1" customWidth="1"/>
    <col min="4139" max="4139" width="48.109375" bestFit="1" customWidth="1"/>
    <col min="4140" max="4140" width="50.88671875" bestFit="1" customWidth="1"/>
    <col min="4141" max="4141" width="27.21875" bestFit="1" customWidth="1"/>
    <col min="4142" max="4142" width="30.109375" bestFit="1" customWidth="1"/>
    <col min="4143" max="4143" width="55" bestFit="1" customWidth="1"/>
    <col min="4144" max="4144" width="57.77734375" bestFit="1" customWidth="1"/>
    <col min="4145" max="4145" width="12.44140625" bestFit="1" customWidth="1"/>
    <col min="4146" max="4146" width="15.21875" bestFit="1" customWidth="1"/>
    <col min="4147" max="4147" width="55.88671875" bestFit="1" customWidth="1"/>
    <col min="4148" max="4148" width="58.77734375" bestFit="1" customWidth="1"/>
    <col min="4149" max="4149" width="44.77734375" bestFit="1" customWidth="1"/>
    <col min="4150" max="4150" width="47.5546875" bestFit="1" customWidth="1"/>
    <col min="4151" max="4151" width="49.21875" bestFit="1" customWidth="1"/>
    <col min="4152" max="4152" width="52" bestFit="1" customWidth="1"/>
    <col min="4153" max="4153" width="23" bestFit="1" customWidth="1"/>
    <col min="4154" max="4154" width="25.88671875" bestFit="1" customWidth="1"/>
    <col min="4155" max="4155" width="22.77734375" bestFit="1" customWidth="1"/>
    <col min="4156" max="4156" width="25.6640625" bestFit="1" customWidth="1"/>
    <col min="4157" max="4157" width="30.109375" bestFit="1" customWidth="1"/>
    <col min="4158" max="4158" width="32.88671875" bestFit="1" customWidth="1"/>
    <col min="4159" max="4159" width="45.6640625" bestFit="1" customWidth="1"/>
    <col min="4160" max="4160" width="48.44140625" bestFit="1" customWidth="1"/>
    <col min="4161" max="4161" width="43.33203125" bestFit="1" customWidth="1"/>
    <col min="4162" max="4162" width="46.21875" bestFit="1" customWidth="1"/>
    <col min="4163" max="4163" width="52.33203125" bestFit="1" customWidth="1"/>
    <col min="4164" max="4164" width="55.109375" bestFit="1" customWidth="1"/>
    <col min="4165" max="4165" width="30.44140625" bestFit="1" customWidth="1"/>
    <col min="4166" max="4166" width="33.21875" bestFit="1" customWidth="1"/>
    <col min="4167" max="4167" width="34.44140625" bestFit="1" customWidth="1"/>
    <col min="4168" max="4168" width="37.21875" bestFit="1" customWidth="1"/>
    <col min="4169" max="4169" width="52.109375" bestFit="1" customWidth="1"/>
    <col min="4170" max="4170" width="54.88671875" bestFit="1" customWidth="1"/>
    <col min="4171" max="4171" width="24.33203125" bestFit="1" customWidth="1"/>
    <col min="4172" max="4172" width="27.109375" bestFit="1" customWidth="1"/>
    <col min="4173" max="4173" width="12.33203125" bestFit="1" customWidth="1"/>
    <col min="4174" max="4174" width="15.109375" bestFit="1" customWidth="1"/>
    <col min="4175" max="4175" width="33.77734375" bestFit="1" customWidth="1"/>
    <col min="4176" max="4176" width="36.5546875" bestFit="1" customWidth="1"/>
    <col min="4177" max="4177" width="27.88671875" bestFit="1" customWidth="1"/>
    <col min="4178" max="4178" width="30.6640625" bestFit="1" customWidth="1"/>
    <col min="4179" max="4179" width="49.5546875" bestFit="1" customWidth="1"/>
    <col min="4180" max="4180" width="52.33203125" bestFit="1" customWidth="1"/>
    <col min="4181" max="4181" width="49.88671875" bestFit="1" customWidth="1"/>
    <col min="4182" max="4182" width="52.6640625" bestFit="1" customWidth="1"/>
    <col min="4183" max="4183" width="55.6640625" bestFit="1" customWidth="1"/>
    <col min="4184" max="4184" width="58.5546875" bestFit="1" customWidth="1"/>
    <col min="4185" max="4185" width="34.21875" bestFit="1" customWidth="1"/>
    <col min="4186" max="4186" width="37" bestFit="1" customWidth="1"/>
    <col min="4187" max="4187" width="40.33203125" bestFit="1" customWidth="1"/>
    <col min="4188" max="4188" width="43.109375" bestFit="1" customWidth="1"/>
    <col min="4189" max="4189" width="28.109375" bestFit="1" customWidth="1"/>
    <col min="4190" max="4190" width="30.88671875" bestFit="1" customWidth="1"/>
    <col min="4191" max="4191" width="48.44140625" bestFit="1" customWidth="1"/>
    <col min="4192" max="4192" width="51.21875" bestFit="1" customWidth="1"/>
    <col min="4193" max="4193" width="37.21875" bestFit="1" customWidth="1"/>
    <col min="4194" max="4194" width="40" bestFit="1" customWidth="1"/>
    <col min="4195" max="4195" width="22.77734375" bestFit="1" customWidth="1"/>
    <col min="4196" max="4196" width="25.6640625" bestFit="1" customWidth="1"/>
    <col min="4197" max="4197" width="54.44140625" bestFit="1" customWidth="1"/>
    <col min="4198" max="4198" width="57.21875" bestFit="1" customWidth="1"/>
    <col min="4199" max="4199" width="34.33203125" bestFit="1" customWidth="1"/>
    <col min="4200" max="4200" width="37.109375" bestFit="1" customWidth="1"/>
    <col min="4201" max="4201" width="42.88671875" bestFit="1" customWidth="1"/>
    <col min="4202" max="4202" width="45.6640625" bestFit="1" customWidth="1"/>
    <col min="4203" max="4203" width="23.88671875" bestFit="1" customWidth="1"/>
    <col min="4204" max="4204" width="26.6640625" bestFit="1" customWidth="1"/>
    <col min="4205" max="4205" width="17.6640625" bestFit="1" customWidth="1"/>
    <col min="4206" max="4206" width="20.44140625" bestFit="1" customWidth="1"/>
    <col min="4207" max="4207" width="24.109375" bestFit="1" customWidth="1"/>
    <col min="4208" max="4208" width="26.88671875" bestFit="1" customWidth="1"/>
    <col min="4209" max="4210" width="21.21875" bestFit="1" customWidth="1"/>
    <col min="4211" max="4211" width="24" bestFit="1" customWidth="1"/>
    <col min="4212" max="4212" width="46.5546875" bestFit="1" customWidth="1"/>
    <col min="4213" max="4213" width="49.33203125" bestFit="1" customWidth="1"/>
    <col min="4214" max="4214" width="57.5546875" bestFit="1" customWidth="1"/>
    <col min="4215" max="4215" width="60.33203125" bestFit="1" customWidth="1"/>
    <col min="4216" max="4216" width="50.44140625" bestFit="1" customWidth="1"/>
    <col min="4217" max="4217" width="53.21875" bestFit="1" customWidth="1"/>
    <col min="4218" max="4218" width="22.33203125" bestFit="1" customWidth="1"/>
    <col min="4219" max="4219" width="25.109375" bestFit="1" customWidth="1"/>
    <col min="4220" max="4220" width="51.88671875" bestFit="1" customWidth="1"/>
    <col min="4221" max="4221" width="54.77734375" bestFit="1" customWidth="1"/>
    <col min="4222" max="4222" width="30.44140625" bestFit="1" customWidth="1"/>
    <col min="4223" max="4223" width="33.21875" bestFit="1" customWidth="1"/>
    <col min="4224" max="4224" width="16.88671875" bestFit="1" customWidth="1"/>
    <col min="4225" max="4225" width="19.6640625" bestFit="1" customWidth="1"/>
    <col min="4226" max="4226" width="42.44140625" bestFit="1" customWidth="1"/>
    <col min="4227" max="4227" width="45.21875" bestFit="1" customWidth="1"/>
    <col min="4228" max="4228" width="57.5546875" bestFit="1" customWidth="1"/>
    <col min="4229" max="4229" width="60.33203125" bestFit="1" customWidth="1"/>
    <col min="4230" max="4230" width="21.44140625" bestFit="1" customWidth="1"/>
    <col min="4231" max="4231" width="24.21875" bestFit="1" customWidth="1"/>
    <col min="4232" max="4232" width="56.5546875" bestFit="1" customWidth="1"/>
    <col min="4233" max="4233" width="59.33203125" bestFit="1" customWidth="1"/>
    <col min="4234" max="4234" width="21.5546875" bestFit="1" customWidth="1"/>
    <col min="4235" max="4235" width="24.33203125" bestFit="1" customWidth="1"/>
    <col min="4236" max="4236" width="32.21875" bestFit="1" customWidth="1"/>
    <col min="4237" max="4237" width="35" bestFit="1" customWidth="1"/>
    <col min="4238" max="4238" width="50.6640625" bestFit="1" customWidth="1"/>
    <col min="4239" max="4239" width="53.44140625" bestFit="1" customWidth="1"/>
    <col min="4240" max="4240" width="22.88671875" bestFit="1" customWidth="1"/>
    <col min="4241" max="4241" width="25.77734375" bestFit="1" customWidth="1"/>
    <col min="4242" max="4242" width="26.33203125" bestFit="1" customWidth="1"/>
    <col min="4243" max="4243" width="29.109375" bestFit="1" customWidth="1"/>
    <col min="4244" max="4244" width="27.44140625" bestFit="1" customWidth="1"/>
    <col min="4245" max="4245" width="30.21875" bestFit="1" customWidth="1"/>
    <col min="4246" max="4246" width="14.21875" bestFit="1" customWidth="1"/>
    <col min="4247" max="4247" width="17" bestFit="1" customWidth="1"/>
    <col min="4248" max="4248" width="28.77734375" bestFit="1" customWidth="1"/>
    <col min="4249" max="4249" width="31.5546875" bestFit="1" customWidth="1"/>
    <col min="4250" max="4250" width="47.33203125" bestFit="1" customWidth="1"/>
    <col min="4251" max="4251" width="50.21875" bestFit="1" customWidth="1"/>
    <col min="4252" max="4252" width="43.33203125" bestFit="1" customWidth="1"/>
    <col min="4253" max="4253" width="46.21875" bestFit="1" customWidth="1"/>
    <col min="4254" max="4254" width="40.109375" bestFit="1" customWidth="1"/>
    <col min="4255" max="4255" width="42.88671875" bestFit="1" customWidth="1"/>
    <col min="4256" max="4256" width="11.109375" bestFit="1" customWidth="1"/>
    <col min="4257" max="4257" width="13.88671875" bestFit="1" customWidth="1"/>
    <col min="4258" max="4258" width="35.44140625" bestFit="1" customWidth="1"/>
    <col min="4259" max="4259" width="38.33203125" bestFit="1" customWidth="1"/>
    <col min="4260" max="4260" width="34.6640625" bestFit="1" customWidth="1"/>
    <col min="4261" max="4261" width="37.44140625" bestFit="1" customWidth="1"/>
    <col min="4262" max="4262" width="19.5546875" bestFit="1" customWidth="1"/>
    <col min="4263" max="4263" width="22.33203125" bestFit="1" customWidth="1"/>
    <col min="4264" max="4264" width="44.77734375" bestFit="1" customWidth="1"/>
    <col min="4265" max="4265" width="47.5546875" bestFit="1" customWidth="1"/>
    <col min="4266" max="4266" width="47.44140625" bestFit="1" customWidth="1"/>
    <col min="4267" max="4267" width="50.33203125" bestFit="1" customWidth="1"/>
    <col min="4268" max="4268" width="45.6640625" bestFit="1" customWidth="1"/>
    <col min="4269" max="4269" width="48.44140625" bestFit="1" customWidth="1"/>
    <col min="4270" max="4270" width="55" bestFit="1" customWidth="1"/>
    <col min="4271" max="4271" width="57.77734375" bestFit="1" customWidth="1"/>
    <col min="4272" max="4272" width="61.33203125" bestFit="1" customWidth="1"/>
    <col min="4273" max="4273" width="63.88671875" bestFit="1" customWidth="1"/>
    <col min="4274" max="4274" width="37.44140625" bestFit="1" customWidth="1"/>
    <col min="4275" max="4275" width="40.21875" bestFit="1" customWidth="1"/>
    <col min="4276" max="4276" width="25.44140625" bestFit="1" customWidth="1"/>
    <col min="4277" max="4277" width="28.21875" bestFit="1" customWidth="1"/>
    <col min="4278" max="4278" width="46.109375" bestFit="1" customWidth="1"/>
    <col min="4279" max="4279" width="48.88671875" bestFit="1" customWidth="1"/>
    <col min="4280" max="4280" width="17.21875" bestFit="1" customWidth="1"/>
    <col min="4281" max="4281" width="20" bestFit="1" customWidth="1"/>
    <col min="4282" max="4282" width="26.88671875" bestFit="1" customWidth="1"/>
    <col min="4283" max="4283" width="29.77734375" bestFit="1" customWidth="1"/>
    <col min="4284" max="4284" width="38.33203125" bestFit="1" customWidth="1"/>
    <col min="4285" max="4285" width="41.109375" bestFit="1" customWidth="1"/>
    <col min="4286" max="4286" width="26" bestFit="1" customWidth="1"/>
    <col min="4287" max="4287" width="28.77734375" bestFit="1" customWidth="1"/>
    <col min="4288" max="4288" width="26.44140625" bestFit="1" customWidth="1"/>
    <col min="4289" max="4289" width="29.21875" bestFit="1" customWidth="1"/>
    <col min="4290" max="4290" width="52.77734375" bestFit="1" customWidth="1"/>
    <col min="4291" max="4291" width="55.5546875" bestFit="1" customWidth="1"/>
    <col min="4292" max="4292" width="17.88671875" bestFit="1" customWidth="1"/>
    <col min="4293" max="4293" width="20.6640625" bestFit="1" customWidth="1"/>
    <col min="4294" max="4294" width="28.21875" bestFit="1" customWidth="1"/>
    <col min="4295" max="4295" width="31" bestFit="1" customWidth="1"/>
    <col min="4296" max="4296" width="29.88671875" bestFit="1" customWidth="1"/>
    <col min="4297" max="4297" width="32.6640625" bestFit="1" customWidth="1"/>
    <col min="4298" max="4298" width="36.33203125" bestFit="1" customWidth="1"/>
    <col min="4299" max="4299" width="39.109375" bestFit="1" customWidth="1"/>
    <col min="4300" max="4300" width="53.44140625" bestFit="1" customWidth="1"/>
    <col min="4301" max="4301" width="56.21875" bestFit="1" customWidth="1"/>
    <col min="4302" max="4302" width="21.33203125" bestFit="1" customWidth="1"/>
    <col min="4303" max="4303" width="24.109375" bestFit="1" customWidth="1"/>
    <col min="4304" max="4304" width="42.33203125" bestFit="1" customWidth="1"/>
    <col min="4305" max="4305" width="45.109375" bestFit="1" customWidth="1"/>
    <col min="4306" max="4306" width="46.77734375" bestFit="1" customWidth="1"/>
    <col min="4307" max="4307" width="49.5546875" bestFit="1" customWidth="1"/>
    <col min="4308" max="4308" width="52.109375" bestFit="1" customWidth="1"/>
    <col min="4309" max="4309" width="54.88671875" bestFit="1" customWidth="1"/>
    <col min="4310" max="4310" width="30.6640625" bestFit="1" customWidth="1"/>
    <col min="4311" max="4311" width="33.44140625" bestFit="1" customWidth="1"/>
    <col min="4312" max="4312" width="56.33203125" bestFit="1" customWidth="1"/>
    <col min="4313" max="4313" width="59.109375" bestFit="1" customWidth="1"/>
    <col min="4314" max="4314" width="18.21875" bestFit="1" customWidth="1"/>
    <col min="4315" max="4315" width="21" bestFit="1" customWidth="1"/>
    <col min="4316" max="4316" width="16.5546875" bestFit="1" customWidth="1"/>
    <col min="4317" max="4317" width="19.33203125" bestFit="1" customWidth="1"/>
    <col min="4318" max="4318" width="46.21875" bestFit="1" customWidth="1"/>
    <col min="4319" max="4319" width="49" bestFit="1" customWidth="1"/>
    <col min="4320" max="4320" width="7.44140625" bestFit="1" customWidth="1"/>
    <col min="4321" max="4321" width="10.109375" bestFit="1" customWidth="1"/>
    <col min="4322" max="4322" width="11.33203125" bestFit="1" customWidth="1"/>
    <col min="4323" max="4323" width="14.109375" bestFit="1" customWidth="1"/>
    <col min="4324" max="4324" width="11.77734375" bestFit="1" customWidth="1"/>
    <col min="4325" max="4325" width="14.5546875" bestFit="1" customWidth="1"/>
    <col min="4326" max="4326" width="14" bestFit="1" customWidth="1"/>
    <col min="4327" max="4327" width="16.77734375" bestFit="1" customWidth="1"/>
    <col min="4328" max="4328" width="32.21875" bestFit="1" customWidth="1"/>
    <col min="4329" max="4329" width="35" bestFit="1" customWidth="1"/>
    <col min="4330" max="4330" width="24.5546875" bestFit="1" customWidth="1"/>
    <col min="4331" max="4331" width="27.33203125" bestFit="1" customWidth="1"/>
    <col min="4332" max="4332" width="49.77734375" bestFit="1" customWidth="1"/>
    <col min="4333" max="4333" width="52.5546875" bestFit="1" customWidth="1"/>
    <col min="4334" max="4334" width="34.6640625" bestFit="1" customWidth="1"/>
    <col min="4335" max="4335" width="37.44140625" bestFit="1" customWidth="1"/>
    <col min="4336" max="4336" width="33.6640625" bestFit="1" customWidth="1"/>
    <col min="4337" max="4337" width="36.44140625" bestFit="1" customWidth="1"/>
    <col min="4338" max="4338" width="14.88671875" bestFit="1" customWidth="1"/>
    <col min="4339" max="4339" width="17.77734375" bestFit="1" customWidth="1"/>
    <col min="4340" max="4340" width="19.5546875" bestFit="1" customWidth="1"/>
    <col min="4341" max="4341" width="22.33203125" bestFit="1" customWidth="1"/>
    <col min="4342" max="4342" width="37.5546875" bestFit="1" customWidth="1"/>
    <col min="4343" max="4343" width="40.33203125" bestFit="1" customWidth="1"/>
    <col min="4344" max="4344" width="16.6640625" bestFit="1" customWidth="1"/>
    <col min="4345" max="4345" width="19.44140625" bestFit="1" customWidth="1"/>
    <col min="4346" max="4346" width="21.77734375" bestFit="1" customWidth="1"/>
    <col min="4347" max="4347" width="24.5546875" bestFit="1" customWidth="1"/>
    <col min="4348" max="4348" width="32.21875" bestFit="1" customWidth="1"/>
    <col min="4349" max="4349" width="35" bestFit="1" customWidth="1"/>
    <col min="4350" max="4350" width="34.6640625" bestFit="1" customWidth="1"/>
    <col min="4351" max="4351" width="37.44140625" bestFit="1" customWidth="1"/>
    <col min="4352" max="4352" width="23.6640625" bestFit="1" customWidth="1"/>
    <col min="4353" max="4353" width="26.44140625" bestFit="1" customWidth="1"/>
    <col min="4354" max="4354" width="18.5546875" bestFit="1" customWidth="1"/>
    <col min="4355" max="4355" width="21.44140625" bestFit="1" customWidth="1"/>
    <col min="4356" max="4356" width="46" bestFit="1" customWidth="1"/>
    <col min="4357" max="4357" width="48.77734375" bestFit="1" customWidth="1"/>
    <col min="4358" max="4358" width="40.6640625" bestFit="1" customWidth="1"/>
    <col min="4359" max="4359" width="43.44140625" bestFit="1" customWidth="1"/>
    <col min="4360" max="4360" width="38.44140625" bestFit="1" customWidth="1"/>
    <col min="4361" max="4361" width="41.21875" bestFit="1" customWidth="1"/>
    <col min="4362" max="4362" width="14.21875" bestFit="1" customWidth="1"/>
    <col min="4363" max="4363" width="17" bestFit="1" customWidth="1"/>
    <col min="4364" max="4364" width="17.33203125" bestFit="1" customWidth="1"/>
    <col min="4365" max="4365" width="20.109375" bestFit="1" customWidth="1"/>
    <col min="4366" max="4366" width="34.33203125" bestFit="1" customWidth="1"/>
    <col min="4367" max="4367" width="37.109375" bestFit="1" customWidth="1"/>
    <col min="4368" max="4368" width="21" bestFit="1" customWidth="1"/>
    <col min="4369" max="4369" width="23.77734375" bestFit="1" customWidth="1"/>
    <col min="4370" max="4370" width="20.33203125" bestFit="1" customWidth="1"/>
    <col min="4371" max="4371" width="23.109375" bestFit="1" customWidth="1"/>
    <col min="4372" max="4372" width="18" bestFit="1" customWidth="1"/>
    <col min="4373" max="4373" width="20.77734375" bestFit="1" customWidth="1"/>
    <col min="4374" max="4374" width="9.44140625" bestFit="1" customWidth="1"/>
    <col min="4375" max="4375" width="10.6640625" bestFit="1" customWidth="1"/>
    <col min="4376" max="4376" width="23.6640625" bestFit="1" customWidth="1"/>
    <col min="4377" max="4377" width="26.44140625" bestFit="1" customWidth="1"/>
    <col min="4378" max="4378" width="10.109375" bestFit="1" customWidth="1"/>
    <col min="4379" max="4379" width="12.77734375" bestFit="1" customWidth="1"/>
    <col min="4380" max="4380" width="13.5546875" bestFit="1" customWidth="1"/>
    <col min="4381" max="4381" width="16.33203125" bestFit="1" customWidth="1"/>
    <col min="4382" max="4382" width="18" bestFit="1" customWidth="1"/>
    <col min="4383" max="4383" width="20.77734375" bestFit="1" customWidth="1"/>
    <col min="4384" max="4384" width="22.77734375" bestFit="1" customWidth="1"/>
    <col min="4385" max="4385" width="25.6640625" bestFit="1" customWidth="1"/>
    <col min="4386" max="4386" width="28" bestFit="1" customWidth="1"/>
    <col min="4387" max="4387" width="30.77734375" bestFit="1" customWidth="1"/>
    <col min="4388" max="4388" width="53.77734375" bestFit="1" customWidth="1"/>
    <col min="4389" max="4389" width="56.5546875" bestFit="1" customWidth="1"/>
    <col min="4390" max="4390" width="57.5546875" bestFit="1" customWidth="1"/>
    <col min="4391" max="4391" width="60.33203125" bestFit="1" customWidth="1"/>
    <col min="4392" max="4392" width="22.6640625" bestFit="1" customWidth="1"/>
    <col min="4393" max="4393" width="25.5546875" bestFit="1" customWidth="1"/>
    <col min="4394" max="4394" width="50.6640625" bestFit="1" customWidth="1"/>
    <col min="4395" max="4395" width="53.44140625" bestFit="1" customWidth="1"/>
    <col min="4396" max="4396" width="13" bestFit="1" customWidth="1"/>
    <col min="4397" max="4397" width="15.77734375" bestFit="1" customWidth="1"/>
    <col min="4398" max="4398" width="63.88671875" bestFit="1" customWidth="1"/>
    <col min="4399" max="4399" width="66.77734375" bestFit="1" customWidth="1"/>
    <col min="4400" max="4400" width="36.21875" bestFit="1" customWidth="1"/>
    <col min="4401" max="4401" width="39" bestFit="1" customWidth="1"/>
    <col min="4402" max="4402" width="18.77734375" bestFit="1" customWidth="1"/>
    <col min="4403" max="4403" width="21.6640625" bestFit="1" customWidth="1"/>
    <col min="4404" max="4404" width="39.109375" bestFit="1" customWidth="1"/>
    <col min="4405" max="4405" width="42" bestFit="1" customWidth="1"/>
    <col min="4406" max="4406" width="15.21875" bestFit="1" customWidth="1"/>
    <col min="4407" max="4407" width="18" bestFit="1" customWidth="1"/>
    <col min="4408" max="4408" width="31.109375" bestFit="1" customWidth="1"/>
    <col min="4409" max="4409" width="34" bestFit="1" customWidth="1"/>
    <col min="4410" max="4410" width="56.77734375" bestFit="1" customWidth="1"/>
    <col min="4411" max="4411" width="59.5546875" bestFit="1" customWidth="1"/>
    <col min="4412" max="4412" width="19.44140625" bestFit="1" customWidth="1"/>
    <col min="4413" max="4413" width="22.21875" bestFit="1" customWidth="1"/>
    <col min="4414" max="4414" width="57.6640625" bestFit="1" customWidth="1"/>
    <col min="4415" max="4415" width="60.44140625" bestFit="1" customWidth="1"/>
    <col min="4416" max="4416" width="19.33203125" bestFit="1" customWidth="1"/>
    <col min="4417" max="4417" width="22.109375" bestFit="1" customWidth="1"/>
    <col min="4418" max="4418" width="57.77734375" bestFit="1" customWidth="1"/>
    <col min="4419" max="4419" width="60.5546875" bestFit="1" customWidth="1"/>
    <col min="4420" max="4420" width="57.21875" bestFit="1" customWidth="1"/>
    <col min="4421" max="4421" width="60" bestFit="1" customWidth="1"/>
    <col min="4422" max="4422" width="23.6640625" bestFit="1" customWidth="1"/>
    <col min="4423" max="4423" width="26.44140625" bestFit="1" customWidth="1"/>
    <col min="4424" max="4424" width="49.5546875" bestFit="1" customWidth="1"/>
    <col min="4425" max="4425" width="52.33203125" bestFit="1" customWidth="1"/>
    <col min="4426" max="4426" width="55.88671875" bestFit="1" customWidth="1"/>
    <col min="4427" max="4427" width="58.77734375" bestFit="1" customWidth="1"/>
    <col min="4428" max="4428" width="14.5546875" bestFit="1" customWidth="1"/>
    <col min="4429" max="4429" width="17.44140625" bestFit="1" customWidth="1"/>
    <col min="4430" max="4430" width="50.5546875" bestFit="1" customWidth="1"/>
    <col min="4431" max="4431" width="53.33203125" bestFit="1" customWidth="1"/>
    <col min="4432" max="4432" width="10.77734375" bestFit="1" customWidth="1"/>
    <col min="4433" max="4433" width="13.5546875" bestFit="1" customWidth="1"/>
    <col min="4434" max="4434" width="31.77734375" bestFit="1" customWidth="1"/>
    <col min="4435" max="4435" width="34.5546875" bestFit="1" customWidth="1"/>
    <col min="4436" max="4436" width="33.33203125" bestFit="1" customWidth="1"/>
    <col min="4437" max="4437" width="36.109375" bestFit="1" customWidth="1"/>
    <col min="4438" max="4438" width="37.33203125" bestFit="1" customWidth="1"/>
    <col min="4439" max="4439" width="40.109375" bestFit="1" customWidth="1"/>
    <col min="4440" max="4440" width="12.33203125" bestFit="1" customWidth="1"/>
    <col min="4441" max="4441" width="15.109375" bestFit="1" customWidth="1"/>
    <col min="4442" max="4442" width="52.33203125" bestFit="1" customWidth="1"/>
    <col min="4443" max="4443" width="55.109375" bestFit="1" customWidth="1"/>
    <col min="4444" max="4444" width="40.109375" bestFit="1" customWidth="1"/>
    <col min="4445" max="4445" width="42.88671875" bestFit="1" customWidth="1"/>
    <col min="4446" max="4446" width="55.109375" bestFit="1" customWidth="1"/>
    <col min="4447" max="4447" width="57.88671875" bestFit="1" customWidth="1"/>
    <col min="4448" max="4448" width="25.109375" bestFit="1" customWidth="1"/>
    <col min="4449" max="4449" width="27.88671875" bestFit="1" customWidth="1"/>
    <col min="4450" max="4450" width="16.21875" bestFit="1" customWidth="1"/>
    <col min="4451" max="4451" width="19" bestFit="1" customWidth="1"/>
    <col min="4452" max="4452" width="35.44140625" bestFit="1" customWidth="1"/>
    <col min="4453" max="4453" width="38.33203125" bestFit="1" customWidth="1"/>
    <col min="4454" max="4454" width="30.44140625" bestFit="1" customWidth="1"/>
    <col min="4455" max="4455" width="33.21875" bestFit="1" customWidth="1"/>
    <col min="4456" max="4456" width="40.109375" bestFit="1" customWidth="1"/>
    <col min="4457" max="4457" width="42.88671875" bestFit="1" customWidth="1"/>
    <col min="4458" max="4458" width="25" bestFit="1" customWidth="1"/>
    <col min="4459" max="4459" width="27.77734375" bestFit="1" customWidth="1"/>
    <col min="4460" max="4460" width="56.44140625" bestFit="1" customWidth="1"/>
    <col min="4461" max="4461" width="59.21875" bestFit="1" customWidth="1"/>
    <col min="4462" max="4462" width="30.44140625" bestFit="1" customWidth="1"/>
    <col min="4463" max="4463" width="33.21875" bestFit="1" customWidth="1"/>
    <col min="4464" max="4464" width="44" bestFit="1" customWidth="1"/>
    <col min="4465" max="4465" width="46.77734375" bestFit="1" customWidth="1"/>
    <col min="4466" max="4466" width="28.109375" bestFit="1" customWidth="1"/>
    <col min="4467" max="4467" width="30.88671875" bestFit="1" customWidth="1"/>
    <col min="4468" max="4468" width="15.5546875" bestFit="1" customWidth="1"/>
    <col min="4469" max="4469" width="18.33203125" bestFit="1" customWidth="1"/>
    <col min="4470" max="4470" width="21.109375" bestFit="1" customWidth="1"/>
    <col min="4471" max="4471" width="23.88671875" bestFit="1" customWidth="1"/>
    <col min="4472" max="4472" width="54.109375" bestFit="1" customWidth="1"/>
    <col min="4473" max="4473" width="56.88671875" bestFit="1" customWidth="1"/>
    <col min="4474" max="4474" width="54.33203125" bestFit="1" customWidth="1"/>
    <col min="4475" max="4475" width="57.109375" bestFit="1" customWidth="1"/>
    <col min="4476" max="4476" width="50.77734375" bestFit="1" customWidth="1"/>
    <col min="4477" max="4477" width="53.5546875" bestFit="1" customWidth="1"/>
    <col min="4478" max="4478" width="25.77734375" bestFit="1" customWidth="1"/>
    <col min="4479" max="4479" width="28.5546875" bestFit="1" customWidth="1"/>
    <col min="4480" max="4480" width="16.77734375" bestFit="1" customWidth="1"/>
    <col min="4481" max="4481" width="19.5546875" bestFit="1" customWidth="1"/>
    <col min="4482" max="4482" width="21.5546875" bestFit="1" customWidth="1"/>
    <col min="4483" max="4483" width="24.33203125" bestFit="1" customWidth="1"/>
    <col min="4484" max="4484" width="18.33203125" bestFit="1" customWidth="1"/>
    <col min="4485" max="4486" width="21.109375" bestFit="1" customWidth="1"/>
    <col min="4487" max="4487" width="23.88671875" bestFit="1" customWidth="1"/>
    <col min="4488" max="4488" width="30.44140625" bestFit="1" customWidth="1"/>
    <col min="4489" max="4489" width="33.21875" bestFit="1" customWidth="1"/>
    <col min="4490" max="4490" width="18.33203125" bestFit="1" customWidth="1"/>
    <col min="4491" max="4491" width="21.109375" bestFit="1" customWidth="1"/>
    <col min="4492" max="4492" width="23.109375" bestFit="1" customWidth="1"/>
    <col min="4493" max="4493" width="26" bestFit="1" customWidth="1"/>
    <col min="4494" max="4494" width="38.77734375" bestFit="1" customWidth="1"/>
    <col min="4495" max="4495" width="41.5546875" bestFit="1" customWidth="1"/>
    <col min="4496" max="4496" width="17.109375" bestFit="1" customWidth="1"/>
    <col min="4497" max="4497" width="19.88671875" bestFit="1" customWidth="1"/>
    <col min="4498" max="4498" width="16.77734375" bestFit="1" customWidth="1"/>
    <col min="4499" max="4499" width="19.5546875" bestFit="1" customWidth="1"/>
    <col min="4500" max="4500" width="25.33203125" bestFit="1" customWidth="1"/>
    <col min="4501" max="4501" width="28.109375" bestFit="1" customWidth="1"/>
    <col min="4502" max="4502" width="36.6640625" bestFit="1" customWidth="1"/>
    <col min="4503" max="4503" width="39.44140625" bestFit="1" customWidth="1"/>
    <col min="4504" max="4504" width="51.109375" bestFit="1" customWidth="1"/>
    <col min="4505" max="4505" width="53.88671875" bestFit="1" customWidth="1"/>
    <col min="4506" max="4506" width="32.33203125" bestFit="1" customWidth="1"/>
    <col min="4507" max="4507" width="35.109375" bestFit="1" customWidth="1"/>
    <col min="4508" max="4508" width="19.33203125" bestFit="1" customWidth="1"/>
    <col min="4509" max="4509" width="22.109375" bestFit="1" customWidth="1"/>
    <col min="4510" max="4510" width="38.5546875" bestFit="1" customWidth="1"/>
    <col min="4511" max="4511" width="41.33203125" bestFit="1" customWidth="1"/>
    <col min="4512" max="4512" width="51.5546875" bestFit="1" customWidth="1"/>
    <col min="4513" max="4513" width="54.44140625" bestFit="1" customWidth="1"/>
    <col min="4514" max="4514" width="22.5546875" bestFit="1" customWidth="1"/>
    <col min="4515" max="4515" width="25.44140625" bestFit="1" customWidth="1"/>
    <col min="4516" max="4516" width="16" bestFit="1" customWidth="1"/>
    <col min="4517" max="4517" width="18.77734375" bestFit="1" customWidth="1"/>
    <col min="4518" max="4518" width="57.44140625" bestFit="1" customWidth="1"/>
    <col min="4519" max="4519" width="60.21875" bestFit="1" customWidth="1"/>
    <col min="4520" max="4520" width="19.77734375" bestFit="1" customWidth="1"/>
    <col min="4521" max="4521" width="22.5546875" bestFit="1" customWidth="1"/>
    <col min="4522" max="4522" width="75.6640625" bestFit="1" customWidth="1"/>
    <col min="4523" max="4523" width="78.44140625" bestFit="1" customWidth="1"/>
    <col min="4524" max="4524" width="31.109375" bestFit="1" customWidth="1"/>
    <col min="4525" max="4525" width="34" bestFit="1" customWidth="1"/>
    <col min="4526" max="4526" width="16.44140625" bestFit="1" customWidth="1"/>
    <col min="4527" max="4527" width="19.21875" bestFit="1" customWidth="1"/>
    <col min="4528" max="4528" width="12.44140625" bestFit="1" customWidth="1"/>
    <col min="4529" max="4529" width="15.21875" bestFit="1" customWidth="1"/>
    <col min="4530" max="4530" width="42.21875" bestFit="1" customWidth="1"/>
    <col min="4531" max="4531" width="45" bestFit="1" customWidth="1"/>
    <col min="4532" max="4532" width="52.77734375" bestFit="1" customWidth="1"/>
    <col min="4533" max="4533" width="55.5546875" bestFit="1" customWidth="1"/>
    <col min="4534" max="4534" width="32.88671875" bestFit="1" customWidth="1"/>
    <col min="4535" max="4535" width="35.6640625" bestFit="1" customWidth="1"/>
    <col min="4536" max="4536" width="36.6640625" bestFit="1" customWidth="1"/>
    <col min="4537" max="4537" width="39.44140625" bestFit="1" customWidth="1"/>
    <col min="4538" max="4538" width="41.33203125" bestFit="1" customWidth="1"/>
    <col min="4539" max="4539" width="44.109375" bestFit="1" customWidth="1"/>
    <col min="4540" max="4540" width="14.5546875" bestFit="1" customWidth="1"/>
    <col min="4541" max="4541" width="17.44140625" bestFit="1" customWidth="1"/>
    <col min="4542" max="4542" width="22.5546875" bestFit="1" customWidth="1"/>
    <col min="4543" max="4543" width="25.44140625" bestFit="1" customWidth="1"/>
    <col min="4544" max="4544" width="21.5546875" bestFit="1" customWidth="1"/>
    <col min="4545" max="4545" width="24.33203125" bestFit="1" customWidth="1"/>
    <col min="4546" max="4546" width="36" bestFit="1" customWidth="1"/>
    <col min="4547" max="4547" width="38.77734375" bestFit="1" customWidth="1"/>
    <col min="4548" max="4548" width="31.5546875" bestFit="1" customWidth="1"/>
    <col min="4549" max="4549" width="34.33203125" bestFit="1" customWidth="1"/>
    <col min="4550" max="4550" width="45.44140625" bestFit="1" customWidth="1"/>
    <col min="4551" max="4551" width="48.21875" bestFit="1" customWidth="1"/>
    <col min="4552" max="4552" width="48.33203125" bestFit="1" customWidth="1"/>
    <col min="4553" max="4553" width="51.109375" bestFit="1" customWidth="1"/>
    <col min="4554" max="4554" width="56.77734375" bestFit="1" customWidth="1"/>
    <col min="4555" max="4555" width="59.5546875" bestFit="1" customWidth="1"/>
    <col min="4556" max="4556" width="6.33203125" bestFit="1" customWidth="1"/>
    <col min="4557" max="4557" width="9" bestFit="1" customWidth="1"/>
    <col min="4558" max="4558" width="58.5546875" bestFit="1" customWidth="1"/>
    <col min="4559" max="4559" width="61.33203125" bestFit="1" customWidth="1"/>
    <col min="4560" max="4560" width="36.88671875" bestFit="1" customWidth="1"/>
    <col min="4561" max="4561" width="39.6640625" bestFit="1" customWidth="1"/>
    <col min="4562" max="4562" width="54.33203125" bestFit="1" customWidth="1"/>
    <col min="4563" max="4563" width="57.109375" bestFit="1" customWidth="1"/>
    <col min="4564" max="4564" width="22" bestFit="1" customWidth="1"/>
    <col min="4565" max="4565" width="24.77734375" bestFit="1" customWidth="1"/>
    <col min="4566" max="4566" width="32.33203125" bestFit="1" customWidth="1"/>
    <col min="4567" max="4567" width="35.109375" bestFit="1" customWidth="1"/>
    <col min="4568" max="4568" width="26.77734375" bestFit="1" customWidth="1"/>
    <col min="4569" max="4569" width="29.6640625" bestFit="1" customWidth="1"/>
    <col min="4570" max="4570" width="41.44140625" bestFit="1" customWidth="1"/>
    <col min="4571" max="4571" width="44.21875" bestFit="1" customWidth="1"/>
    <col min="4572" max="4572" width="48.77734375" bestFit="1" customWidth="1"/>
    <col min="4573" max="4573" width="51.5546875" bestFit="1" customWidth="1"/>
    <col min="4574" max="4574" width="58.21875" bestFit="1" customWidth="1"/>
    <col min="4575" max="4575" width="61" bestFit="1" customWidth="1"/>
    <col min="4576" max="4576" width="25" bestFit="1" customWidth="1"/>
    <col min="4577" max="4577" width="27.77734375" bestFit="1" customWidth="1"/>
    <col min="4578" max="4578" width="37.88671875" bestFit="1" customWidth="1"/>
    <col min="4579" max="4579" width="40.6640625" bestFit="1" customWidth="1"/>
    <col min="4580" max="4580" width="20.109375" bestFit="1" customWidth="1"/>
    <col min="4581" max="4581" width="22.88671875" bestFit="1" customWidth="1"/>
    <col min="4582" max="4582" width="30.44140625" bestFit="1" customWidth="1"/>
    <col min="4583" max="4583" width="33.21875" bestFit="1" customWidth="1"/>
    <col min="4584" max="4584" width="50" bestFit="1" customWidth="1"/>
    <col min="4585" max="4585" width="52.77734375" bestFit="1" customWidth="1"/>
    <col min="4586" max="4586" width="33" bestFit="1" customWidth="1"/>
    <col min="4587" max="4587" width="35.77734375" bestFit="1" customWidth="1"/>
    <col min="4588" max="4588" width="55.21875" bestFit="1" customWidth="1"/>
    <col min="4589" max="4589" width="58" bestFit="1" customWidth="1"/>
    <col min="4590" max="4590" width="24.109375" bestFit="1" customWidth="1"/>
    <col min="4591" max="4591" width="26.88671875" bestFit="1" customWidth="1"/>
    <col min="4592" max="4592" width="27.21875" bestFit="1" customWidth="1"/>
    <col min="4593" max="4593" width="30.109375" bestFit="1" customWidth="1"/>
    <col min="4594" max="4594" width="48.5546875" bestFit="1" customWidth="1"/>
    <col min="4595" max="4595" width="51.33203125" bestFit="1" customWidth="1"/>
    <col min="4596" max="4596" width="35.21875" bestFit="1" customWidth="1"/>
    <col min="4597" max="4597" width="38.109375" bestFit="1" customWidth="1"/>
    <col min="4598" max="4598" width="26.77734375" bestFit="1" customWidth="1"/>
    <col min="4599" max="4599" width="29.6640625" bestFit="1" customWidth="1"/>
    <col min="4600" max="4600" width="44.33203125" bestFit="1" customWidth="1"/>
    <col min="4601" max="4601" width="47.109375" bestFit="1" customWidth="1"/>
    <col min="4602" max="4602" width="55.6640625" bestFit="1" customWidth="1"/>
    <col min="4603" max="4603" width="58.5546875" bestFit="1" customWidth="1"/>
    <col min="4604" max="4604" width="26" bestFit="1" customWidth="1"/>
    <col min="4605" max="4605" width="28.77734375" bestFit="1" customWidth="1"/>
    <col min="4606" max="4606" width="16.77734375" bestFit="1" customWidth="1"/>
    <col min="4607" max="4607" width="19.5546875" bestFit="1" customWidth="1"/>
    <col min="4608" max="4608" width="15.21875" bestFit="1" customWidth="1"/>
    <col min="4609" max="4609" width="18" bestFit="1" customWidth="1"/>
    <col min="4610" max="4610" width="19.6640625" bestFit="1" customWidth="1"/>
    <col min="4611" max="4611" width="22.44140625" bestFit="1" customWidth="1"/>
    <col min="4612" max="4612" width="24" bestFit="1" customWidth="1"/>
    <col min="4613" max="4613" width="26.77734375" bestFit="1" customWidth="1"/>
    <col min="4614" max="4614" width="5.88671875" bestFit="1" customWidth="1"/>
    <col min="4615" max="4615" width="8.5546875" bestFit="1" customWidth="1"/>
    <col min="4616" max="4616" width="11.44140625" bestFit="1" customWidth="1"/>
    <col min="4617" max="4617" width="14.21875" bestFit="1" customWidth="1"/>
    <col min="4618" max="4618" width="30.77734375" bestFit="1" customWidth="1"/>
    <col min="4619" max="4619" width="33.6640625" bestFit="1" customWidth="1"/>
    <col min="4620" max="4620" width="53.88671875" bestFit="1" customWidth="1"/>
    <col min="4621" max="4621" width="56.6640625" bestFit="1" customWidth="1"/>
    <col min="4622" max="4622" width="16.77734375" bestFit="1" customWidth="1"/>
    <col min="4623" max="4623" width="19.5546875" bestFit="1" customWidth="1"/>
    <col min="4624" max="4624" width="19.33203125" bestFit="1" customWidth="1"/>
    <col min="4625" max="4625" width="22.109375" bestFit="1" customWidth="1"/>
    <col min="4626" max="4626" width="20.109375" bestFit="1" customWidth="1"/>
    <col min="4627" max="4627" width="22.88671875" bestFit="1" customWidth="1"/>
    <col min="4628" max="4628" width="50.77734375" bestFit="1" customWidth="1"/>
    <col min="4629" max="4629" width="53.5546875" bestFit="1" customWidth="1"/>
    <col min="4630" max="4630" width="34.44140625" bestFit="1" customWidth="1"/>
    <col min="4631" max="4631" width="37.21875" bestFit="1" customWidth="1"/>
    <col min="4632" max="4632" width="52.6640625" bestFit="1" customWidth="1"/>
    <col min="4633" max="4633" width="55.44140625" bestFit="1" customWidth="1"/>
    <col min="4634" max="4634" width="46.88671875" bestFit="1" customWidth="1"/>
    <col min="4635" max="4635" width="49.6640625" bestFit="1" customWidth="1"/>
    <col min="4636" max="4636" width="34.33203125" bestFit="1" customWidth="1"/>
    <col min="4637" max="4637" width="37.109375" bestFit="1" customWidth="1"/>
    <col min="4638" max="4638" width="40.33203125" bestFit="1" customWidth="1"/>
    <col min="4639" max="4639" width="43.109375" bestFit="1" customWidth="1"/>
    <col min="4640" max="4640" width="41" bestFit="1" customWidth="1"/>
    <col min="4641" max="4641" width="43.77734375" bestFit="1" customWidth="1"/>
    <col min="4642" max="4642" width="41.33203125" bestFit="1" customWidth="1"/>
    <col min="4643" max="4643" width="44.109375" bestFit="1" customWidth="1"/>
    <col min="4644" max="4644" width="39.77734375" bestFit="1" customWidth="1"/>
    <col min="4645" max="4645" width="42.5546875" bestFit="1" customWidth="1"/>
    <col min="4646" max="4646" width="38.109375" bestFit="1" customWidth="1"/>
    <col min="4647" max="4647" width="40.88671875" bestFit="1" customWidth="1"/>
    <col min="4648" max="4648" width="49.109375" bestFit="1" customWidth="1"/>
    <col min="4649" max="4649" width="51.88671875" bestFit="1" customWidth="1"/>
    <col min="4650" max="4650" width="29" bestFit="1" customWidth="1"/>
    <col min="4651" max="4651" width="31.77734375" bestFit="1" customWidth="1"/>
    <col min="4652" max="4652" width="55.6640625" bestFit="1" customWidth="1"/>
    <col min="4653" max="4653" width="58.5546875" bestFit="1" customWidth="1"/>
    <col min="4654" max="4654" width="30.77734375" bestFit="1" customWidth="1"/>
    <col min="4655" max="4655" width="33.6640625" bestFit="1" customWidth="1"/>
    <col min="4656" max="4656" width="17.44140625" bestFit="1" customWidth="1"/>
    <col min="4657" max="4657" width="20.21875" bestFit="1" customWidth="1"/>
    <col min="4658" max="4658" width="26.5546875" bestFit="1" customWidth="1"/>
    <col min="4659" max="4659" width="29.33203125" bestFit="1" customWidth="1"/>
    <col min="4660" max="4660" width="40.21875" bestFit="1" customWidth="1"/>
    <col min="4661" max="4661" width="43" bestFit="1" customWidth="1"/>
    <col min="4662" max="4662" width="54.33203125" bestFit="1" customWidth="1"/>
    <col min="4663" max="4663" width="57.109375" bestFit="1" customWidth="1"/>
    <col min="4664" max="4664" width="32.88671875" bestFit="1" customWidth="1"/>
    <col min="4665" max="4665" width="35.6640625" bestFit="1" customWidth="1"/>
    <col min="4666" max="4666" width="51.33203125" bestFit="1" customWidth="1"/>
    <col min="4667" max="4667" width="54.21875" bestFit="1" customWidth="1"/>
    <col min="4668" max="4668" width="22.21875" bestFit="1" customWidth="1"/>
    <col min="4669" max="4669" width="25" bestFit="1" customWidth="1"/>
    <col min="4670" max="4670" width="26.6640625" bestFit="1" customWidth="1"/>
    <col min="4671" max="4671" width="29.5546875" bestFit="1" customWidth="1"/>
    <col min="4672" max="4672" width="36.88671875" bestFit="1" customWidth="1"/>
    <col min="4673" max="4673" width="39.6640625" bestFit="1" customWidth="1"/>
    <col min="4674" max="4674" width="28.21875" bestFit="1" customWidth="1"/>
    <col min="4675" max="4675" width="31" bestFit="1" customWidth="1"/>
    <col min="4676" max="4676" width="15.77734375" bestFit="1" customWidth="1"/>
    <col min="4677" max="4677" width="18.5546875" bestFit="1" customWidth="1"/>
    <col min="4678" max="4678" width="55" bestFit="1" customWidth="1"/>
    <col min="4679" max="4679" width="57.77734375" bestFit="1" customWidth="1"/>
    <col min="4680" max="4680" width="45.6640625" bestFit="1" customWidth="1"/>
    <col min="4681" max="4681" width="48.44140625" bestFit="1" customWidth="1"/>
    <col min="4682" max="4682" width="50.109375" bestFit="1" customWidth="1"/>
    <col min="4683" max="4683" width="52.88671875" bestFit="1" customWidth="1"/>
    <col min="4684" max="4684" width="19.77734375" bestFit="1" customWidth="1"/>
    <col min="4685" max="4685" width="22.33203125" bestFit="1" customWidth="1"/>
    <col min="4686" max="4686" width="19.5546875" bestFit="1" customWidth="1"/>
    <col min="4687" max="4687" width="22.33203125" bestFit="1" customWidth="1"/>
    <col min="4688" max="4688" width="35.21875" bestFit="1" customWidth="1"/>
    <col min="4689" max="4689" width="38.109375" bestFit="1" customWidth="1"/>
    <col min="4690" max="4690" width="50.88671875" bestFit="1" customWidth="1"/>
    <col min="4691" max="4691" width="53.6640625" bestFit="1" customWidth="1"/>
    <col min="4692" max="4692" width="57" bestFit="1" customWidth="1"/>
    <col min="4693" max="4693" width="59.77734375" bestFit="1" customWidth="1"/>
    <col min="4694" max="4694" width="45" bestFit="1" customWidth="1"/>
    <col min="4695" max="4695" width="47.77734375" bestFit="1" customWidth="1"/>
    <col min="4696" max="4696" width="51.33203125" bestFit="1" customWidth="1"/>
    <col min="4697" max="4697" width="54.21875" bestFit="1" customWidth="1"/>
    <col min="4698" max="4698" width="22" bestFit="1" customWidth="1"/>
    <col min="4699" max="4699" width="24.77734375" bestFit="1" customWidth="1"/>
    <col min="4700" max="4700" width="57.88671875" bestFit="1" customWidth="1"/>
    <col min="4701" max="4701" width="60.6640625" bestFit="1" customWidth="1"/>
    <col min="4702" max="4702" width="28.44140625" bestFit="1" customWidth="1"/>
    <col min="4703" max="4703" width="31.21875" bestFit="1" customWidth="1"/>
    <col min="4704" max="4704" width="38.109375" bestFit="1" customWidth="1"/>
    <col min="4705" max="4705" width="40.88671875" bestFit="1" customWidth="1"/>
    <col min="4706" max="4706" width="51.6640625" bestFit="1" customWidth="1"/>
    <col min="4707" max="4707" width="54.5546875" bestFit="1" customWidth="1"/>
    <col min="4708" max="4708" width="42.21875" bestFit="1" customWidth="1"/>
    <col min="4709" max="4709" width="45" bestFit="1" customWidth="1"/>
    <col min="4710" max="4710" width="53.5546875" bestFit="1" customWidth="1"/>
    <col min="4711" max="4711" width="56.33203125" bestFit="1" customWidth="1"/>
    <col min="4712" max="4712" width="35.6640625" bestFit="1" customWidth="1"/>
    <col min="4713" max="4713" width="38.44140625" bestFit="1" customWidth="1"/>
    <col min="4714" max="4714" width="35.109375" bestFit="1" customWidth="1"/>
    <col min="4715" max="4715" width="38" bestFit="1" customWidth="1"/>
    <col min="4716" max="4716" width="14.5546875" bestFit="1" customWidth="1"/>
    <col min="4717" max="4717" width="17.44140625" bestFit="1" customWidth="1"/>
    <col min="4718" max="4718" width="26.21875" bestFit="1" customWidth="1"/>
    <col min="4719" max="4719" width="29" bestFit="1" customWidth="1"/>
    <col min="4720" max="4720" width="8.77734375" bestFit="1" customWidth="1"/>
    <col min="4721" max="4721" width="11.44140625" bestFit="1" customWidth="1"/>
    <col min="4722" max="4722" width="35.77734375" bestFit="1" customWidth="1"/>
    <col min="4723" max="4723" width="38.5546875" bestFit="1" customWidth="1"/>
    <col min="4724" max="4724" width="23.77734375" bestFit="1" customWidth="1"/>
    <col min="4725" max="4725" width="26.5546875" bestFit="1" customWidth="1"/>
    <col min="4726" max="4726" width="50.77734375" bestFit="1" customWidth="1"/>
    <col min="4727" max="4727" width="53.5546875" bestFit="1" customWidth="1"/>
    <col min="4728" max="4728" width="18.109375" bestFit="1" customWidth="1"/>
    <col min="4729" max="4729" width="20.88671875" bestFit="1" customWidth="1"/>
    <col min="4730" max="4730" width="21.5546875" bestFit="1" customWidth="1"/>
    <col min="4731" max="4731" width="24.33203125" bestFit="1" customWidth="1"/>
    <col min="4732" max="4732" width="72.33203125" bestFit="1" customWidth="1"/>
    <col min="4733" max="4733" width="75.21875" bestFit="1" customWidth="1"/>
    <col min="4734" max="4734" width="57.88671875" bestFit="1" customWidth="1"/>
    <col min="4735" max="4735" width="60.6640625" bestFit="1" customWidth="1"/>
    <col min="4736" max="4736" width="23.44140625" bestFit="1" customWidth="1"/>
    <col min="4737" max="4737" width="26.21875" bestFit="1" customWidth="1"/>
    <col min="4738" max="4738" width="23.77734375" bestFit="1" customWidth="1"/>
    <col min="4739" max="4739" width="26.5546875" bestFit="1" customWidth="1"/>
    <col min="4740" max="4740" width="6.44140625" bestFit="1" customWidth="1"/>
    <col min="4741" max="4741" width="9.109375" bestFit="1" customWidth="1"/>
    <col min="4742" max="4742" width="33" bestFit="1" customWidth="1"/>
    <col min="4743" max="4743" width="35.77734375" bestFit="1" customWidth="1"/>
    <col min="4744" max="4744" width="32" bestFit="1" customWidth="1"/>
    <col min="4745" max="4745" width="34.77734375" bestFit="1" customWidth="1"/>
    <col min="4746" max="4746" width="23.44140625" bestFit="1" customWidth="1"/>
    <col min="4747" max="4747" width="26.21875" bestFit="1" customWidth="1"/>
    <col min="4748" max="4748" width="57.77734375" bestFit="1" customWidth="1"/>
    <col min="4749" max="4749" width="60.5546875" bestFit="1" customWidth="1"/>
    <col min="4750" max="4750" width="26.5546875" bestFit="1" customWidth="1"/>
    <col min="4751" max="4751" width="29.33203125" bestFit="1" customWidth="1"/>
    <col min="4752" max="4752" width="50.21875" bestFit="1" customWidth="1"/>
    <col min="4753" max="4753" width="53" bestFit="1" customWidth="1"/>
    <col min="4754" max="4754" width="44" bestFit="1" customWidth="1"/>
    <col min="4755" max="4755" width="46.77734375" bestFit="1" customWidth="1"/>
    <col min="4756" max="4756" width="47.21875" bestFit="1" customWidth="1"/>
    <col min="4757" max="4757" width="50.109375" bestFit="1" customWidth="1"/>
    <col min="4758" max="4758" width="62.6640625" bestFit="1" customWidth="1"/>
    <col min="4759" max="4759" width="65.44140625" bestFit="1" customWidth="1"/>
    <col min="4760" max="4760" width="50.6640625" bestFit="1" customWidth="1"/>
    <col min="4761" max="4761" width="53.44140625" bestFit="1" customWidth="1"/>
    <col min="4762" max="4762" width="31.6640625" bestFit="1" customWidth="1"/>
    <col min="4763" max="4763" width="34.44140625" bestFit="1" customWidth="1"/>
    <col min="4764" max="4764" width="37.5546875" bestFit="1" customWidth="1"/>
    <col min="4765" max="4765" width="40.33203125" bestFit="1" customWidth="1"/>
    <col min="4766" max="4766" width="49.77734375" bestFit="1" customWidth="1"/>
    <col min="4767" max="4767" width="52.5546875" bestFit="1" customWidth="1"/>
    <col min="4768" max="4768" width="46.44140625" bestFit="1" customWidth="1"/>
    <col min="4769" max="4769" width="49.21875" bestFit="1" customWidth="1"/>
    <col min="4770" max="4770" width="20.33203125" bestFit="1" customWidth="1"/>
    <col min="4771" max="4771" width="23.109375" bestFit="1" customWidth="1"/>
    <col min="4772" max="4772" width="46.44140625" bestFit="1" customWidth="1"/>
    <col min="4773" max="4773" width="49.21875" bestFit="1" customWidth="1"/>
    <col min="4774" max="4774" width="42.88671875" bestFit="1" customWidth="1"/>
    <col min="4775" max="4775" width="45.6640625" bestFit="1" customWidth="1"/>
    <col min="4776" max="4776" width="58.6640625" bestFit="1" customWidth="1"/>
    <col min="4777" max="4777" width="61.44140625" bestFit="1" customWidth="1"/>
    <col min="4778" max="4778" width="31.6640625" bestFit="1" customWidth="1"/>
    <col min="4779" max="4779" width="34.44140625" bestFit="1" customWidth="1"/>
    <col min="4780" max="4780" width="42.21875" bestFit="1" customWidth="1"/>
    <col min="4781" max="4781" width="45" bestFit="1" customWidth="1"/>
    <col min="4782" max="4782" width="33.109375" bestFit="1" customWidth="1"/>
    <col min="4783" max="4783" width="35.88671875" bestFit="1" customWidth="1"/>
    <col min="4784" max="4784" width="51.88671875" bestFit="1" customWidth="1"/>
    <col min="4785" max="4785" width="54.77734375" bestFit="1" customWidth="1"/>
    <col min="4786" max="4786" width="59.5546875" bestFit="1" customWidth="1"/>
    <col min="4787" max="4787" width="62.44140625" bestFit="1" customWidth="1"/>
    <col min="4788" max="4788" width="23.77734375" bestFit="1" customWidth="1"/>
    <col min="4789" max="4789" width="26.5546875" bestFit="1" customWidth="1"/>
    <col min="4790" max="4790" width="51.88671875" bestFit="1" customWidth="1"/>
    <col min="4791" max="4791" width="54.77734375" bestFit="1" customWidth="1"/>
    <col min="4792" max="4792" width="16.21875" bestFit="1" customWidth="1"/>
    <col min="4793" max="4793" width="19" bestFit="1" customWidth="1"/>
    <col min="4794" max="4794" width="53.33203125" bestFit="1" customWidth="1"/>
    <col min="4795" max="4795" width="56.109375" bestFit="1" customWidth="1"/>
    <col min="4796" max="4796" width="49.44140625" bestFit="1" customWidth="1"/>
    <col min="4797" max="4797" width="52.21875" bestFit="1" customWidth="1"/>
    <col min="4798" max="4798" width="42.77734375" bestFit="1" customWidth="1"/>
    <col min="4799" max="4799" width="45.5546875" bestFit="1" customWidth="1"/>
    <col min="4800" max="4800" width="36.77734375" bestFit="1" customWidth="1"/>
    <col min="4801" max="4801" width="39.5546875" bestFit="1" customWidth="1"/>
    <col min="4802" max="4802" width="40.21875" bestFit="1" customWidth="1"/>
    <col min="4803" max="4803" width="43" bestFit="1" customWidth="1"/>
    <col min="4804" max="4804" width="45.44140625" bestFit="1" customWidth="1"/>
    <col min="4805" max="4805" width="48.21875" bestFit="1" customWidth="1"/>
    <col min="4806" max="4806" width="32.5546875" bestFit="1" customWidth="1"/>
    <col min="4807" max="4807" width="35.33203125" bestFit="1" customWidth="1"/>
    <col min="4808" max="4808" width="28.33203125" bestFit="1" customWidth="1"/>
    <col min="4809" max="4809" width="31.109375" bestFit="1" customWidth="1"/>
    <col min="4810" max="4810" width="57.5546875" bestFit="1" customWidth="1"/>
    <col min="4811" max="4811" width="60.33203125" bestFit="1" customWidth="1"/>
    <col min="4812" max="4812" width="36.109375" bestFit="1" customWidth="1"/>
    <col min="4813" max="4813" width="38.88671875" bestFit="1" customWidth="1"/>
    <col min="4814" max="4814" width="19.77734375" bestFit="1" customWidth="1"/>
    <col min="4815" max="4815" width="22.5546875" bestFit="1" customWidth="1"/>
    <col min="4816" max="4816" width="56.33203125" bestFit="1" customWidth="1"/>
    <col min="4817" max="4817" width="59.109375" bestFit="1" customWidth="1"/>
    <col min="4818" max="4818" width="18" bestFit="1" customWidth="1"/>
    <col min="4819" max="4819" width="20.77734375" bestFit="1" customWidth="1"/>
    <col min="4820" max="4820" width="52.109375" bestFit="1" customWidth="1"/>
    <col min="4821" max="4821" width="54.88671875" bestFit="1" customWidth="1"/>
    <col min="4822" max="4822" width="18" bestFit="1" customWidth="1"/>
    <col min="4823" max="4823" width="20.77734375" bestFit="1" customWidth="1"/>
    <col min="4824" max="4824" width="39.33203125" bestFit="1" customWidth="1"/>
    <col min="4825" max="4825" width="42.21875" bestFit="1" customWidth="1"/>
    <col min="4826" max="4826" width="36.88671875" bestFit="1" customWidth="1"/>
    <col min="4827" max="4827" width="39.6640625" bestFit="1" customWidth="1"/>
    <col min="4828" max="4828" width="28" bestFit="1" customWidth="1"/>
    <col min="4829" max="4829" width="30.77734375" bestFit="1" customWidth="1"/>
    <col min="4830" max="4830" width="16.5546875" bestFit="1" customWidth="1"/>
    <col min="4831" max="4831" width="19.33203125" bestFit="1" customWidth="1"/>
    <col min="4832" max="4832" width="49.88671875" bestFit="1" customWidth="1"/>
    <col min="4833" max="4833" width="52.6640625" bestFit="1" customWidth="1"/>
    <col min="4834" max="4834" width="33.44140625" bestFit="1" customWidth="1"/>
    <col min="4835" max="4835" width="36.21875" bestFit="1" customWidth="1"/>
    <col min="4836" max="4836" width="29.5546875" bestFit="1" customWidth="1"/>
    <col min="4837" max="4837" width="32.33203125" bestFit="1" customWidth="1"/>
    <col min="4838" max="4838" width="12.44140625" bestFit="1" customWidth="1"/>
    <col min="4839" max="4839" width="15.21875" bestFit="1" customWidth="1"/>
    <col min="4840" max="4840" width="56" bestFit="1" customWidth="1"/>
    <col min="4841" max="4841" width="58.88671875" bestFit="1" customWidth="1"/>
    <col min="4842" max="4842" width="48.5546875" bestFit="1" customWidth="1"/>
    <col min="4843" max="4843" width="51.33203125" bestFit="1" customWidth="1"/>
    <col min="4844" max="4844" width="53.21875" bestFit="1" customWidth="1"/>
    <col min="4845" max="4845" width="56" bestFit="1" customWidth="1"/>
    <col min="4846" max="4846" width="27.109375" bestFit="1" customWidth="1"/>
    <col min="4847" max="4847" width="30" bestFit="1" customWidth="1"/>
    <col min="4848" max="4848" width="53.33203125" bestFit="1" customWidth="1"/>
    <col min="4849" max="4849" width="56.109375" bestFit="1" customWidth="1"/>
    <col min="4850" max="4850" width="15.77734375" bestFit="1" customWidth="1"/>
    <col min="4851" max="4851" width="18.5546875" bestFit="1" customWidth="1"/>
    <col min="4852" max="4852" width="31.6640625" bestFit="1" customWidth="1"/>
    <col min="4853" max="4853" width="34.44140625" bestFit="1" customWidth="1"/>
    <col min="4854" max="4854" width="52.44140625" bestFit="1" customWidth="1"/>
    <col min="4855" max="4855" width="55.21875" bestFit="1" customWidth="1"/>
    <col min="4856" max="4856" width="26.33203125" bestFit="1" customWidth="1"/>
    <col min="4857" max="4857" width="29.109375" bestFit="1" customWidth="1"/>
    <col min="4858" max="4858" width="37" bestFit="1" customWidth="1"/>
    <col min="4859" max="4859" width="39.77734375" bestFit="1" customWidth="1"/>
    <col min="4860" max="4860" width="54.6640625" bestFit="1" customWidth="1"/>
    <col min="4861" max="4861" width="57.44140625" bestFit="1" customWidth="1"/>
    <col min="4862" max="4862" width="56.21875" bestFit="1" customWidth="1"/>
    <col min="4863" max="4863" width="59" bestFit="1" customWidth="1"/>
    <col min="4864" max="4864" width="36" bestFit="1" customWidth="1"/>
    <col min="4865" max="4865" width="38.77734375" bestFit="1" customWidth="1"/>
    <col min="4866" max="4866" width="26.44140625" bestFit="1" customWidth="1"/>
    <col min="4867" max="4867" width="29.21875" bestFit="1" customWidth="1"/>
    <col min="4868" max="4868" width="25.44140625" bestFit="1" customWidth="1"/>
    <col min="4869" max="4869" width="28.21875" bestFit="1" customWidth="1"/>
    <col min="4870" max="4870" width="24.77734375" bestFit="1" customWidth="1"/>
    <col min="4871" max="4871" width="27.5546875" bestFit="1" customWidth="1"/>
    <col min="4872" max="4872" width="52.77734375" bestFit="1" customWidth="1"/>
    <col min="4873" max="4873" width="55.5546875" bestFit="1" customWidth="1"/>
    <col min="4874" max="4874" width="54.5546875" bestFit="1" customWidth="1"/>
    <col min="4875" max="4875" width="57.33203125" bestFit="1" customWidth="1"/>
    <col min="4876" max="4876" width="43.5546875" bestFit="1" customWidth="1"/>
    <col min="4877" max="4877" width="46.44140625" bestFit="1" customWidth="1"/>
    <col min="4878" max="4878" width="50.5546875" bestFit="1" customWidth="1"/>
    <col min="4879" max="4879" width="53.33203125" bestFit="1" customWidth="1"/>
    <col min="4880" max="4880" width="33.5546875" bestFit="1" customWidth="1"/>
    <col min="4881" max="4881" width="36.33203125" bestFit="1" customWidth="1"/>
    <col min="4882" max="4882" width="38.33203125" bestFit="1" customWidth="1"/>
    <col min="4883" max="4883" width="41.109375" bestFit="1" customWidth="1"/>
    <col min="4884" max="4884" width="54.109375" bestFit="1" customWidth="1"/>
    <col min="4885" max="4885" width="56.88671875" bestFit="1" customWidth="1"/>
    <col min="4886" max="4886" width="35.33203125" bestFit="1" customWidth="1"/>
    <col min="4887" max="4887" width="38.21875" bestFit="1" customWidth="1"/>
    <col min="4888" max="4888" width="24.109375" bestFit="1" customWidth="1"/>
    <col min="4889" max="4889" width="26.88671875" bestFit="1" customWidth="1"/>
    <col min="4890" max="4890" width="46.44140625" bestFit="1" customWidth="1"/>
    <col min="4891" max="4891" width="49.21875" bestFit="1" customWidth="1"/>
    <col min="4892" max="4892" width="9.44140625" bestFit="1" customWidth="1"/>
    <col min="4893" max="4893" width="11" bestFit="1" customWidth="1"/>
    <col min="4894" max="4894" width="24.88671875" bestFit="1" customWidth="1"/>
    <col min="4895" max="4895" width="27.6640625" bestFit="1" customWidth="1"/>
    <col min="4896" max="4896" width="15.88671875" bestFit="1" customWidth="1"/>
    <col min="4897" max="4897" width="18.6640625" bestFit="1" customWidth="1"/>
    <col min="4898" max="4898" width="29.77734375" bestFit="1" customWidth="1"/>
    <col min="4899" max="4899" width="32.5546875" bestFit="1" customWidth="1"/>
    <col min="4900" max="4900" width="6.5546875" bestFit="1" customWidth="1"/>
    <col min="4901" max="4901" width="9.21875" bestFit="1" customWidth="1"/>
    <col min="4902" max="4902" width="15.21875" bestFit="1" customWidth="1"/>
    <col min="4903" max="4903" width="18" bestFit="1" customWidth="1"/>
    <col min="4904" max="4904" width="29" bestFit="1" customWidth="1"/>
    <col min="4905" max="4905" width="31.77734375" bestFit="1" customWidth="1"/>
    <col min="4906" max="4906" width="47.33203125" bestFit="1" customWidth="1"/>
    <col min="4907" max="4907" width="50.21875" bestFit="1" customWidth="1"/>
    <col min="4908" max="4908" width="24" bestFit="1" customWidth="1"/>
    <col min="4909" max="4909" width="26.77734375" bestFit="1" customWidth="1"/>
    <col min="4910" max="4910" width="16" bestFit="1" customWidth="1"/>
    <col min="4911" max="4911" width="18.77734375" bestFit="1" customWidth="1"/>
    <col min="4912" max="4912" width="20.109375" bestFit="1" customWidth="1"/>
    <col min="4913" max="4913" width="22.88671875" bestFit="1" customWidth="1"/>
    <col min="4914" max="4914" width="29.44140625" bestFit="1" customWidth="1"/>
    <col min="4915" max="4915" width="32.21875" bestFit="1" customWidth="1"/>
    <col min="4916" max="4916" width="38.6640625" bestFit="1" customWidth="1"/>
    <col min="4917" max="4917" width="41.44140625" bestFit="1" customWidth="1"/>
    <col min="4918" max="4918" width="42.5546875" bestFit="1" customWidth="1"/>
    <col min="4919" max="4919" width="45.33203125" bestFit="1" customWidth="1"/>
    <col min="4920" max="4920" width="45" bestFit="1" customWidth="1"/>
    <col min="4921" max="4921" width="47.77734375" bestFit="1" customWidth="1"/>
    <col min="4922" max="4922" width="58.6640625" bestFit="1" customWidth="1"/>
    <col min="4923" max="4923" width="61.44140625" bestFit="1" customWidth="1"/>
    <col min="4924" max="4924" width="19.21875" bestFit="1" customWidth="1"/>
    <col min="4925" max="4925" width="22" bestFit="1" customWidth="1"/>
    <col min="4926" max="4926" width="34.5546875" bestFit="1" customWidth="1"/>
    <col min="4927" max="4927" width="37.33203125" bestFit="1" customWidth="1"/>
    <col min="4928" max="4928" width="18.33203125" bestFit="1" customWidth="1"/>
    <col min="4929" max="4929" width="21.109375" bestFit="1" customWidth="1"/>
    <col min="4930" max="4930" width="50.109375" bestFit="1" customWidth="1"/>
    <col min="4931" max="4931" width="52.88671875" bestFit="1" customWidth="1"/>
    <col min="4932" max="4932" width="30.21875" bestFit="1" customWidth="1"/>
    <col min="4933" max="4933" width="33" bestFit="1" customWidth="1"/>
    <col min="4934" max="4934" width="57.44140625" bestFit="1" customWidth="1"/>
    <col min="4935" max="4935" width="60.21875" bestFit="1" customWidth="1"/>
    <col min="4936" max="4936" width="30.6640625" bestFit="1" customWidth="1"/>
    <col min="4937" max="4937" width="33.44140625" bestFit="1" customWidth="1"/>
    <col min="4938" max="4938" width="35.33203125" bestFit="1" customWidth="1"/>
    <col min="4939" max="4939" width="38.21875" bestFit="1" customWidth="1"/>
    <col min="4940" max="4940" width="12.44140625" bestFit="1" customWidth="1"/>
    <col min="4941" max="4941" width="15.21875" bestFit="1" customWidth="1"/>
    <col min="4942" max="4942" width="78.5546875" bestFit="1" customWidth="1"/>
    <col min="4943" max="4943" width="81.33203125" bestFit="1" customWidth="1"/>
    <col min="4944" max="4944" width="42" bestFit="1" customWidth="1"/>
    <col min="4945" max="4945" width="44.77734375" bestFit="1" customWidth="1"/>
    <col min="4946" max="4946" width="44.88671875" bestFit="1" customWidth="1"/>
    <col min="4947" max="4947" width="47.6640625" bestFit="1" customWidth="1"/>
    <col min="4948" max="4948" width="52.77734375" bestFit="1" customWidth="1"/>
    <col min="4949" max="4949" width="55.5546875" bestFit="1" customWidth="1"/>
    <col min="4950" max="4950" width="24.6640625" bestFit="1" customWidth="1"/>
    <col min="4951" max="4951" width="27.44140625" bestFit="1" customWidth="1"/>
    <col min="4952" max="4952" width="37.21875" bestFit="1" customWidth="1"/>
    <col min="4953" max="4953" width="40" bestFit="1" customWidth="1"/>
    <col min="4954" max="4954" width="40.21875" bestFit="1" customWidth="1"/>
    <col min="4955" max="4955" width="43" bestFit="1" customWidth="1"/>
    <col min="4956" max="4956" width="52.33203125" bestFit="1" customWidth="1"/>
    <col min="4957" max="4957" width="55.109375" bestFit="1" customWidth="1"/>
    <col min="4958" max="4958" width="20.44140625" bestFit="1" customWidth="1"/>
    <col min="4959" max="4959" width="23.21875" bestFit="1" customWidth="1"/>
    <col min="4960" max="4960" width="13.21875" bestFit="1" customWidth="1"/>
    <col min="4961" max="4961" width="16" bestFit="1" customWidth="1"/>
    <col min="4962" max="4962" width="25.88671875" bestFit="1" customWidth="1"/>
    <col min="4963" max="4963" width="28.6640625" bestFit="1" customWidth="1"/>
    <col min="4964" max="4964" width="38.5546875" bestFit="1" customWidth="1"/>
    <col min="4965" max="4965" width="41.33203125" bestFit="1" customWidth="1"/>
    <col min="4966" max="4966" width="25.5546875" bestFit="1" customWidth="1"/>
    <col min="4967" max="4967" width="28.33203125" bestFit="1" customWidth="1"/>
    <col min="4968" max="4968" width="27" bestFit="1" customWidth="1"/>
    <col min="4969" max="4969" width="29.88671875" bestFit="1" customWidth="1"/>
    <col min="4970" max="4970" width="36.88671875" bestFit="1" customWidth="1"/>
    <col min="4971" max="4971" width="39.6640625" bestFit="1" customWidth="1"/>
    <col min="4972" max="4972" width="55.44140625" bestFit="1" customWidth="1"/>
    <col min="4973" max="4973" width="58.33203125" bestFit="1" customWidth="1"/>
    <col min="4974" max="4974" width="37.88671875" bestFit="1" customWidth="1"/>
    <col min="4975" max="4975" width="40.6640625" bestFit="1" customWidth="1"/>
    <col min="4976" max="4976" width="49.109375" bestFit="1" customWidth="1"/>
    <col min="4977" max="4977" width="51.88671875" bestFit="1" customWidth="1"/>
    <col min="4978" max="4978" width="42.77734375" bestFit="1" customWidth="1"/>
    <col min="4979" max="4979" width="45.5546875" bestFit="1" customWidth="1"/>
    <col min="4980" max="4980" width="44.21875" bestFit="1" customWidth="1"/>
    <col min="4981" max="4981" width="47" bestFit="1" customWidth="1"/>
    <col min="4982" max="4982" width="45.6640625" bestFit="1" customWidth="1"/>
    <col min="4983" max="4983" width="48.44140625" bestFit="1" customWidth="1"/>
    <col min="4984" max="4984" width="24.44140625" bestFit="1" customWidth="1"/>
    <col min="4985" max="4985" width="27.21875" bestFit="1" customWidth="1"/>
    <col min="4986" max="4986" width="51.21875" bestFit="1" customWidth="1"/>
    <col min="4987" max="4987" width="54" bestFit="1" customWidth="1"/>
    <col min="4988" max="4988" width="49.44140625" bestFit="1" customWidth="1"/>
    <col min="4989" max="4989" width="52.21875" bestFit="1" customWidth="1"/>
    <col min="4990" max="4990" width="51.6640625" bestFit="1" customWidth="1"/>
    <col min="4991" max="4991" width="54.5546875" bestFit="1" customWidth="1"/>
    <col min="4992" max="4992" width="47.21875" bestFit="1" customWidth="1"/>
    <col min="4993" max="4993" width="50.109375" bestFit="1" customWidth="1"/>
    <col min="4994" max="4994" width="31" bestFit="1" customWidth="1"/>
    <col min="4995" max="4995" width="33.88671875" bestFit="1" customWidth="1"/>
    <col min="4996" max="4996" width="49" bestFit="1" customWidth="1"/>
    <col min="4997" max="4997" width="51.77734375" bestFit="1" customWidth="1"/>
    <col min="4998" max="4998" width="45" bestFit="1" customWidth="1"/>
    <col min="4999" max="4999" width="47.77734375" bestFit="1" customWidth="1"/>
    <col min="5000" max="5000" width="14" bestFit="1" customWidth="1"/>
    <col min="5001" max="5001" width="16.77734375" bestFit="1" customWidth="1"/>
    <col min="5002" max="5002" width="55.21875" bestFit="1" customWidth="1"/>
    <col min="5003" max="5003" width="58" bestFit="1" customWidth="1"/>
    <col min="5004" max="5004" width="50.77734375" bestFit="1" customWidth="1"/>
    <col min="5005" max="5005" width="53.5546875" bestFit="1" customWidth="1"/>
    <col min="5006" max="5006" width="56.44140625" bestFit="1" customWidth="1"/>
    <col min="5007" max="5007" width="59.21875" bestFit="1" customWidth="1"/>
    <col min="5008" max="5008" width="31.88671875" bestFit="1" customWidth="1"/>
    <col min="5009" max="5009" width="34.6640625" bestFit="1" customWidth="1"/>
    <col min="5010" max="5010" width="45.109375" bestFit="1" customWidth="1"/>
    <col min="5011" max="5011" width="47.88671875" bestFit="1" customWidth="1"/>
    <col min="5012" max="5012" width="14.5546875" bestFit="1" customWidth="1"/>
    <col min="5013" max="5013" width="17.44140625" bestFit="1" customWidth="1"/>
    <col min="5014" max="5014" width="48.109375" bestFit="1" customWidth="1"/>
    <col min="5015" max="5015" width="50.88671875" bestFit="1" customWidth="1"/>
    <col min="5016" max="5016" width="13.77734375" bestFit="1" customWidth="1"/>
    <col min="5017" max="5017" width="16.5546875" bestFit="1" customWidth="1"/>
    <col min="5018" max="5018" width="22.77734375" bestFit="1" customWidth="1"/>
    <col min="5019" max="5019" width="25.6640625" bestFit="1" customWidth="1"/>
    <col min="5020" max="5020" width="15.6640625" bestFit="1" customWidth="1"/>
    <col min="5021" max="5021" width="18.44140625" bestFit="1" customWidth="1"/>
    <col min="5022" max="5022" width="13.21875" bestFit="1" customWidth="1"/>
    <col min="5023" max="5023" width="16" bestFit="1" customWidth="1"/>
    <col min="5024" max="5024" width="29.77734375" bestFit="1" customWidth="1"/>
    <col min="5025" max="5025" width="32.5546875" bestFit="1" customWidth="1"/>
    <col min="5026" max="5026" width="48.77734375" bestFit="1" customWidth="1"/>
    <col min="5027" max="5027" width="51.5546875" bestFit="1" customWidth="1"/>
    <col min="5028" max="5028" width="23.77734375" bestFit="1" customWidth="1"/>
    <col min="5029" max="5029" width="26.5546875" bestFit="1" customWidth="1"/>
    <col min="5030" max="5030" width="51" bestFit="1" customWidth="1"/>
    <col min="5031" max="5031" width="53.77734375" bestFit="1" customWidth="1"/>
    <col min="5032" max="5032" width="47.33203125" bestFit="1" customWidth="1"/>
    <col min="5033" max="5033" width="50.21875" bestFit="1" customWidth="1"/>
    <col min="5034" max="5034" width="6.6640625" bestFit="1" customWidth="1"/>
    <col min="5035" max="5035" width="9.33203125" bestFit="1" customWidth="1"/>
    <col min="5036" max="5036" width="43.21875" bestFit="1" customWidth="1"/>
    <col min="5037" max="5037" width="46.109375" bestFit="1" customWidth="1"/>
    <col min="5038" max="5038" width="21.77734375" bestFit="1" customWidth="1"/>
    <col min="5039" max="5039" width="24.5546875" bestFit="1" customWidth="1"/>
    <col min="5040" max="5040" width="58.5546875" bestFit="1" customWidth="1"/>
    <col min="5041" max="5041" width="61.33203125" bestFit="1" customWidth="1"/>
    <col min="5042" max="5042" width="26.33203125" bestFit="1" customWidth="1"/>
    <col min="5043" max="5043" width="29.109375" bestFit="1" customWidth="1"/>
    <col min="5044" max="5044" width="33.6640625" bestFit="1" customWidth="1"/>
    <col min="5045" max="5045" width="36.44140625" bestFit="1" customWidth="1"/>
    <col min="5046" max="5046" width="50.109375" bestFit="1" customWidth="1"/>
    <col min="5047" max="5047" width="52.88671875" bestFit="1" customWidth="1"/>
    <col min="5048" max="5048" width="44.21875" bestFit="1" customWidth="1"/>
    <col min="5049" max="5049" width="47" bestFit="1" customWidth="1"/>
    <col min="5050" max="5050" width="13.88671875" bestFit="1" customWidth="1"/>
    <col min="5051" max="5051" width="16.6640625" bestFit="1" customWidth="1"/>
    <col min="5052" max="5052" width="50.6640625" bestFit="1" customWidth="1"/>
    <col min="5053" max="5053" width="53.44140625" bestFit="1" customWidth="1"/>
    <col min="5054" max="5054" width="45.6640625" bestFit="1" customWidth="1"/>
    <col min="5055" max="5055" width="48.44140625" bestFit="1" customWidth="1"/>
    <col min="5056" max="5056" width="24.5546875" bestFit="1" customWidth="1"/>
    <col min="5057" max="5057" width="27.33203125" bestFit="1" customWidth="1"/>
    <col min="5058" max="5058" width="20.77734375" bestFit="1" customWidth="1"/>
    <col min="5059" max="5059" width="23.5546875" bestFit="1" customWidth="1"/>
    <col min="5060" max="5060" width="18" bestFit="1" customWidth="1"/>
    <col min="5061" max="5061" width="20.77734375" bestFit="1" customWidth="1"/>
    <col min="5062" max="5062" width="52.109375" bestFit="1" customWidth="1"/>
    <col min="5063" max="5063" width="54.88671875" bestFit="1" customWidth="1"/>
    <col min="5064" max="5064" width="14" bestFit="1" customWidth="1"/>
    <col min="5065" max="5065" width="16.77734375" bestFit="1" customWidth="1"/>
    <col min="5066" max="5066" width="49.5546875" bestFit="1" customWidth="1"/>
    <col min="5067" max="5067" width="52.33203125" bestFit="1" customWidth="1"/>
    <col min="5068" max="5068" width="50.77734375" bestFit="1" customWidth="1"/>
    <col min="5069" max="5069" width="53.5546875" bestFit="1" customWidth="1"/>
    <col min="5070" max="5070" width="42.88671875" bestFit="1" customWidth="1"/>
    <col min="5071" max="5071" width="45.6640625" bestFit="1" customWidth="1"/>
    <col min="5072" max="5072" width="46.88671875" bestFit="1" customWidth="1"/>
    <col min="5073" max="5073" width="49.6640625" bestFit="1" customWidth="1"/>
    <col min="5074" max="5074" width="26.33203125" bestFit="1" customWidth="1"/>
    <col min="5075" max="5075" width="29.109375" bestFit="1" customWidth="1"/>
    <col min="5076" max="5076" width="7.109375" bestFit="1" customWidth="1"/>
    <col min="5077" max="5077" width="9.77734375" bestFit="1" customWidth="1"/>
    <col min="5078" max="5078" width="13.44140625" bestFit="1" customWidth="1"/>
    <col min="5079" max="5079" width="16.21875" bestFit="1" customWidth="1"/>
    <col min="5080" max="5080" width="43.6640625" bestFit="1" customWidth="1"/>
    <col min="5081" max="5081" width="46.5546875" bestFit="1" customWidth="1"/>
    <col min="5082" max="5082" width="46.77734375" bestFit="1" customWidth="1"/>
    <col min="5083" max="5083" width="49.5546875" bestFit="1" customWidth="1"/>
    <col min="5084" max="5084" width="27.109375" bestFit="1" customWidth="1"/>
    <col min="5085" max="5085" width="30" bestFit="1" customWidth="1"/>
    <col min="5086" max="5086" width="15.33203125" bestFit="1" customWidth="1"/>
    <col min="5087" max="5087" width="18.109375" bestFit="1" customWidth="1"/>
    <col min="5088" max="5088" width="52.5546875" bestFit="1" customWidth="1"/>
    <col min="5089" max="5089" width="55.33203125" bestFit="1" customWidth="1"/>
    <col min="5090" max="5090" width="54.6640625" bestFit="1" customWidth="1"/>
    <col min="5091" max="5091" width="57.44140625" bestFit="1" customWidth="1"/>
    <col min="5092" max="5092" width="37.5546875" bestFit="1" customWidth="1"/>
    <col min="5093" max="5093" width="40.33203125" bestFit="1" customWidth="1"/>
    <col min="5094" max="5094" width="34.33203125" bestFit="1" customWidth="1"/>
    <col min="5095" max="5095" width="37.109375" bestFit="1" customWidth="1"/>
    <col min="5096" max="5096" width="38.21875" bestFit="1" customWidth="1"/>
    <col min="5097" max="5097" width="41" bestFit="1" customWidth="1"/>
    <col min="5098" max="5098" width="33" bestFit="1" customWidth="1"/>
    <col min="5099" max="5099" width="35.77734375" bestFit="1" customWidth="1"/>
    <col min="5100" max="5100" width="23.88671875" bestFit="1" customWidth="1"/>
    <col min="5101" max="5101" width="26.6640625" bestFit="1" customWidth="1"/>
    <col min="5102" max="5102" width="25.109375" bestFit="1" customWidth="1"/>
    <col min="5103" max="5103" width="27.88671875" bestFit="1" customWidth="1"/>
    <col min="5104" max="5104" width="42" bestFit="1" customWidth="1"/>
    <col min="5105" max="5105" width="44.77734375" bestFit="1" customWidth="1"/>
    <col min="5106" max="5106" width="54.109375" bestFit="1" customWidth="1"/>
    <col min="5107" max="5107" width="56.88671875" bestFit="1" customWidth="1"/>
    <col min="5108" max="5108" width="23" bestFit="1" customWidth="1"/>
    <col min="5109" max="5109" width="25.88671875" bestFit="1" customWidth="1"/>
    <col min="5110" max="5110" width="21.21875" bestFit="1" customWidth="1"/>
    <col min="5111" max="5111" width="24" bestFit="1" customWidth="1"/>
    <col min="5112" max="5112" width="52.44140625" bestFit="1" customWidth="1"/>
    <col min="5113" max="5114" width="55.21875" bestFit="1" customWidth="1"/>
    <col min="5115" max="5115" width="58" bestFit="1" customWidth="1"/>
    <col min="5116" max="5116" width="21.5546875" bestFit="1" customWidth="1"/>
    <col min="5117" max="5117" width="24.33203125" bestFit="1" customWidth="1"/>
    <col min="5118" max="5118" width="44.33203125" bestFit="1" customWidth="1"/>
    <col min="5119" max="5119" width="47.109375" bestFit="1" customWidth="1"/>
    <col min="5120" max="5120" width="47.6640625" bestFit="1" customWidth="1"/>
    <col min="5121" max="5121" width="50.5546875" bestFit="1" customWidth="1"/>
    <col min="5122" max="5122" width="13.109375" bestFit="1" customWidth="1"/>
    <col min="5123" max="5123" width="15.88671875" bestFit="1" customWidth="1"/>
    <col min="5124" max="5124" width="35.77734375" bestFit="1" customWidth="1"/>
    <col min="5125" max="5125" width="38.5546875" bestFit="1" customWidth="1"/>
    <col min="5126" max="5126" width="21.88671875" bestFit="1" customWidth="1"/>
    <col min="5127" max="5127" width="24.6640625" bestFit="1" customWidth="1"/>
    <col min="5128" max="5128" width="33.77734375" bestFit="1" customWidth="1"/>
    <col min="5129" max="5129" width="36.5546875" bestFit="1" customWidth="1"/>
    <col min="5130" max="5130" width="39.5546875" bestFit="1" customWidth="1"/>
    <col min="5131" max="5131" width="42.44140625" bestFit="1" customWidth="1"/>
    <col min="5132" max="5132" width="57.6640625" bestFit="1" customWidth="1"/>
    <col min="5133" max="5133" width="60.44140625" bestFit="1" customWidth="1"/>
    <col min="5134" max="5134" width="31.77734375" bestFit="1" customWidth="1"/>
    <col min="5135" max="5135" width="34.5546875" bestFit="1" customWidth="1"/>
    <col min="5136" max="5136" width="19.21875" bestFit="1" customWidth="1"/>
    <col min="5137" max="5137" width="22" bestFit="1" customWidth="1"/>
    <col min="5138" max="5138" width="17.5546875" bestFit="1" customWidth="1"/>
    <col min="5139" max="5139" width="20.33203125" bestFit="1" customWidth="1"/>
    <col min="5140" max="5140" width="34.88671875" bestFit="1" customWidth="1"/>
    <col min="5141" max="5141" width="37.77734375" bestFit="1" customWidth="1"/>
    <col min="5142" max="5142" width="23.109375" bestFit="1" customWidth="1"/>
    <col min="5143" max="5143" width="26" bestFit="1" customWidth="1"/>
    <col min="5144" max="5144" width="56.33203125" bestFit="1" customWidth="1"/>
    <col min="5145" max="5145" width="59.109375" bestFit="1" customWidth="1"/>
    <col min="5146" max="5146" width="51.6640625" bestFit="1" customWidth="1"/>
    <col min="5147" max="5147" width="54.5546875" bestFit="1" customWidth="1"/>
    <col min="5148" max="5148" width="28.88671875" bestFit="1" customWidth="1"/>
    <col min="5149" max="5149" width="31.6640625" bestFit="1" customWidth="1"/>
    <col min="5150" max="5150" width="53" bestFit="1" customWidth="1"/>
    <col min="5151" max="5151" width="55.77734375" bestFit="1" customWidth="1"/>
    <col min="5152" max="5152" width="48.77734375" bestFit="1" customWidth="1"/>
    <col min="5153" max="5153" width="51.5546875" bestFit="1" customWidth="1"/>
    <col min="5154" max="5154" width="30.88671875" bestFit="1" customWidth="1"/>
    <col min="5155" max="5155" width="33.77734375" bestFit="1" customWidth="1"/>
    <col min="5156" max="5156" width="10.109375" bestFit="1" customWidth="1"/>
    <col min="5157" max="5157" width="12.77734375" bestFit="1" customWidth="1"/>
    <col min="5158" max="5158" width="13.44140625" bestFit="1" customWidth="1"/>
    <col min="5159" max="5159" width="16.21875" bestFit="1" customWidth="1"/>
    <col min="5160" max="5160" width="17.5546875" bestFit="1" customWidth="1"/>
    <col min="5161" max="5161" width="20.33203125" bestFit="1" customWidth="1"/>
    <col min="5162" max="5162" width="46" bestFit="1" customWidth="1"/>
    <col min="5163" max="5163" width="48.77734375" bestFit="1" customWidth="1"/>
    <col min="5164" max="5164" width="57" bestFit="1" customWidth="1"/>
    <col min="5165" max="5165" width="59.77734375" bestFit="1" customWidth="1"/>
    <col min="5166" max="5166" width="45.6640625" bestFit="1" customWidth="1"/>
    <col min="5167" max="5167" width="48.44140625" bestFit="1" customWidth="1"/>
    <col min="5168" max="5168" width="25.88671875" bestFit="1" customWidth="1"/>
    <col min="5169" max="5169" width="28.6640625" bestFit="1" customWidth="1"/>
    <col min="5170" max="5170" width="35.44140625" bestFit="1" customWidth="1"/>
    <col min="5171" max="5171" width="38.33203125" bestFit="1" customWidth="1"/>
    <col min="5172" max="5172" width="48.33203125" bestFit="1" customWidth="1"/>
    <col min="5173" max="5173" width="51.109375" bestFit="1" customWidth="1"/>
    <col min="5174" max="5174" width="50.77734375" bestFit="1" customWidth="1"/>
    <col min="5175" max="5175" width="53.5546875" bestFit="1" customWidth="1"/>
    <col min="5176" max="5176" width="44.77734375" bestFit="1" customWidth="1"/>
    <col min="5177" max="5177" width="47.5546875" bestFit="1" customWidth="1"/>
    <col min="5178" max="5178" width="36.88671875" bestFit="1" customWidth="1"/>
    <col min="5179" max="5179" width="39.6640625" bestFit="1" customWidth="1"/>
    <col min="5180" max="5180" width="37.6640625" bestFit="1" customWidth="1"/>
    <col min="5181" max="5181" width="40.44140625" bestFit="1" customWidth="1"/>
    <col min="5182" max="5182" width="52.33203125" bestFit="1" customWidth="1"/>
    <col min="5183" max="5183" width="55.109375" bestFit="1" customWidth="1"/>
    <col min="5184" max="5184" width="36.109375" bestFit="1" customWidth="1"/>
    <col min="5185" max="5185" width="38.88671875" bestFit="1" customWidth="1"/>
    <col min="5186" max="5186" width="48.5546875" bestFit="1" customWidth="1"/>
    <col min="5187" max="5187" width="51.33203125" bestFit="1" customWidth="1"/>
    <col min="5188" max="5188" width="46.5546875" bestFit="1" customWidth="1"/>
    <col min="5189" max="5189" width="49.33203125" bestFit="1" customWidth="1"/>
    <col min="5190" max="5190" width="35.44140625" bestFit="1" customWidth="1"/>
    <col min="5191" max="5191" width="38.33203125" bestFit="1" customWidth="1"/>
    <col min="5192" max="5192" width="43.109375" bestFit="1" customWidth="1"/>
    <col min="5193" max="5193" width="46" bestFit="1" customWidth="1"/>
    <col min="5194" max="5194" width="57.33203125" bestFit="1" customWidth="1"/>
    <col min="5195" max="5195" width="60.109375" bestFit="1" customWidth="1"/>
    <col min="5196" max="5196" width="48" bestFit="1" customWidth="1"/>
    <col min="5197" max="5197" width="50.77734375" bestFit="1" customWidth="1"/>
    <col min="5198" max="5198" width="33.6640625" bestFit="1" customWidth="1"/>
    <col min="5199" max="5199" width="36.44140625" bestFit="1" customWidth="1"/>
    <col min="5200" max="5200" width="51.5546875" bestFit="1" customWidth="1"/>
    <col min="5201" max="5201" width="54.44140625" bestFit="1" customWidth="1"/>
    <col min="5202" max="5202" width="51" bestFit="1" customWidth="1"/>
    <col min="5203" max="5203" width="53.77734375" bestFit="1" customWidth="1"/>
    <col min="5204" max="5204" width="24.21875" bestFit="1" customWidth="1"/>
    <col min="5205" max="5205" width="27" bestFit="1" customWidth="1"/>
    <col min="5206" max="5206" width="43.33203125" bestFit="1" customWidth="1"/>
    <col min="5207" max="5207" width="46.21875" bestFit="1" customWidth="1"/>
    <col min="5208" max="5208" width="33.44140625" bestFit="1" customWidth="1"/>
    <col min="5209" max="5209" width="36.21875" bestFit="1" customWidth="1"/>
    <col min="5210" max="5210" width="58.6640625" bestFit="1" customWidth="1"/>
    <col min="5211" max="5211" width="61.44140625" bestFit="1" customWidth="1"/>
    <col min="5212" max="5212" width="32.6640625" bestFit="1" customWidth="1"/>
    <col min="5213" max="5213" width="35.44140625" bestFit="1" customWidth="1"/>
    <col min="5214" max="5214" width="24.88671875" bestFit="1" customWidth="1"/>
    <col min="5215" max="5215" width="27.6640625" bestFit="1" customWidth="1"/>
    <col min="5216" max="5216" width="32.6640625" bestFit="1" customWidth="1"/>
    <col min="5217" max="5217" width="35.44140625" bestFit="1" customWidth="1"/>
    <col min="5218" max="5218" width="22.77734375" bestFit="1" customWidth="1"/>
    <col min="5219" max="5219" width="25.6640625" bestFit="1" customWidth="1"/>
    <col min="5220" max="5220" width="54.5546875" bestFit="1" customWidth="1"/>
    <col min="5221" max="5221" width="57.33203125" bestFit="1" customWidth="1"/>
    <col min="5222" max="5222" width="15.33203125" bestFit="1" customWidth="1"/>
    <col min="5223" max="5223" width="18.109375" bestFit="1" customWidth="1"/>
    <col min="5224" max="5224" width="38" bestFit="1" customWidth="1"/>
    <col min="5225" max="5225" width="40.77734375" bestFit="1" customWidth="1"/>
    <col min="5226" max="5226" width="43.109375" bestFit="1" customWidth="1"/>
    <col min="5227" max="5227" width="46" bestFit="1" customWidth="1"/>
    <col min="5228" max="5228" width="19.21875" bestFit="1" customWidth="1"/>
    <col min="5229" max="5229" width="22" bestFit="1" customWidth="1"/>
    <col min="5230" max="5230" width="16.88671875" bestFit="1" customWidth="1"/>
    <col min="5231" max="5231" width="19.6640625" bestFit="1" customWidth="1"/>
    <col min="5232" max="5232" width="22" bestFit="1" customWidth="1"/>
    <col min="5233" max="5233" width="24.77734375" bestFit="1" customWidth="1"/>
    <col min="5234" max="5234" width="53" bestFit="1" customWidth="1"/>
    <col min="5235" max="5235" width="55.77734375" bestFit="1" customWidth="1"/>
    <col min="5236" max="5236" width="42.6640625" bestFit="1" customWidth="1"/>
    <col min="5237" max="5237" width="45.44140625" bestFit="1" customWidth="1"/>
    <col min="5238" max="5238" width="16.88671875" bestFit="1" customWidth="1"/>
    <col min="5239" max="5239" width="19.6640625" bestFit="1" customWidth="1"/>
    <col min="5240" max="5240" width="29.77734375" bestFit="1" customWidth="1"/>
    <col min="5241" max="5241" width="32.5546875" bestFit="1" customWidth="1"/>
    <col min="5242" max="5242" width="38.44140625" bestFit="1" customWidth="1"/>
    <col min="5243" max="5243" width="41.21875" bestFit="1" customWidth="1"/>
    <col min="5244" max="5244" width="27.21875" bestFit="1" customWidth="1"/>
    <col min="5245" max="5245" width="30.109375" bestFit="1" customWidth="1"/>
    <col min="5246" max="5246" width="26.33203125" bestFit="1" customWidth="1"/>
    <col min="5247" max="5247" width="29.109375" bestFit="1" customWidth="1"/>
    <col min="5248" max="5248" width="15.5546875" bestFit="1" customWidth="1"/>
    <col min="5249" max="5249" width="18.33203125" bestFit="1" customWidth="1"/>
    <col min="5250" max="5250" width="42.44140625" bestFit="1" customWidth="1"/>
    <col min="5251" max="5251" width="45.21875" bestFit="1" customWidth="1"/>
    <col min="5252" max="5252" width="30.6640625" bestFit="1" customWidth="1"/>
    <col min="5253" max="5253" width="33.44140625" bestFit="1" customWidth="1"/>
    <col min="5254" max="5254" width="10.88671875" bestFit="1" customWidth="1"/>
    <col min="5255" max="5255" width="13.6640625" bestFit="1" customWidth="1"/>
    <col min="5256" max="5256" width="23.5546875" bestFit="1" customWidth="1"/>
    <col min="5257" max="5257" width="26.33203125" bestFit="1" customWidth="1"/>
    <col min="5258" max="5258" width="56.5546875" bestFit="1" customWidth="1"/>
    <col min="5259" max="5259" width="59.33203125" bestFit="1" customWidth="1"/>
    <col min="5260" max="5260" width="8.77734375" bestFit="1" customWidth="1"/>
    <col min="5261" max="5261" width="11.44140625" bestFit="1" customWidth="1"/>
    <col min="5262" max="5262" width="23" bestFit="1" customWidth="1"/>
    <col min="5263" max="5263" width="25.88671875" bestFit="1" customWidth="1"/>
    <col min="5264" max="5264" width="51.88671875" bestFit="1" customWidth="1"/>
    <col min="5265" max="5265" width="54.77734375" bestFit="1" customWidth="1"/>
    <col min="5266" max="5266" width="49.21875" bestFit="1" customWidth="1"/>
    <col min="5267" max="5267" width="52" bestFit="1" customWidth="1"/>
    <col min="5268" max="5268" width="40.88671875" bestFit="1" customWidth="1"/>
    <col min="5269" max="5269" width="43.6640625" bestFit="1" customWidth="1"/>
    <col min="5270" max="5270" width="20.88671875" bestFit="1" customWidth="1"/>
    <col min="5271" max="5271" width="23.6640625" bestFit="1" customWidth="1"/>
    <col min="5272" max="5272" width="29.77734375" bestFit="1" customWidth="1"/>
    <col min="5273" max="5273" width="32.5546875" bestFit="1" customWidth="1"/>
    <col min="5274" max="5274" width="47.33203125" bestFit="1" customWidth="1"/>
    <col min="5275" max="5275" width="50.21875" bestFit="1" customWidth="1"/>
    <col min="5276" max="5276" width="28" bestFit="1" customWidth="1"/>
    <col min="5277" max="5277" width="30.77734375" bestFit="1" customWidth="1"/>
    <col min="5278" max="5278" width="45.5546875" bestFit="1" customWidth="1"/>
    <col min="5279" max="5279" width="48.33203125" bestFit="1" customWidth="1"/>
    <col min="5280" max="5280" width="52.44140625" bestFit="1" customWidth="1"/>
    <col min="5281" max="5281" width="55.21875" bestFit="1" customWidth="1"/>
    <col min="5282" max="5282" width="44.21875" bestFit="1" customWidth="1"/>
    <col min="5283" max="5283" width="47" bestFit="1" customWidth="1"/>
    <col min="5284" max="5284" width="37.6640625" bestFit="1" customWidth="1"/>
    <col min="5285" max="5285" width="40.44140625" bestFit="1" customWidth="1"/>
    <col min="5286" max="5286" width="46.88671875" bestFit="1" customWidth="1"/>
    <col min="5287" max="5287" width="49.6640625" bestFit="1" customWidth="1"/>
    <col min="5288" max="5288" width="33.5546875" bestFit="1" customWidth="1"/>
    <col min="5289" max="5289" width="36.33203125" bestFit="1" customWidth="1"/>
    <col min="5290" max="5290" width="13" bestFit="1" customWidth="1"/>
    <col min="5291" max="5291" width="15.77734375" bestFit="1" customWidth="1"/>
    <col min="5292" max="5292" width="41.33203125" bestFit="1" customWidth="1"/>
    <col min="5293" max="5293" width="44.109375" bestFit="1" customWidth="1"/>
    <col min="5294" max="5294" width="24.5546875" bestFit="1" customWidth="1"/>
    <col min="5295" max="5295" width="27.33203125" bestFit="1" customWidth="1"/>
    <col min="5296" max="5296" width="57.5546875" bestFit="1" customWidth="1"/>
    <col min="5297" max="5297" width="60.33203125" bestFit="1" customWidth="1"/>
    <col min="5298" max="5298" width="50.21875" bestFit="1" customWidth="1"/>
    <col min="5299" max="5299" width="53" bestFit="1" customWidth="1"/>
    <col min="5300" max="5300" width="37" bestFit="1" customWidth="1"/>
    <col min="5301" max="5301" width="39.77734375" bestFit="1" customWidth="1"/>
    <col min="5302" max="5302" width="9.5546875" bestFit="1" customWidth="1"/>
    <col min="5303" max="5303" width="12.21875" bestFit="1" customWidth="1"/>
    <col min="5304" max="5304" width="42.77734375" bestFit="1" customWidth="1"/>
    <col min="5305" max="5305" width="45.5546875" bestFit="1" customWidth="1"/>
    <col min="5306" max="5306" width="33.109375" bestFit="1" customWidth="1"/>
    <col min="5307" max="5307" width="35.88671875" bestFit="1" customWidth="1"/>
    <col min="5308" max="5308" width="35.44140625" bestFit="1" customWidth="1"/>
    <col min="5309" max="5309" width="38.33203125" bestFit="1" customWidth="1"/>
    <col min="5310" max="5310" width="10.5546875" bestFit="1" customWidth="1"/>
    <col min="5311" max="5311" width="13.33203125" bestFit="1" customWidth="1"/>
    <col min="5312" max="5312" width="36.109375" bestFit="1" customWidth="1"/>
    <col min="5313" max="5313" width="38.88671875" bestFit="1" customWidth="1"/>
    <col min="5314" max="5314" width="54.44140625" bestFit="1" customWidth="1"/>
    <col min="5315" max="5315" width="57.21875" bestFit="1" customWidth="1"/>
    <col min="5316" max="5316" width="53.33203125" bestFit="1" customWidth="1"/>
    <col min="5317" max="5317" width="56.109375" bestFit="1" customWidth="1"/>
    <col min="5318" max="5318" width="37" bestFit="1" customWidth="1"/>
    <col min="5319" max="5319" width="39.77734375" bestFit="1" customWidth="1"/>
    <col min="5320" max="5320" width="14.21875" bestFit="1" customWidth="1"/>
    <col min="5321" max="5321" width="17" bestFit="1" customWidth="1"/>
    <col min="5322" max="5322" width="24.88671875" bestFit="1" customWidth="1"/>
    <col min="5323" max="5323" width="27.6640625" bestFit="1" customWidth="1"/>
    <col min="5324" max="5324" width="54.5546875" bestFit="1" customWidth="1"/>
    <col min="5325" max="5325" width="57.33203125" bestFit="1" customWidth="1"/>
    <col min="5326" max="5326" width="28.109375" bestFit="1" customWidth="1"/>
    <col min="5327" max="5327" width="30.88671875" bestFit="1" customWidth="1"/>
    <col min="5328" max="5328" width="26.44140625" bestFit="1" customWidth="1"/>
    <col min="5329" max="5329" width="29.21875" bestFit="1" customWidth="1"/>
    <col min="5330" max="5330" width="39.77734375" bestFit="1" customWidth="1"/>
    <col min="5331" max="5331" width="42.5546875" bestFit="1" customWidth="1"/>
    <col min="5332" max="5332" width="36.5546875" bestFit="1" customWidth="1"/>
    <col min="5333" max="5333" width="39.33203125" bestFit="1" customWidth="1"/>
    <col min="5334" max="5334" width="30.33203125" bestFit="1" customWidth="1"/>
    <col min="5335" max="5335" width="33.109375" bestFit="1" customWidth="1"/>
    <col min="5336" max="5336" width="8.77734375" bestFit="1" customWidth="1"/>
    <col min="5337" max="5337" width="11.44140625" bestFit="1" customWidth="1"/>
    <col min="5338" max="5338" width="31.109375" bestFit="1" customWidth="1"/>
    <col min="5339" max="5339" width="34" bestFit="1" customWidth="1"/>
    <col min="5340" max="5340" width="47.109375" bestFit="1" customWidth="1"/>
    <col min="5341" max="5341" width="49.88671875" bestFit="1" customWidth="1"/>
    <col min="5342" max="5342" width="12.21875" bestFit="1" customWidth="1"/>
    <col min="5343" max="5343" width="15" bestFit="1" customWidth="1"/>
    <col min="5344" max="5344" width="17.6640625" bestFit="1" customWidth="1"/>
    <col min="5345" max="5345" width="20.44140625" bestFit="1" customWidth="1"/>
    <col min="5346" max="5346" width="25.109375" bestFit="1" customWidth="1"/>
    <col min="5347" max="5347" width="27.88671875" bestFit="1" customWidth="1"/>
    <col min="5348" max="5348" width="14.21875" bestFit="1" customWidth="1"/>
    <col min="5349" max="5349" width="17" bestFit="1" customWidth="1"/>
    <col min="5350" max="5350" width="49.44140625" bestFit="1" customWidth="1"/>
    <col min="5351" max="5351" width="52.21875" bestFit="1" customWidth="1"/>
    <col min="5352" max="5352" width="53.21875" bestFit="1" customWidth="1"/>
    <col min="5353" max="5353" width="56" bestFit="1" customWidth="1"/>
    <col min="5354" max="5354" width="26" bestFit="1" customWidth="1"/>
    <col min="5355" max="5355" width="28.77734375" bestFit="1" customWidth="1"/>
    <col min="5356" max="5356" width="14.6640625" bestFit="1" customWidth="1"/>
    <col min="5357" max="5357" width="17.5546875" bestFit="1" customWidth="1"/>
    <col min="5358" max="5358" width="18.77734375" bestFit="1" customWidth="1"/>
    <col min="5359" max="5359" width="21.6640625" bestFit="1" customWidth="1"/>
    <col min="5360" max="5360" width="53.33203125" bestFit="1" customWidth="1"/>
    <col min="5361" max="5361" width="56.109375" bestFit="1" customWidth="1"/>
    <col min="5362" max="5362" width="37.5546875" bestFit="1" customWidth="1"/>
    <col min="5363" max="5363" width="40.33203125" bestFit="1" customWidth="1"/>
    <col min="5364" max="5364" width="12.6640625" bestFit="1" customWidth="1"/>
    <col min="5365" max="5365" width="15.44140625" bestFit="1" customWidth="1"/>
    <col min="5366" max="5366" width="57.5546875" bestFit="1" customWidth="1"/>
    <col min="5367" max="5367" width="60.33203125" bestFit="1" customWidth="1"/>
    <col min="5368" max="5368" width="28.109375" bestFit="1" customWidth="1"/>
    <col min="5369" max="5369" width="30.88671875" bestFit="1" customWidth="1"/>
    <col min="5370" max="5370" width="55" bestFit="1" customWidth="1"/>
    <col min="5371" max="5371" width="57.77734375" bestFit="1" customWidth="1"/>
    <col min="5372" max="5372" width="21.77734375" bestFit="1" customWidth="1"/>
    <col min="5373" max="5373" width="24.5546875" bestFit="1" customWidth="1"/>
    <col min="5374" max="5374" width="50.109375" bestFit="1" customWidth="1"/>
    <col min="5375" max="5375" width="52.88671875" bestFit="1" customWidth="1"/>
    <col min="5376" max="5376" width="23.109375" bestFit="1" customWidth="1"/>
    <col min="5377" max="5377" width="26" bestFit="1" customWidth="1"/>
    <col min="5378" max="5378" width="55.109375" bestFit="1" customWidth="1"/>
    <col min="5379" max="5379" width="57.88671875" bestFit="1" customWidth="1"/>
    <col min="5380" max="5380" width="15.77734375" bestFit="1" customWidth="1"/>
    <col min="5381" max="5381" width="18.5546875" bestFit="1" customWidth="1"/>
    <col min="5382" max="5382" width="23.109375" bestFit="1" customWidth="1"/>
    <col min="5383" max="5383" width="26" bestFit="1" customWidth="1"/>
    <col min="5384" max="5384" width="39" bestFit="1" customWidth="1"/>
    <col min="5385" max="5385" width="41.88671875" bestFit="1" customWidth="1"/>
    <col min="5386" max="5386" width="18.88671875" bestFit="1" customWidth="1"/>
    <col min="5387" max="5387" width="21.77734375" bestFit="1" customWidth="1"/>
    <col min="5388" max="5388" width="55.109375" bestFit="1" customWidth="1"/>
    <col min="5389" max="5389" width="57.88671875" bestFit="1" customWidth="1"/>
    <col min="5390" max="5390" width="39.109375" bestFit="1" customWidth="1"/>
    <col min="5391" max="5391" width="42" bestFit="1" customWidth="1"/>
    <col min="5392" max="5392" width="27.44140625" bestFit="1" customWidth="1"/>
    <col min="5393" max="5393" width="30.21875" bestFit="1" customWidth="1"/>
    <col min="5394" max="5394" width="22.44140625" bestFit="1" customWidth="1"/>
    <col min="5395" max="5395" width="25.21875" bestFit="1" customWidth="1"/>
    <col min="5396" max="5396" width="24.44140625" bestFit="1" customWidth="1"/>
    <col min="5397" max="5397" width="27.21875" bestFit="1" customWidth="1"/>
    <col min="5398" max="5398" width="36.5546875" bestFit="1" customWidth="1"/>
    <col min="5399" max="5399" width="39.33203125" bestFit="1" customWidth="1"/>
    <col min="5400" max="5400" width="28.77734375" bestFit="1" customWidth="1"/>
    <col min="5401" max="5401" width="31.5546875" bestFit="1" customWidth="1"/>
    <col min="5402" max="5402" width="15.77734375" bestFit="1" customWidth="1"/>
    <col min="5403" max="5403" width="18.5546875" bestFit="1" customWidth="1"/>
    <col min="5404" max="5404" width="49.21875" bestFit="1" customWidth="1"/>
    <col min="5405" max="5405" width="52" bestFit="1" customWidth="1"/>
    <col min="5406" max="5406" width="59.21875" bestFit="1" customWidth="1"/>
    <col min="5407" max="5407" width="62" bestFit="1" customWidth="1"/>
    <col min="5408" max="5408" width="47.21875" bestFit="1" customWidth="1"/>
    <col min="5409" max="5409" width="50.109375" bestFit="1" customWidth="1"/>
    <col min="5410" max="5410" width="17.33203125" bestFit="1" customWidth="1"/>
    <col min="5411" max="5411" width="20.109375" bestFit="1" customWidth="1"/>
    <col min="5412" max="5412" width="22.109375" bestFit="1" customWidth="1"/>
    <col min="5413" max="5413" width="24.88671875" bestFit="1" customWidth="1"/>
    <col min="5414" max="5414" width="45.6640625" bestFit="1" customWidth="1"/>
    <col min="5415" max="5415" width="48.44140625" bestFit="1" customWidth="1"/>
    <col min="5416" max="5416" width="45.88671875" bestFit="1" customWidth="1"/>
    <col min="5417" max="5417" width="48.6640625" bestFit="1" customWidth="1"/>
    <col min="5418" max="5418" width="12.44140625" bestFit="1" customWidth="1"/>
    <col min="5419" max="5419" width="15.21875" bestFit="1" customWidth="1"/>
    <col min="5420" max="5420" width="43.33203125" bestFit="1" customWidth="1"/>
    <col min="5421" max="5421" width="46.21875" bestFit="1" customWidth="1"/>
    <col min="5422" max="5422" width="39" bestFit="1" customWidth="1"/>
    <col min="5423" max="5423" width="41.88671875" bestFit="1" customWidth="1"/>
    <col min="5424" max="5424" width="46.21875" bestFit="1" customWidth="1"/>
    <col min="5425" max="5425" width="49" bestFit="1" customWidth="1"/>
    <col min="5426" max="5426" width="23.6640625" bestFit="1" customWidth="1"/>
    <col min="5427" max="5427" width="26.44140625" bestFit="1" customWidth="1"/>
    <col min="5428" max="5428" width="23.88671875" bestFit="1" customWidth="1"/>
    <col min="5429" max="5429" width="26.6640625" bestFit="1" customWidth="1"/>
    <col min="5430" max="5430" width="28.88671875" bestFit="1" customWidth="1"/>
    <col min="5431" max="5431" width="31.6640625" bestFit="1" customWidth="1"/>
    <col min="5432" max="5432" width="21.6640625" bestFit="1" customWidth="1"/>
    <col min="5433" max="5433" width="24.44140625" bestFit="1" customWidth="1"/>
    <col min="5434" max="5434" width="22.109375" bestFit="1" customWidth="1"/>
    <col min="5435" max="5435" width="24.88671875" bestFit="1" customWidth="1"/>
    <col min="5436" max="5436" width="22.5546875" bestFit="1" customWidth="1"/>
    <col min="5437" max="5437" width="25.44140625" bestFit="1" customWidth="1"/>
    <col min="5438" max="5438" width="23.5546875" bestFit="1" customWidth="1"/>
    <col min="5439" max="5439" width="26.33203125" bestFit="1" customWidth="1"/>
    <col min="5440" max="5440" width="19.77734375" bestFit="1" customWidth="1"/>
    <col min="5441" max="5441" width="22.5546875" bestFit="1" customWidth="1"/>
    <col min="5442" max="5442" width="32.77734375" bestFit="1" customWidth="1"/>
    <col min="5443" max="5443" width="35.5546875" bestFit="1" customWidth="1"/>
    <col min="5444" max="5444" width="25.33203125" bestFit="1" customWidth="1"/>
    <col min="5445" max="5445" width="28.109375" bestFit="1" customWidth="1"/>
    <col min="5446" max="5446" width="30.33203125" bestFit="1" customWidth="1"/>
    <col min="5447" max="5447" width="33.109375" bestFit="1" customWidth="1"/>
    <col min="5448" max="5448" width="42.5546875" bestFit="1" customWidth="1"/>
    <col min="5449" max="5449" width="45.33203125" bestFit="1" customWidth="1"/>
    <col min="5450" max="5450" width="53.33203125" bestFit="1" customWidth="1"/>
    <col min="5451" max="5451" width="56.109375" bestFit="1" customWidth="1"/>
    <col min="5452" max="5452" width="42" bestFit="1" customWidth="1"/>
    <col min="5453" max="5453" width="44.77734375" bestFit="1" customWidth="1"/>
    <col min="5454" max="5454" width="48" bestFit="1" customWidth="1"/>
    <col min="5455" max="5455" width="50.77734375" bestFit="1" customWidth="1"/>
    <col min="5456" max="5456" width="42.77734375" bestFit="1" customWidth="1"/>
    <col min="5457" max="5457" width="45.5546875" bestFit="1" customWidth="1"/>
    <col min="5458" max="5458" width="50.88671875" bestFit="1" customWidth="1"/>
    <col min="5459" max="5459" width="53.6640625" bestFit="1" customWidth="1"/>
    <col min="5460" max="5460" width="22" bestFit="1" customWidth="1"/>
    <col min="5461" max="5461" width="24.77734375" bestFit="1" customWidth="1"/>
    <col min="5462" max="5462" width="41.6640625" bestFit="1" customWidth="1"/>
    <col min="5463" max="5463" width="44.44140625" bestFit="1" customWidth="1"/>
    <col min="5464" max="5464" width="56.5546875" bestFit="1" customWidth="1"/>
    <col min="5465" max="5465" width="59.33203125" bestFit="1" customWidth="1"/>
    <col min="5466" max="5466" width="58.44140625" bestFit="1" customWidth="1"/>
    <col min="5467" max="5467" width="61.21875" bestFit="1" customWidth="1"/>
    <col min="5468" max="5468" width="35.33203125" bestFit="1" customWidth="1"/>
    <col min="5469" max="5469" width="38.21875" bestFit="1" customWidth="1"/>
    <col min="5470" max="5470" width="31" bestFit="1" customWidth="1"/>
    <col min="5471" max="5471" width="33.88671875" bestFit="1" customWidth="1"/>
    <col min="5472" max="5472" width="16.44140625" bestFit="1" customWidth="1"/>
    <col min="5473" max="5473" width="19.21875" bestFit="1" customWidth="1"/>
    <col min="5474" max="5474" width="41.109375" bestFit="1" customWidth="1"/>
    <col min="5475" max="5475" width="43.88671875" bestFit="1" customWidth="1"/>
    <col min="5476" max="5476" width="28.33203125" bestFit="1" customWidth="1"/>
    <col min="5477" max="5477" width="31.109375" bestFit="1" customWidth="1"/>
    <col min="5478" max="5478" width="17.33203125" bestFit="1" customWidth="1"/>
    <col min="5479" max="5479" width="20.109375" bestFit="1" customWidth="1"/>
    <col min="5480" max="5480" width="51.21875" bestFit="1" customWidth="1"/>
    <col min="5481" max="5481" width="54" bestFit="1" customWidth="1"/>
    <col min="5482" max="5482" width="31" bestFit="1" customWidth="1"/>
    <col min="5483" max="5483" width="33.88671875" bestFit="1" customWidth="1"/>
    <col min="5484" max="5484" width="30.109375" bestFit="1" customWidth="1"/>
    <col min="5485" max="5485" width="32.88671875" bestFit="1" customWidth="1"/>
    <col min="5486" max="5486" width="11.77734375" bestFit="1" customWidth="1"/>
    <col min="5487" max="5487" width="14.5546875" bestFit="1" customWidth="1"/>
    <col min="5488" max="5488" width="49.21875" bestFit="1" customWidth="1"/>
    <col min="5489" max="5489" width="52" bestFit="1" customWidth="1"/>
    <col min="5490" max="5490" width="11.44140625" bestFit="1" customWidth="1"/>
    <col min="5491" max="5491" width="14.21875" bestFit="1" customWidth="1"/>
    <col min="5492" max="5492" width="56.6640625" bestFit="1" customWidth="1"/>
    <col min="5493" max="5493" width="59.44140625" bestFit="1" customWidth="1"/>
    <col min="5494" max="5494" width="36.44140625" bestFit="1" customWidth="1"/>
    <col min="5495" max="5495" width="39.21875" bestFit="1" customWidth="1"/>
    <col min="5496" max="5496" width="35" bestFit="1" customWidth="1"/>
    <col min="5497" max="5497" width="37.88671875" bestFit="1" customWidth="1"/>
    <col min="5498" max="5498" width="54.6640625" bestFit="1" customWidth="1"/>
    <col min="5499" max="5499" width="57.44140625" bestFit="1" customWidth="1"/>
    <col min="5500" max="5500" width="39.33203125" bestFit="1" customWidth="1"/>
    <col min="5501" max="5501" width="42.21875" bestFit="1" customWidth="1"/>
    <col min="5502" max="5502" width="43.21875" bestFit="1" customWidth="1"/>
    <col min="5503" max="5503" width="46.109375" bestFit="1" customWidth="1"/>
    <col min="5504" max="5504" width="41.88671875" bestFit="1" customWidth="1"/>
    <col min="5505" max="5505" width="44.6640625" bestFit="1" customWidth="1"/>
    <col min="5506" max="5506" width="14" bestFit="1" customWidth="1"/>
    <col min="5507" max="5507" width="16.77734375" bestFit="1" customWidth="1"/>
    <col min="5508" max="5508" width="52.88671875" bestFit="1" customWidth="1"/>
    <col min="5509" max="5509" width="55.6640625" bestFit="1" customWidth="1"/>
    <col min="5510" max="5510" width="53.21875" bestFit="1" customWidth="1"/>
    <col min="5511" max="5511" width="56" bestFit="1" customWidth="1"/>
    <col min="5512" max="5512" width="22.44140625" bestFit="1" customWidth="1"/>
    <col min="5513" max="5513" width="25.21875" bestFit="1" customWidth="1"/>
    <col min="5514" max="5514" width="27.44140625" bestFit="1" customWidth="1"/>
    <col min="5515" max="5515" width="30.21875" bestFit="1" customWidth="1"/>
    <col min="5516" max="5516" width="59.109375" bestFit="1" customWidth="1"/>
    <col min="5517" max="5517" width="61.88671875" bestFit="1" customWidth="1"/>
    <col min="5518" max="5518" width="54" bestFit="1" customWidth="1"/>
    <col min="5519" max="5519" width="56.77734375" bestFit="1" customWidth="1"/>
    <col min="5520" max="5520" width="26" bestFit="1" customWidth="1"/>
    <col min="5521" max="5521" width="28.77734375" bestFit="1" customWidth="1"/>
    <col min="5522" max="5522" width="30.88671875" bestFit="1" customWidth="1"/>
    <col min="5523" max="5523" width="33.77734375" bestFit="1" customWidth="1"/>
    <col min="5524" max="5524" width="15.6640625" bestFit="1" customWidth="1"/>
    <col min="5525" max="5525" width="18.44140625" bestFit="1" customWidth="1"/>
    <col min="5526" max="5526" width="23.6640625" bestFit="1" customWidth="1"/>
    <col min="5527" max="5527" width="26.44140625" bestFit="1" customWidth="1"/>
    <col min="5528" max="5528" width="35" bestFit="1" customWidth="1"/>
    <col min="5529" max="5529" width="37.88671875" bestFit="1" customWidth="1"/>
    <col min="5530" max="5530" width="46.44140625" bestFit="1" customWidth="1"/>
    <col min="5531" max="5531" width="49.21875" bestFit="1" customWidth="1"/>
    <col min="5532" max="5532" width="45.109375" bestFit="1" customWidth="1"/>
    <col min="5533" max="5533" width="47.88671875" bestFit="1" customWidth="1"/>
    <col min="5534" max="5534" width="54.109375" bestFit="1" customWidth="1"/>
    <col min="5535" max="5535" width="56.88671875" bestFit="1" customWidth="1"/>
    <col min="5536" max="5536" width="57.44140625" bestFit="1" customWidth="1"/>
    <col min="5537" max="5537" width="60.21875" bestFit="1" customWidth="1"/>
    <col min="5538" max="5538" width="45.21875" bestFit="1" customWidth="1"/>
    <col min="5539" max="5539" width="48" bestFit="1" customWidth="1"/>
    <col min="5540" max="5540" width="23.109375" bestFit="1" customWidth="1"/>
    <col min="5541" max="5541" width="26" bestFit="1" customWidth="1"/>
    <col min="5542" max="5542" width="29.5546875" bestFit="1" customWidth="1"/>
    <col min="5543" max="5543" width="32.33203125" bestFit="1" customWidth="1"/>
    <col min="5544" max="5544" width="34.77734375" bestFit="1" customWidth="1"/>
    <col min="5545" max="5545" width="37.5546875" bestFit="1" customWidth="1"/>
    <col min="5546" max="5546" width="39.21875" bestFit="1" customWidth="1"/>
    <col min="5547" max="5547" width="42.109375" bestFit="1" customWidth="1"/>
    <col min="5548" max="5548" width="23.5546875" bestFit="1" customWidth="1"/>
    <col min="5549" max="5549" width="26.33203125" bestFit="1" customWidth="1"/>
    <col min="5550" max="5550" width="28" bestFit="1" customWidth="1"/>
    <col min="5551" max="5551" width="30.77734375" bestFit="1" customWidth="1"/>
    <col min="5552" max="5552" width="15.77734375" bestFit="1" customWidth="1"/>
    <col min="5553" max="5553" width="18.5546875" bestFit="1" customWidth="1"/>
    <col min="5554" max="5554" width="31.6640625" bestFit="1" customWidth="1"/>
    <col min="5555" max="5555" width="34.44140625" bestFit="1" customWidth="1"/>
    <col min="5556" max="5556" width="30" bestFit="1" customWidth="1"/>
    <col min="5557" max="5557" width="32.77734375" bestFit="1" customWidth="1"/>
    <col min="5558" max="5558" width="41" bestFit="1" customWidth="1"/>
    <col min="5559" max="5559" width="43.77734375" bestFit="1" customWidth="1"/>
    <col min="5560" max="5560" width="44" bestFit="1" customWidth="1"/>
    <col min="5561" max="5561" width="46.77734375" bestFit="1" customWidth="1"/>
    <col min="5562" max="5562" width="38" bestFit="1" customWidth="1"/>
    <col min="5563" max="5563" width="40.77734375" bestFit="1" customWidth="1"/>
    <col min="5564" max="5564" width="16.109375" bestFit="1" customWidth="1"/>
    <col min="5565" max="5565" width="18.88671875" bestFit="1" customWidth="1"/>
    <col min="5566" max="5566" width="21.5546875" bestFit="1" customWidth="1"/>
    <col min="5567" max="5567" width="24.33203125" bestFit="1" customWidth="1"/>
    <col min="5568" max="5568" width="13.5546875" bestFit="1" customWidth="1"/>
    <col min="5569" max="5569" width="16.33203125" bestFit="1" customWidth="1"/>
    <col min="5570" max="5570" width="54.109375" bestFit="1" customWidth="1"/>
    <col min="5571" max="5571" width="56.88671875" bestFit="1" customWidth="1"/>
    <col min="5572" max="5572" width="45" bestFit="1" customWidth="1"/>
    <col min="5573" max="5573" width="47.77734375" bestFit="1" customWidth="1"/>
    <col min="5574" max="5574" width="28.5546875" bestFit="1" customWidth="1"/>
    <col min="5575" max="5575" width="31.33203125" bestFit="1" customWidth="1"/>
    <col min="5576" max="5576" width="47.21875" bestFit="1" customWidth="1"/>
    <col min="5577" max="5577" width="50.109375" bestFit="1" customWidth="1"/>
    <col min="5578" max="5578" width="43.44140625" bestFit="1" customWidth="1"/>
    <col min="5579" max="5579" width="46.33203125" bestFit="1" customWidth="1"/>
    <col min="5580" max="5580" width="39.109375" bestFit="1" customWidth="1"/>
    <col min="5581" max="5581" width="42" bestFit="1" customWidth="1"/>
    <col min="5582" max="5582" width="32.33203125" bestFit="1" customWidth="1"/>
    <col min="5583" max="5583" width="35.109375" bestFit="1" customWidth="1"/>
    <col min="5584" max="5584" width="57" bestFit="1" customWidth="1"/>
    <col min="5585" max="5585" width="59.77734375" bestFit="1" customWidth="1"/>
    <col min="5586" max="5586" width="21.5546875" bestFit="1" customWidth="1"/>
    <col min="5587" max="5587" width="24.33203125" bestFit="1" customWidth="1"/>
    <col min="5588" max="5588" width="34.109375" bestFit="1" customWidth="1"/>
    <col min="5589" max="5589" width="36.88671875" bestFit="1" customWidth="1"/>
    <col min="5590" max="5590" width="47.44140625" bestFit="1" customWidth="1"/>
    <col min="5591" max="5591" width="50.33203125" bestFit="1" customWidth="1"/>
    <col min="5592" max="5592" width="45.77734375" bestFit="1" customWidth="1"/>
    <col min="5593" max="5593" width="48.5546875" bestFit="1" customWidth="1"/>
    <col min="5594" max="5594" width="11.44140625" bestFit="1" customWidth="1"/>
    <col min="5595" max="5595" width="14.21875" bestFit="1" customWidth="1"/>
    <col min="5596" max="5596" width="41.77734375" bestFit="1" customWidth="1"/>
    <col min="5597" max="5597" width="44.5546875" bestFit="1" customWidth="1"/>
    <col min="5598" max="5598" width="13" bestFit="1" customWidth="1"/>
    <col min="5599" max="5599" width="15.77734375" bestFit="1" customWidth="1"/>
    <col min="5600" max="5600" width="57.109375" bestFit="1" customWidth="1"/>
    <col min="5601" max="5601" width="59.88671875" bestFit="1" customWidth="1"/>
    <col min="5602" max="5602" width="8.77734375" bestFit="1" customWidth="1"/>
    <col min="5603" max="5603" width="11.44140625" bestFit="1" customWidth="1"/>
    <col min="5604" max="5604" width="57.44140625" bestFit="1" customWidth="1"/>
    <col min="5605" max="5605" width="60.21875" bestFit="1" customWidth="1"/>
    <col min="5606" max="5606" width="22.88671875" bestFit="1" customWidth="1"/>
    <col min="5607" max="5607" width="25.77734375" bestFit="1" customWidth="1"/>
    <col min="5608" max="5608" width="16.88671875" bestFit="1" customWidth="1"/>
    <col min="5609" max="5609" width="19.6640625" bestFit="1" customWidth="1"/>
    <col min="5610" max="5610" width="33.77734375" bestFit="1" customWidth="1"/>
    <col min="5611" max="5611" width="36.5546875" bestFit="1" customWidth="1"/>
    <col min="5612" max="5612" width="45.77734375" bestFit="1" customWidth="1"/>
    <col min="5613" max="5613" width="48.5546875" bestFit="1" customWidth="1"/>
    <col min="5614" max="5614" width="47.44140625" bestFit="1" customWidth="1"/>
    <col min="5615" max="5615" width="50.33203125" bestFit="1" customWidth="1"/>
    <col min="5616" max="5616" width="39.21875" bestFit="1" customWidth="1"/>
    <col min="5617" max="5617" width="42.109375" bestFit="1" customWidth="1"/>
    <col min="5618" max="5618" width="51.88671875" bestFit="1" customWidth="1"/>
    <col min="5619" max="5619" width="54.77734375" bestFit="1" customWidth="1"/>
    <col min="5620" max="5620" width="11.44140625" bestFit="1" customWidth="1"/>
    <col min="5621" max="5621" width="14.21875" bestFit="1" customWidth="1"/>
    <col min="5622" max="5622" width="58" bestFit="1" customWidth="1"/>
    <col min="5623" max="5623" width="60.77734375" bestFit="1" customWidth="1"/>
    <col min="5624" max="5624" width="55.5546875" bestFit="1" customWidth="1"/>
    <col min="5625" max="5625" width="58.44140625" bestFit="1" customWidth="1"/>
    <col min="5626" max="5626" width="19.44140625" bestFit="1" customWidth="1"/>
    <col min="5627" max="5627" width="22.21875" bestFit="1" customWidth="1"/>
    <col min="5628" max="5628" width="10" bestFit="1" customWidth="1"/>
    <col min="5629" max="5629" width="12.6640625" bestFit="1" customWidth="1"/>
    <col min="5630" max="5630" width="41.109375" bestFit="1" customWidth="1"/>
    <col min="5631" max="5631" width="43.88671875" bestFit="1" customWidth="1"/>
    <col min="5632" max="5632" width="24.21875" bestFit="1" customWidth="1"/>
    <col min="5633" max="5633" width="27" bestFit="1" customWidth="1"/>
    <col min="5634" max="5634" width="40.109375" bestFit="1" customWidth="1"/>
    <col min="5635" max="5635" width="42.88671875" bestFit="1" customWidth="1"/>
    <col min="5636" max="5636" width="31.5546875" bestFit="1" customWidth="1"/>
    <col min="5637" max="5637" width="34.33203125" bestFit="1" customWidth="1"/>
    <col min="5638" max="5638" width="28.21875" bestFit="1" customWidth="1"/>
    <col min="5639" max="5639" width="31" bestFit="1" customWidth="1"/>
    <col min="5640" max="5640" width="31.6640625" bestFit="1" customWidth="1"/>
    <col min="5641" max="5641" width="34.44140625" bestFit="1" customWidth="1"/>
    <col min="5642" max="5642" width="32.77734375" bestFit="1" customWidth="1"/>
    <col min="5643" max="5643" width="35.5546875" bestFit="1" customWidth="1"/>
    <col min="5644" max="5644" width="51" bestFit="1" customWidth="1"/>
    <col min="5645" max="5645" width="53.77734375" bestFit="1" customWidth="1"/>
    <col min="5646" max="5646" width="29.77734375" bestFit="1" customWidth="1"/>
    <col min="5647" max="5647" width="32.5546875" bestFit="1" customWidth="1"/>
    <col min="5648" max="5648" width="56.33203125" bestFit="1" customWidth="1"/>
    <col min="5649" max="5649" width="59.109375" bestFit="1" customWidth="1"/>
    <col min="5650" max="5650" width="11.21875" bestFit="1" customWidth="1"/>
    <col min="5651" max="5651" width="14" bestFit="1" customWidth="1"/>
    <col min="5652" max="5652" width="31.21875" bestFit="1" customWidth="1"/>
    <col min="5653" max="5653" width="34.109375" bestFit="1" customWidth="1"/>
    <col min="5654" max="5654" width="34.5546875" bestFit="1" customWidth="1"/>
    <col min="5655" max="5655" width="37.33203125" bestFit="1" customWidth="1"/>
    <col min="5656" max="5656" width="28.33203125" bestFit="1" customWidth="1"/>
    <col min="5657" max="5657" width="31.109375" bestFit="1" customWidth="1"/>
    <col min="5658" max="5658" width="22.21875" bestFit="1" customWidth="1"/>
    <col min="5659" max="5659" width="25" bestFit="1" customWidth="1"/>
    <col min="5660" max="5660" width="27.77734375" bestFit="1" customWidth="1"/>
    <col min="5661" max="5661" width="30.5546875" bestFit="1" customWidth="1"/>
    <col min="5662" max="5662" width="25.88671875" bestFit="1" customWidth="1"/>
    <col min="5663" max="5663" width="28.6640625" bestFit="1" customWidth="1"/>
    <col min="5664" max="5664" width="24.109375" bestFit="1" customWidth="1"/>
    <col min="5665" max="5665" width="26.88671875" bestFit="1" customWidth="1"/>
    <col min="5666" max="5666" width="39.77734375" bestFit="1" customWidth="1"/>
    <col min="5667" max="5667" width="42.5546875" bestFit="1" customWidth="1"/>
    <col min="5668" max="5668" width="37.21875" bestFit="1" customWidth="1"/>
    <col min="5669" max="5669" width="40" bestFit="1" customWidth="1"/>
    <col min="5670" max="5670" width="15.44140625" bestFit="1" customWidth="1"/>
    <col min="5671" max="5671" width="18.21875" bestFit="1" customWidth="1"/>
    <col min="5672" max="5672" width="21.88671875" bestFit="1" customWidth="1"/>
    <col min="5673" max="5673" width="24.6640625" bestFit="1" customWidth="1"/>
    <col min="5674" max="5674" width="16.88671875" bestFit="1" customWidth="1"/>
    <col min="5675" max="5675" width="19.6640625" bestFit="1" customWidth="1"/>
    <col min="5676" max="5676" width="55.77734375" bestFit="1" customWidth="1"/>
    <col min="5677" max="5677" width="58.6640625" bestFit="1" customWidth="1"/>
    <col min="5678" max="5678" width="34.5546875" bestFit="1" customWidth="1"/>
    <col min="5679" max="5679" width="37.33203125" bestFit="1" customWidth="1"/>
    <col min="5680" max="5680" width="40.88671875" bestFit="1" customWidth="1"/>
    <col min="5681" max="5681" width="43.6640625" bestFit="1" customWidth="1"/>
    <col min="5682" max="5682" width="39" bestFit="1" customWidth="1"/>
    <col min="5683" max="5683" width="41.88671875" bestFit="1" customWidth="1"/>
    <col min="5684" max="5684" width="47.109375" bestFit="1" customWidth="1"/>
    <col min="5685" max="5685" width="49.88671875" bestFit="1" customWidth="1"/>
    <col min="5686" max="5686" width="31.33203125" bestFit="1" customWidth="1"/>
    <col min="5687" max="5687" width="34.21875" bestFit="1" customWidth="1"/>
    <col min="5688" max="5688" width="34.44140625" bestFit="1" customWidth="1"/>
    <col min="5689" max="5689" width="37.21875" bestFit="1" customWidth="1"/>
    <col min="5690" max="5690" width="24.6640625" bestFit="1" customWidth="1"/>
    <col min="5691" max="5691" width="27.44140625" bestFit="1" customWidth="1"/>
    <col min="5692" max="5692" width="15.33203125" bestFit="1" customWidth="1"/>
    <col min="5693" max="5693" width="18.109375" bestFit="1" customWidth="1"/>
    <col min="5694" max="5694" width="26.109375" bestFit="1" customWidth="1"/>
    <col min="5695" max="5695" width="28.88671875" bestFit="1" customWidth="1"/>
    <col min="5696" max="5696" width="47.77734375" bestFit="1" customWidth="1"/>
    <col min="5697" max="5697" width="50.6640625" bestFit="1" customWidth="1"/>
    <col min="5698" max="5698" width="9.44140625" bestFit="1" customWidth="1"/>
    <col min="5699" max="5699" width="10.33203125" bestFit="1" customWidth="1"/>
    <col min="5700" max="5700" width="44.88671875" bestFit="1" customWidth="1"/>
    <col min="5701" max="5701" width="47.6640625" bestFit="1" customWidth="1"/>
    <col min="5702" max="5702" width="14.6640625" bestFit="1" customWidth="1"/>
    <col min="5703" max="5703" width="17.5546875" bestFit="1" customWidth="1"/>
    <col min="5704" max="5704" width="46.88671875" bestFit="1" customWidth="1"/>
    <col min="5705" max="5705" width="49.6640625" bestFit="1" customWidth="1"/>
    <col min="5706" max="5706" width="9.44140625" bestFit="1" customWidth="1"/>
    <col min="5707" max="5707" width="11.109375" bestFit="1" customWidth="1"/>
    <col min="5708" max="5708" width="43.33203125" bestFit="1" customWidth="1"/>
    <col min="5709" max="5709" width="46.21875" bestFit="1" customWidth="1"/>
    <col min="5710" max="5710" width="27.6640625" bestFit="1" customWidth="1"/>
    <col min="5711" max="5711" width="30.44140625" bestFit="1" customWidth="1"/>
    <col min="5712" max="5712" width="42.5546875" bestFit="1" customWidth="1"/>
    <col min="5713" max="5713" width="45.33203125" bestFit="1" customWidth="1"/>
    <col min="5714" max="5714" width="43.109375" bestFit="1" customWidth="1"/>
    <col min="5715" max="5715" width="46" bestFit="1" customWidth="1"/>
    <col min="5716" max="5716" width="45.109375" bestFit="1" customWidth="1"/>
    <col min="5717" max="5717" width="47.88671875" bestFit="1" customWidth="1"/>
    <col min="5718" max="5718" width="47.33203125" bestFit="1" customWidth="1"/>
    <col min="5719" max="5719" width="50.21875" bestFit="1" customWidth="1"/>
    <col min="5720" max="5720" width="54" bestFit="1" customWidth="1"/>
    <col min="5721" max="5721" width="56.77734375" bestFit="1" customWidth="1"/>
    <col min="5722" max="5722" width="55.77734375" bestFit="1" customWidth="1"/>
    <col min="5723" max="5723" width="58.6640625" bestFit="1" customWidth="1"/>
    <col min="5724" max="5724" width="45.33203125" bestFit="1" customWidth="1"/>
    <col min="5725" max="5725" width="48.109375" bestFit="1" customWidth="1"/>
    <col min="5726" max="5726" width="46.5546875" bestFit="1" customWidth="1"/>
    <col min="5727" max="5727" width="49.33203125" bestFit="1" customWidth="1"/>
    <col min="5728" max="5728" width="19.77734375" bestFit="1" customWidth="1"/>
    <col min="5729" max="5729" width="22.5546875" bestFit="1" customWidth="1"/>
    <col min="5730" max="5730" width="30.109375" bestFit="1" customWidth="1"/>
    <col min="5731" max="5731" width="32.88671875" bestFit="1" customWidth="1"/>
    <col min="5732" max="5732" width="37.109375" bestFit="1" customWidth="1"/>
    <col min="5733" max="5733" width="39.6640625" bestFit="1" customWidth="1"/>
    <col min="5734" max="5734" width="14.21875" bestFit="1" customWidth="1"/>
    <col min="5735" max="5735" width="17" bestFit="1" customWidth="1"/>
    <col min="5736" max="5736" width="34.109375" bestFit="1" customWidth="1"/>
    <col min="5737" max="5737" width="36.88671875" bestFit="1" customWidth="1"/>
    <col min="5738" max="5738" width="33.6640625" bestFit="1" customWidth="1"/>
    <col min="5739" max="5739" width="36.44140625" bestFit="1" customWidth="1"/>
    <col min="5740" max="5740" width="44.21875" bestFit="1" customWidth="1"/>
    <col min="5741" max="5741" width="47" bestFit="1" customWidth="1"/>
    <col min="5742" max="5742" width="22.5546875" bestFit="1" customWidth="1"/>
    <col min="5743" max="5743" width="25.44140625" bestFit="1" customWidth="1"/>
    <col min="5744" max="5744" width="29.6640625" bestFit="1" customWidth="1"/>
    <col min="5745" max="5745" width="32.44140625" bestFit="1" customWidth="1"/>
    <col min="5746" max="5746" width="15.21875" bestFit="1" customWidth="1"/>
    <col min="5747" max="5747" width="18" bestFit="1" customWidth="1"/>
    <col min="5748" max="5748" width="27.109375" bestFit="1" customWidth="1"/>
    <col min="5749" max="5749" width="30" bestFit="1" customWidth="1"/>
    <col min="5750" max="5750" width="42.6640625" bestFit="1" customWidth="1"/>
    <col min="5751" max="5751" width="45.44140625" bestFit="1" customWidth="1"/>
    <col min="5752" max="5752" width="18.77734375" bestFit="1" customWidth="1"/>
    <col min="5753" max="5753" width="21.6640625" bestFit="1" customWidth="1"/>
    <col min="5754" max="5754" width="11.77734375" bestFit="1" customWidth="1"/>
    <col min="5755" max="5755" width="14.5546875" bestFit="1" customWidth="1"/>
    <col min="5756" max="5756" width="26.44140625" bestFit="1" customWidth="1"/>
    <col min="5757" max="5757" width="29.21875" bestFit="1" customWidth="1"/>
    <col min="5758" max="5758" width="47.44140625" bestFit="1" customWidth="1"/>
    <col min="5759" max="5759" width="50.33203125" bestFit="1" customWidth="1"/>
    <col min="5760" max="5760" width="43.44140625" bestFit="1" customWidth="1"/>
    <col min="5761" max="5761" width="46.33203125" bestFit="1" customWidth="1"/>
    <col min="5762" max="5762" width="28.77734375" bestFit="1" customWidth="1"/>
    <col min="5763" max="5763" width="31.5546875" bestFit="1" customWidth="1"/>
    <col min="5764" max="5764" width="56.5546875" bestFit="1" customWidth="1"/>
    <col min="5765" max="5765" width="59.33203125" bestFit="1" customWidth="1"/>
    <col min="5766" max="5766" width="57.77734375" bestFit="1" customWidth="1"/>
    <col min="5767" max="5767" width="60.5546875" bestFit="1" customWidth="1"/>
    <col min="5768" max="5768" width="24.109375" bestFit="1" customWidth="1"/>
    <col min="5769" max="5769" width="26.88671875" bestFit="1" customWidth="1"/>
    <col min="5770" max="5770" width="34.33203125" bestFit="1" customWidth="1"/>
    <col min="5771" max="5771" width="37.109375" bestFit="1" customWidth="1"/>
    <col min="5772" max="5772" width="34.109375" bestFit="1" customWidth="1"/>
    <col min="5773" max="5773" width="36.88671875" bestFit="1" customWidth="1"/>
    <col min="5774" max="5774" width="46.6640625" bestFit="1" customWidth="1"/>
    <col min="5775" max="5775" width="49.44140625" bestFit="1" customWidth="1"/>
    <col min="5776" max="5776" width="24.77734375" bestFit="1" customWidth="1"/>
    <col min="5777" max="5777" width="27.5546875" bestFit="1" customWidth="1"/>
    <col min="5778" max="5778" width="49.33203125" bestFit="1" customWidth="1"/>
    <col min="5779" max="5779" width="52.109375" bestFit="1" customWidth="1"/>
    <col min="5780" max="5780" width="40.44140625" bestFit="1" customWidth="1"/>
    <col min="5781" max="5781" width="43.21875" bestFit="1" customWidth="1"/>
    <col min="5782" max="5782" width="49.5546875" bestFit="1" customWidth="1"/>
    <col min="5783" max="5783" width="52.33203125" bestFit="1" customWidth="1"/>
    <col min="5784" max="5784" width="49.6640625" bestFit="1" customWidth="1"/>
    <col min="5785" max="5785" width="52.44140625" bestFit="1" customWidth="1"/>
    <col min="5786" max="5786" width="61.6640625" bestFit="1" customWidth="1"/>
    <col min="5787" max="5787" width="64.44140625" bestFit="1" customWidth="1"/>
    <col min="5788" max="5788" width="45.21875" bestFit="1" customWidth="1"/>
    <col min="5789" max="5789" width="48" bestFit="1" customWidth="1"/>
    <col min="5790" max="5790" width="18.33203125" bestFit="1" customWidth="1"/>
    <col min="5791" max="5791" width="21.109375" bestFit="1" customWidth="1"/>
    <col min="5792" max="5792" width="40.44140625" bestFit="1" customWidth="1"/>
    <col min="5793" max="5793" width="43.21875" bestFit="1" customWidth="1"/>
    <col min="5794" max="5794" width="23.77734375" bestFit="1" customWidth="1"/>
    <col min="5795" max="5795" width="26.5546875" bestFit="1" customWidth="1"/>
    <col min="5796" max="5796" width="40.6640625" bestFit="1" customWidth="1"/>
    <col min="5797" max="5797" width="43.44140625" bestFit="1" customWidth="1"/>
    <col min="5798" max="5798" width="23.88671875" bestFit="1" customWidth="1"/>
    <col min="5799" max="5799" width="26.6640625" bestFit="1" customWidth="1"/>
    <col min="5800" max="5800" width="41.21875" bestFit="1" customWidth="1"/>
    <col min="5801" max="5801" width="44" bestFit="1" customWidth="1"/>
    <col min="5802" max="5802" width="46.6640625" bestFit="1" customWidth="1"/>
    <col min="5803" max="5803" width="49.44140625" bestFit="1" customWidth="1"/>
    <col min="5804" max="5804" width="36.44140625" bestFit="1" customWidth="1"/>
    <col min="5805" max="5805" width="39.21875" bestFit="1" customWidth="1"/>
    <col min="5806" max="5806" width="47.33203125" bestFit="1" customWidth="1"/>
    <col min="5807" max="5807" width="50.21875" bestFit="1" customWidth="1"/>
    <col min="5808" max="5808" width="34.33203125" bestFit="1" customWidth="1"/>
    <col min="5809" max="5809" width="37.109375" bestFit="1" customWidth="1"/>
    <col min="5810" max="5810" width="34.33203125" bestFit="1" customWidth="1"/>
    <col min="5811" max="5811" width="37.109375" bestFit="1" customWidth="1"/>
    <col min="5812" max="5812" width="53.5546875" bestFit="1" customWidth="1"/>
    <col min="5813" max="5813" width="56.33203125" bestFit="1" customWidth="1"/>
    <col min="5814" max="5814" width="46.109375" bestFit="1" customWidth="1"/>
    <col min="5815" max="5815" width="48.88671875" bestFit="1" customWidth="1"/>
    <col min="5816" max="5816" width="34.77734375" bestFit="1" customWidth="1"/>
    <col min="5817" max="5817" width="37.5546875" bestFit="1" customWidth="1"/>
    <col min="5818" max="5818" width="46.6640625" bestFit="1" customWidth="1"/>
    <col min="5819" max="5819" width="49.44140625" bestFit="1" customWidth="1"/>
    <col min="5820" max="5820" width="39.44140625" bestFit="1" customWidth="1"/>
    <col min="5821" max="5821" width="42.33203125" bestFit="1" customWidth="1"/>
    <col min="5822" max="5822" width="55.44140625" bestFit="1" customWidth="1"/>
    <col min="5823" max="5823" width="58.33203125" bestFit="1" customWidth="1"/>
    <col min="5824" max="5824" width="40.21875" bestFit="1" customWidth="1"/>
    <col min="5825" max="5825" width="43" bestFit="1" customWidth="1"/>
    <col min="5826" max="5826" width="50.21875" bestFit="1" customWidth="1"/>
    <col min="5827" max="5827" width="53" bestFit="1" customWidth="1"/>
    <col min="5828" max="5828" width="52.6640625" bestFit="1" customWidth="1"/>
    <col min="5829" max="5829" width="55.44140625" bestFit="1" customWidth="1"/>
    <col min="5830" max="5830" width="18.21875" bestFit="1" customWidth="1"/>
    <col min="5831" max="5831" width="21" bestFit="1" customWidth="1"/>
    <col min="5832" max="5832" width="15.77734375" bestFit="1" customWidth="1"/>
    <col min="5833" max="5833" width="18.5546875" bestFit="1" customWidth="1"/>
    <col min="5834" max="5834" width="48.88671875" bestFit="1" customWidth="1"/>
    <col min="5835" max="5835" width="51.6640625" bestFit="1" customWidth="1"/>
    <col min="5836" max="5836" width="14.6640625" bestFit="1" customWidth="1"/>
    <col min="5837" max="5837" width="17.5546875" bestFit="1" customWidth="1"/>
    <col min="5838" max="5838" width="19.44140625" bestFit="1" customWidth="1"/>
    <col min="5839" max="5839" width="22.21875" bestFit="1" customWidth="1"/>
    <col min="5840" max="5840" width="57.6640625" bestFit="1" customWidth="1"/>
    <col min="5841" max="5841" width="60.44140625" bestFit="1" customWidth="1"/>
    <col min="5842" max="5842" width="42.44140625" bestFit="1" customWidth="1"/>
    <col min="5843" max="5843" width="45.21875" bestFit="1" customWidth="1"/>
    <col min="5844" max="5844" width="23.44140625" bestFit="1" customWidth="1"/>
    <col min="5845" max="5845" width="26.21875" bestFit="1" customWidth="1"/>
    <col min="5846" max="5846" width="52.44140625" bestFit="1" customWidth="1"/>
    <col min="5847" max="5847" width="55.21875" bestFit="1" customWidth="1"/>
    <col min="5848" max="5848" width="29.33203125" bestFit="1" customWidth="1"/>
    <col min="5849" max="5849" width="32.109375" bestFit="1" customWidth="1"/>
    <col min="5850" max="5850" width="11.77734375" bestFit="1" customWidth="1"/>
    <col min="5851" max="5851" width="14.5546875" bestFit="1" customWidth="1"/>
    <col min="5852" max="5852" width="43.21875" bestFit="1" customWidth="1"/>
    <col min="5853" max="5853" width="46.109375" bestFit="1" customWidth="1"/>
    <col min="5854" max="5854" width="22.33203125" bestFit="1" customWidth="1"/>
    <col min="5855" max="5855" width="25.109375" bestFit="1" customWidth="1"/>
    <col min="5856" max="5856" width="12.21875" bestFit="1" customWidth="1"/>
    <col min="5857" max="5857" width="15" bestFit="1" customWidth="1"/>
    <col min="5858" max="5858" width="47.21875" bestFit="1" customWidth="1"/>
    <col min="5859" max="5859" width="50.109375" bestFit="1" customWidth="1"/>
    <col min="5860" max="5860" width="41.33203125" bestFit="1" customWidth="1"/>
    <col min="5861" max="5861" width="44.109375" bestFit="1" customWidth="1"/>
    <col min="5862" max="5862" width="57.21875" bestFit="1" customWidth="1"/>
    <col min="5863" max="5863" width="60" bestFit="1" customWidth="1"/>
    <col min="5864" max="5864" width="29.77734375" bestFit="1" customWidth="1"/>
    <col min="5865" max="5865" width="32.5546875" bestFit="1" customWidth="1"/>
    <col min="5866" max="5866" width="31.33203125" bestFit="1" customWidth="1"/>
    <col min="5867" max="5867" width="34.21875" bestFit="1" customWidth="1"/>
    <col min="5868" max="5868" width="17.33203125" bestFit="1" customWidth="1"/>
    <col min="5869" max="5869" width="20.109375" bestFit="1" customWidth="1"/>
    <col min="5870" max="5870" width="12.44140625" bestFit="1" customWidth="1"/>
    <col min="5871" max="5871" width="15.21875" bestFit="1" customWidth="1"/>
    <col min="5872" max="5872" width="58.21875" bestFit="1" customWidth="1"/>
    <col min="5873" max="5873" width="61" bestFit="1" customWidth="1"/>
    <col min="5874" max="5874" width="24.21875" bestFit="1" customWidth="1"/>
    <col min="5875" max="5875" width="27" bestFit="1" customWidth="1"/>
    <col min="5876" max="5876" width="37.33203125" bestFit="1" customWidth="1"/>
    <col min="5877" max="5877" width="40.109375" bestFit="1" customWidth="1"/>
    <col min="5878" max="5878" width="35.44140625" bestFit="1" customWidth="1"/>
    <col min="5879" max="5879" width="38.33203125" bestFit="1" customWidth="1"/>
    <col min="5880" max="5880" width="15.33203125" bestFit="1" customWidth="1"/>
    <col min="5881" max="5881" width="18.109375" bestFit="1" customWidth="1"/>
    <col min="5882" max="5882" width="13.44140625" bestFit="1" customWidth="1"/>
    <col min="5883" max="5883" width="16.21875" bestFit="1" customWidth="1"/>
    <col min="5884" max="5884" width="24.33203125" bestFit="1" customWidth="1"/>
    <col min="5885" max="5885" width="27.109375" bestFit="1" customWidth="1"/>
    <col min="5886" max="5886" width="22.5546875" bestFit="1" customWidth="1"/>
    <col min="5887" max="5887" width="25.44140625" bestFit="1" customWidth="1"/>
    <col min="5888" max="5888" width="53.44140625" bestFit="1" customWidth="1"/>
    <col min="5889" max="5889" width="56.21875" bestFit="1" customWidth="1"/>
    <col min="5890" max="5890" width="38.88671875" bestFit="1" customWidth="1"/>
    <col min="5891" max="5891" width="41.6640625" bestFit="1" customWidth="1"/>
    <col min="5892" max="5892" width="28" bestFit="1" customWidth="1"/>
    <col min="5893" max="5893" width="30.77734375" bestFit="1" customWidth="1"/>
    <col min="5894" max="5894" width="20" bestFit="1" customWidth="1"/>
    <col min="5895" max="5895" width="22.77734375" bestFit="1" customWidth="1"/>
    <col min="5896" max="5896" width="24.88671875" bestFit="1" customWidth="1"/>
    <col min="5897" max="5897" width="27.6640625" bestFit="1" customWidth="1"/>
    <col min="5898" max="5898" width="31.6640625" bestFit="1" customWidth="1"/>
    <col min="5899" max="5899" width="34.44140625" bestFit="1" customWidth="1"/>
    <col min="5900" max="5900" width="54.88671875" bestFit="1" customWidth="1"/>
    <col min="5901" max="5901" width="57.6640625" bestFit="1" customWidth="1"/>
    <col min="5902" max="5902" width="47.33203125" bestFit="1" customWidth="1"/>
    <col min="5903" max="5903" width="50.21875" bestFit="1" customWidth="1"/>
    <col min="5904" max="5904" width="20.109375" bestFit="1" customWidth="1"/>
    <col min="5905" max="5905" width="22.88671875" bestFit="1" customWidth="1"/>
    <col min="5906" max="5906" width="28.5546875" bestFit="1" customWidth="1"/>
    <col min="5907" max="5907" width="31.33203125" bestFit="1" customWidth="1"/>
    <col min="5908" max="5908" width="26.6640625" bestFit="1" customWidth="1"/>
    <col min="5909" max="5909" width="29.5546875" bestFit="1" customWidth="1"/>
    <col min="5910" max="5910" width="42.6640625" bestFit="1" customWidth="1"/>
    <col min="5911" max="5911" width="45.44140625" bestFit="1" customWidth="1"/>
    <col min="5912" max="5912" width="32.33203125" bestFit="1" customWidth="1"/>
    <col min="5913" max="5913" width="35.109375" bestFit="1" customWidth="1"/>
    <col min="5914" max="5914" width="37.5546875" bestFit="1" customWidth="1"/>
    <col min="5915" max="5915" width="40.33203125" bestFit="1" customWidth="1"/>
    <col min="5916" max="5916" width="52.77734375" bestFit="1" customWidth="1"/>
    <col min="5917" max="5917" width="55.5546875" bestFit="1" customWidth="1"/>
    <col min="5918" max="5918" width="54.88671875" bestFit="1" customWidth="1"/>
    <col min="5919" max="5919" width="57.6640625" bestFit="1" customWidth="1"/>
    <col min="5920" max="5920" width="14.21875" bestFit="1" customWidth="1"/>
    <col min="5921" max="5921" width="17" bestFit="1" customWidth="1"/>
    <col min="5922" max="5922" width="37.44140625" bestFit="1" customWidth="1"/>
    <col min="5923" max="5923" width="40.21875" bestFit="1" customWidth="1"/>
    <col min="5924" max="5924" width="31" bestFit="1" customWidth="1"/>
    <col min="5925" max="5925" width="33.88671875" bestFit="1" customWidth="1"/>
    <col min="5926" max="5926" width="36" bestFit="1" customWidth="1"/>
    <col min="5927" max="5927" width="38.77734375" bestFit="1" customWidth="1"/>
    <col min="5928" max="5928" width="29.5546875" bestFit="1" customWidth="1"/>
    <col min="5929" max="5929" width="32.33203125" bestFit="1" customWidth="1"/>
    <col min="5930" max="5930" width="22.44140625" bestFit="1" customWidth="1"/>
    <col min="5931" max="5931" width="25.21875" bestFit="1" customWidth="1"/>
    <col min="5932" max="5932" width="55.33203125" bestFit="1" customWidth="1"/>
    <col min="5933" max="5933" width="58.109375" bestFit="1" customWidth="1"/>
    <col min="5934" max="5934" width="44.77734375" bestFit="1" customWidth="1"/>
    <col min="5935" max="5935" width="47.5546875" bestFit="1" customWidth="1"/>
    <col min="5936" max="5936" width="20.33203125" bestFit="1" customWidth="1"/>
    <col min="5937" max="5937" width="23.109375" bestFit="1" customWidth="1"/>
    <col min="5938" max="5938" width="15.44140625" bestFit="1" customWidth="1"/>
    <col min="5939" max="5939" width="18.21875" bestFit="1" customWidth="1"/>
    <col min="5940" max="5940" width="49.21875" bestFit="1" customWidth="1"/>
    <col min="5941" max="5941" width="52" bestFit="1" customWidth="1"/>
    <col min="5942" max="5942" width="45" bestFit="1" customWidth="1"/>
    <col min="5943" max="5943" width="47.77734375" bestFit="1" customWidth="1"/>
    <col min="5944" max="5944" width="36.21875" bestFit="1" customWidth="1"/>
    <col min="5945" max="5945" width="39" bestFit="1" customWidth="1"/>
    <col min="5946" max="5946" width="50.88671875" bestFit="1" customWidth="1"/>
    <col min="5947" max="5947" width="53.6640625" bestFit="1" customWidth="1"/>
    <col min="5948" max="5948" width="31.109375" bestFit="1" customWidth="1"/>
    <col min="5949" max="5949" width="34" bestFit="1" customWidth="1"/>
    <col min="5950" max="5950" width="56.5546875" bestFit="1" customWidth="1"/>
    <col min="5951" max="5951" width="59.33203125" bestFit="1" customWidth="1"/>
    <col min="5952" max="5952" width="12.5546875" bestFit="1" customWidth="1"/>
    <col min="5953" max="5953" width="15.33203125" bestFit="1" customWidth="1"/>
    <col min="5954" max="5954" width="41" bestFit="1" customWidth="1"/>
    <col min="5955" max="5955" width="43.77734375" bestFit="1" customWidth="1"/>
    <col min="5956" max="5956" width="47.109375" bestFit="1" customWidth="1"/>
    <col min="5957" max="5957" width="49.88671875" bestFit="1" customWidth="1"/>
    <col min="5958" max="5958" width="48.5546875" bestFit="1" customWidth="1"/>
    <col min="5959" max="5960" width="51.33203125" bestFit="1" customWidth="1"/>
    <col min="5961" max="5961" width="54.21875" bestFit="1" customWidth="1"/>
    <col min="5962" max="5962" width="10.21875" bestFit="1" customWidth="1"/>
    <col min="5963" max="5963" width="12.88671875" bestFit="1" customWidth="1"/>
    <col min="5964" max="5964" width="39.5546875" bestFit="1" customWidth="1"/>
    <col min="5965" max="5965" width="42.44140625" bestFit="1" customWidth="1"/>
    <col min="5966" max="5966" width="28.6640625" bestFit="1" customWidth="1"/>
    <col min="5967" max="5967" width="31.44140625" bestFit="1" customWidth="1"/>
    <col min="5968" max="5968" width="36.33203125" bestFit="1" customWidth="1"/>
    <col min="5969" max="5969" width="39.109375" bestFit="1" customWidth="1"/>
    <col min="5970" max="5970" width="26.33203125" bestFit="1" customWidth="1"/>
    <col min="5971" max="5971" width="29.109375" bestFit="1" customWidth="1"/>
    <col min="5972" max="5972" width="46.6640625" bestFit="1" customWidth="1"/>
    <col min="5973" max="5973" width="49.44140625" bestFit="1" customWidth="1"/>
    <col min="5974" max="5974" width="39" bestFit="1" customWidth="1"/>
    <col min="5975" max="5975" width="41.88671875" bestFit="1" customWidth="1"/>
    <col min="5976" max="5976" width="15.109375" bestFit="1" customWidth="1"/>
    <col min="5977" max="5977" width="17.88671875" bestFit="1" customWidth="1"/>
    <col min="5978" max="5978" width="49.88671875" bestFit="1" customWidth="1"/>
    <col min="5979" max="5979" width="52.6640625" bestFit="1" customWidth="1"/>
    <col min="5980" max="5980" width="52.88671875" bestFit="1" customWidth="1"/>
    <col min="5981" max="5981" width="55.6640625" bestFit="1" customWidth="1"/>
    <col min="5982" max="5982" width="50.77734375" bestFit="1" customWidth="1"/>
    <col min="5983" max="5983" width="53.5546875" bestFit="1" customWidth="1"/>
    <col min="5984" max="5984" width="23.5546875" bestFit="1" customWidth="1"/>
    <col min="5985" max="5985" width="26.33203125" bestFit="1" customWidth="1"/>
    <col min="5986" max="5986" width="50.44140625" bestFit="1" customWidth="1"/>
    <col min="5987" max="5987" width="53.21875" bestFit="1" customWidth="1"/>
    <col min="5988" max="5988" width="21.6640625" bestFit="1" customWidth="1"/>
    <col min="5989" max="5989" width="24.44140625" bestFit="1" customWidth="1"/>
    <col min="5990" max="5990" width="38.21875" bestFit="1" customWidth="1"/>
    <col min="5991" max="5991" width="41" bestFit="1" customWidth="1"/>
    <col min="5992" max="5992" width="26.21875" bestFit="1" customWidth="1"/>
    <col min="5993" max="5993" width="29" bestFit="1" customWidth="1"/>
    <col min="5994" max="5994" width="54.21875" bestFit="1" customWidth="1"/>
    <col min="5995" max="5995" width="57" bestFit="1" customWidth="1"/>
    <col min="5996" max="5996" width="12.6640625" bestFit="1" customWidth="1"/>
    <col min="5997" max="5997" width="15.44140625" bestFit="1" customWidth="1"/>
    <col min="5998" max="5998" width="13.109375" bestFit="1" customWidth="1"/>
    <col min="5999" max="5999" width="15.88671875" bestFit="1" customWidth="1"/>
    <col min="6000" max="6000" width="58.77734375" bestFit="1" customWidth="1"/>
    <col min="6001" max="6001" width="61.5546875" bestFit="1" customWidth="1"/>
    <col min="6002" max="6002" width="49.88671875" bestFit="1" customWidth="1"/>
    <col min="6003" max="6003" width="52.6640625" bestFit="1" customWidth="1"/>
    <col min="6004" max="6004" width="52.109375" bestFit="1" customWidth="1"/>
    <col min="6005" max="6005" width="54.88671875" bestFit="1" customWidth="1"/>
    <col min="6006" max="6006" width="50.21875" bestFit="1" customWidth="1"/>
    <col min="6007" max="6007" width="53" bestFit="1" customWidth="1"/>
    <col min="6008" max="6008" width="38.5546875" bestFit="1" customWidth="1"/>
    <col min="6009" max="6009" width="41.33203125" bestFit="1" customWidth="1"/>
    <col min="6010" max="6010" width="18.5546875" bestFit="1" customWidth="1"/>
    <col min="6011" max="6011" width="21.44140625" bestFit="1" customWidth="1"/>
    <col min="6012" max="6012" width="18.77734375" bestFit="1" customWidth="1"/>
    <col min="6013" max="6013" width="21.6640625" bestFit="1" customWidth="1"/>
    <col min="6014" max="6014" width="49.5546875" bestFit="1" customWidth="1"/>
    <col min="6015" max="6015" width="52.33203125" bestFit="1" customWidth="1"/>
    <col min="6016" max="6016" width="30.33203125" bestFit="1" customWidth="1"/>
    <col min="6017" max="6017" width="33.109375" bestFit="1" customWidth="1"/>
    <col min="6018" max="6018" width="37.77734375" bestFit="1" customWidth="1"/>
    <col min="6019" max="6019" width="40.5546875" bestFit="1" customWidth="1"/>
    <col min="6020" max="6020" width="30.77734375" bestFit="1" customWidth="1"/>
    <col min="6021" max="6021" width="33.6640625" bestFit="1" customWidth="1"/>
    <col min="6022" max="6022" width="50.5546875" bestFit="1" customWidth="1"/>
    <col min="6023" max="6023" width="53.33203125" bestFit="1" customWidth="1"/>
    <col min="6024" max="6024" width="35.44140625" bestFit="1" customWidth="1"/>
    <col min="6025" max="6025" width="38.33203125" bestFit="1" customWidth="1"/>
    <col min="6026" max="6026" width="51.88671875" bestFit="1" customWidth="1"/>
    <col min="6027" max="6027" width="54.77734375" bestFit="1" customWidth="1"/>
    <col min="6028" max="6028" width="16.6640625" bestFit="1" customWidth="1"/>
    <col min="6029" max="6029" width="19.44140625" bestFit="1" customWidth="1"/>
    <col min="6030" max="6030" width="36.109375" bestFit="1" customWidth="1"/>
    <col min="6031" max="6031" width="38.88671875" bestFit="1" customWidth="1"/>
    <col min="6032" max="6032" width="51.109375" bestFit="1" customWidth="1"/>
    <col min="6033" max="6033" width="53.88671875" bestFit="1" customWidth="1"/>
    <col min="6034" max="6034" width="29.109375" bestFit="1" customWidth="1"/>
    <col min="6035" max="6035" width="31.88671875" bestFit="1" customWidth="1"/>
    <col min="6036" max="6036" width="20.88671875" bestFit="1" customWidth="1"/>
    <col min="6037" max="6037" width="23.6640625" bestFit="1" customWidth="1"/>
    <col min="6038" max="6038" width="42.5546875" bestFit="1" customWidth="1"/>
    <col min="6039" max="6039" width="45.33203125" bestFit="1" customWidth="1"/>
    <col min="6040" max="6040" width="33" bestFit="1" customWidth="1"/>
    <col min="6041" max="6041" width="35.77734375" bestFit="1" customWidth="1"/>
    <col min="6042" max="6042" width="32.5546875" bestFit="1" customWidth="1"/>
    <col min="6043" max="6043" width="35.33203125" bestFit="1" customWidth="1"/>
    <col min="6044" max="6044" width="16.5546875" bestFit="1" customWidth="1"/>
    <col min="6045" max="6045" width="19.33203125" bestFit="1" customWidth="1"/>
    <col min="6046" max="6046" width="19.88671875" bestFit="1" customWidth="1"/>
    <col min="6047" max="6047" width="22.6640625" bestFit="1" customWidth="1"/>
    <col min="6048" max="6048" width="55.21875" bestFit="1" customWidth="1"/>
    <col min="6049" max="6049" width="58" bestFit="1" customWidth="1"/>
    <col min="6050" max="6050" width="33.44140625" bestFit="1" customWidth="1"/>
    <col min="6051" max="6051" width="36.21875" bestFit="1" customWidth="1"/>
    <col min="6052" max="6052" width="39.77734375" bestFit="1" customWidth="1"/>
    <col min="6053" max="6053" width="42.5546875" bestFit="1" customWidth="1"/>
    <col min="6054" max="6054" width="14.109375" bestFit="1" customWidth="1"/>
    <col min="6055" max="6055" width="16.88671875" bestFit="1" customWidth="1"/>
    <col min="6056" max="6056" width="11.33203125" bestFit="1" customWidth="1"/>
    <col min="6057" max="6057" width="14.109375" bestFit="1" customWidth="1"/>
    <col min="6058" max="6058" width="32.88671875" bestFit="1" customWidth="1"/>
    <col min="6059" max="6059" width="35.6640625" bestFit="1" customWidth="1"/>
    <col min="6060" max="6060" width="16.21875" bestFit="1" customWidth="1"/>
    <col min="6061" max="6061" width="19" bestFit="1" customWidth="1"/>
    <col min="6062" max="6062" width="22.33203125" bestFit="1" customWidth="1"/>
    <col min="6063" max="6063" width="25.109375" bestFit="1" customWidth="1"/>
    <col min="6064" max="6064" width="27.21875" bestFit="1" customWidth="1"/>
    <col min="6065" max="6065" width="30.109375" bestFit="1" customWidth="1"/>
    <col min="6066" max="6066" width="42.33203125" bestFit="1" customWidth="1"/>
    <col min="6067" max="6067" width="45.109375" bestFit="1" customWidth="1"/>
    <col min="6068" max="6068" width="34.88671875" bestFit="1" customWidth="1"/>
    <col min="6069" max="6069" width="37.77734375" bestFit="1" customWidth="1"/>
    <col min="6070" max="6070" width="26.21875" bestFit="1" customWidth="1"/>
    <col min="6071" max="6071" width="29" bestFit="1" customWidth="1"/>
    <col min="6072" max="6072" width="25.5546875" bestFit="1" customWidth="1"/>
    <col min="6073" max="6073" width="28.33203125" bestFit="1" customWidth="1"/>
    <col min="6074" max="6074" width="37.77734375" bestFit="1" customWidth="1"/>
    <col min="6075" max="6075" width="40.5546875" bestFit="1" customWidth="1"/>
    <col min="6076" max="6076" width="25.5546875" bestFit="1" customWidth="1"/>
    <col min="6077" max="6077" width="28.33203125" bestFit="1" customWidth="1"/>
    <col min="6078" max="6078" width="12.21875" bestFit="1" customWidth="1"/>
    <col min="6079" max="6079" width="15" bestFit="1" customWidth="1"/>
    <col min="6080" max="6080" width="17.5546875" bestFit="1" customWidth="1"/>
    <col min="6081" max="6081" width="20.33203125" bestFit="1" customWidth="1"/>
    <col min="6082" max="6082" width="20.109375" bestFit="1" customWidth="1"/>
    <col min="6083" max="6083" width="22.88671875" bestFit="1" customWidth="1"/>
    <col min="6084" max="6084" width="55.44140625" bestFit="1" customWidth="1"/>
    <col min="6085" max="6085" width="58.33203125" bestFit="1" customWidth="1"/>
    <col min="6086" max="6086" width="19.44140625" bestFit="1" customWidth="1"/>
    <col min="6087" max="6087" width="22.21875" bestFit="1" customWidth="1"/>
    <col min="6088" max="6088" width="36.44140625" bestFit="1" customWidth="1"/>
    <col min="6089" max="6089" width="39.21875" bestFit="1" customWidth="1"/>
    <col min="6090" max="6090" width="36.6640625" bestFit="1" customWidth="1"/>
    <col min="6091" max="6091" width="39.44140625" bestFit="1" customWidth="1"/>
    <col min="6092" max="6092" width="24.88671875" bestFit="1" customWidth="1"/>
    <col min="6093" max="6093" width="27.6640625" bestFit="1" customWidth="1"/>
    <col min="6094" max="6094" width="35.33203125" bestFit="1" customWidth="1"/>
    <col min="6095" max="6095" width="38.21875" bestFit="1" customWidth="1"/>
    <col min="6096" max="6096" width="46.21875" bestFit="1" customWidth="1"/>
    <col min="6097" max="6097" width="49" bestFit="1" customWidth="1"/>
    <col min="6098" max="6098" width="56.5546875" bestFit="1" customWidth="1"/>
    <col min="6099" max="6099" width="59.33203125" bestFit="1" customWidth="1"/>
    <col min="6100" max="6100" width="54.88671875" bestFit="1" customWidth="1"/>
    <col min="6101" max="6101" width="57.6640625" bestFit="1" customWidth="1"/>
    <col min="6102" max="6102" width="26.44140625" bestFit="1" customWidth="1"/>
    <col min="6103" max="6103" width="29.21875" bestFit="1" customWidth="1"/>
    <col min="6104" max="6104" width="20.21875" bestFit="1" customWidth="1"/>
    <col min="6105" max="6105" width="23" bestFit="1" customWidth="1"/>
    <col min="6106" max="6106" width="38.44140625" bestFit="1" customWidth="1"/>
    <col min="6107" max="6107" width="41.21875" bestFit="1" customWidth="1"/>
    <col min="6108" max="6108" width="37.88671875" bestFit="1" customWidth="1"/>
    <col min="6109" max="6109" width="40.6640625" bestFit="1" customWidth="1"/>
    <col min="6110" max="6110" width="37.33203125" bestFit="1" customWidth="1"/>
    <col min="6111" max="6111" width="40.109375" bestFit="1" customWidth="1"/>
    <col min="6112" max="6112" width="50.5546875" bestFit="1" customWidth="1"/>
    <col min="6113" max="6113" width="53.33203125" bestFit="1" customWidth="1"/>
    <col min="6114" max="6114" width="51.33203125" bestFit="1" customWidth="1"/>
    <col min="6115" max="6115" width="54.21875" bestFit="1" customWidth="1"/>
    <col min="6116" max="6116" width="36.6640625" bestFit="1" customWidth="1"/>
    <col min="6117" max="6117" width="39.44140625" bestFit="1" customWidth="1"/>
    <col min="6118" max="6118" width="11.5546875" bestFit="1" customWidth="1"/>
    <col min="6119" max="6119" width="14.33203125" bestFit="1" customWidth="1"/>
    <col min="6120" max="6120" width="36.44140625" bestFit="1" customWidth="1"/>
    <col min="6121" max="6121" width="39.21875" bestFit="1" customWidth="1"/>
    <col min="6122" max="6122" width="20.44140625" bestFit="1" customWidth="1"/>
    <col min="6123" max="6123" width="23.21875" bestFit="1" customWidth="1"/>
    <col min="6124" max="6124" width="29.77734375" bestFit="1" customWidth="1"/>
    <col min="6125" max="6125" width="32.5546875" bestFit="1" customWidth="1"/>
    <col min="6126" max="6126" width="39.44140625" bestFit="1" customWidth="1"/>
    <col min="6127" max="6127" width="42.33203125" bestFit="1" customWidth="1"/>
    <col min="6128" max="6128" width="41.109375" bestFit="1" customWidth="1"/>
    <col min="6129" max="6129" width="43.88671875" bestFit="1" customWidth="1"/>
    <col min="6130" max="6130" width="12.109375" bestFit="1" customWidth="1"/>
    <col min="6131" max="6131" width="14.88671875" bestFit="1" customWidth="1"/>
    <col min="6132" max="6132" width="44.77734375" bestFit="1" customWidth="1"/>
    <col min="6133" max="6133" width="47.5546875" bestFit="1" customWidth="1"/>
    <col min="6134" max="6134" width="57.5546875" bestFit="1" customWidth="1"/>
    <col min="6135" max="6135" width="60.33203125" bestFit="1" customWidth="1"/>
    <col min="6136" max="6136" width="33.109375" bestFit="1" customWidth="1"/>
    <col min="6137" max="6137" width="35.88671875" bestFit="1" customWidth="1"/>
    <col min="6138" max="6138" width="32.21875" bestFit="1" customWidth="1"/>
    <col min="6139" max="6139" width="35" bestFit="1" customWidth="1"/>
    <col min="6140" max="6140" width="31.109375" bestFit="1" customWidth="1"/>
    <col min="6141" max="6141" width="34" bestFit="1" customWidth="1"/>
    <col min="6142" max="6142" width="22.6640625" bestFit="1" customWidth="1"/>
    <col min="6143" max="6143" width="25.5546875" bestFit="1" customWidth="1"/>
    <col min="6144" max="6144" width="30.21875" bestFit="1" customWidth="1"/>
    <col min="6145" max="6145" width="33" bestFit="1" customWidth="1"/>
    <col min="6146" max="6146" width="28.33203125" bestFit="1" customWidth="1"/>
    <col min="6147" max="6147" width="31.109375" bestFit="1" customWidth="1"/>
    <col min="6148" max="6148" width="52.21875" bestFit="1" customWidth="1"/>
    <col min="6149" max="6149" width="55" bestFit="1" customWidth="1"/>
    <col min="6150" max="6150" width="23.77734375" bestFit="1" customWidth="1"/>
    <col min="6151" max="6151" width="26.5546875" bestFit="1" customWidth="1"/>
    <col min="6152" max="6152" width="21.33203125" bestFit="1" customWidth="1"/>
    <col min="6153" max="6153" width="24.109375" bestFit="1" customWidth="1"/>
    <col min="6154" max="6154" width="41.88671875" bestFit="1" customWidth="1"/>
    <col min="6155" max="6155" width="44.6640625" bestFit="1" customWidth="1"/>
    <col min="6156" max="6156" width="53.33203125" bestFit="1" customWidth="1"/>
    <col min="6157" max="6157" width="56.109375" bestFit="1" customWidth="1"/>
    <col min="6158" max="6158" width="50.6640625" bestFit="1" customWidth="1"/>
    <col min="6159" max="6159" width="53.44140625" bestFit="1" customWidth="1"/>
    <col min="6160" max="6160" width="16.33203125" bestFit="1" customWidth="1"/>
    <col min="6161" max="6161" width="19.109375" bestFit="1" customWidth="1"/>
    <col min="6162" max="6162" width="20.6640625" bestFit="1" customWidth="1"/>
    <col min="6163" max="6163" width="23.44140625" bestFit="1" customWidth="1"/>
    <col min="6164" max="6164" width="45.21875" bestFit="1" customWidth="1"/>
    <col min="6165" max="6165" width="48" bestFit="1" customWidth="1"/>
    <col min="6166" max="6166" width="11.109375" bestFit="1" customWidth="1"/>
    <col min="6167" max="6167" width="13.88671875" bestFit="1" customWidth="1"/>
    <col min="6168" max="6168" width="49.5546875" bestFit="1" customWidth="1"/>
    <col min="6169" max="6169" width="52.33203125" bestFit="1" customWidth="1"/>
    <col min="6170" max="6170" width="83.77734375" bestFit="1" customWidth="1"/>
    <col min="6171" max="6171" width="86.5546875" bestFit="1" customWidth="1"/>
    <col min="6172" max="6172" width="50.109375" bestFit="1" customWidth="1"/>
    <col min="6173" max="6173" width="52.88671875" bestFit="1" customWidth="1"/>
    <col min="6174" max="6174" width="41.88671875" bestFit="1" customWidth="1"/>
    <col min="6175" max="6175" width="44.6640625" bestFit="1" customWidth="1"/>
    <col min="6176" max="6176" width="31.77734375" bestFit="1" customWidth="1"/>
    <col min="6177" max="6177" width="34.5546875" bestFit="1" customWidth="1"/>
    <col min="6178" max="6178" width="26.6640625" bestFit="1" customWidth="1"/>
    <col min="6179" max="6179" width="29.5546875" bestFit="1" customWidth="1"/>
    <col min="6180" max="6180" width="47" bestFit="1" customWidth="1"/>
    <col min="6181" max="6181" width="49.77734375" bestFit="1" customWidth="1"/>
    <col min="6182" max="6182" width="40.44140625" bestFit="1" customWidth="1"/>
    <col min="6183" max="6183" width="43.21875" bestFit="1" customWidth="1"/>
    <col min="6184" max="6184" width="41.77734375" bestFit="1" customWidth="1"/>
    <col min="6185" max="6185" width="44.5546875" bestFit="1" customWidth="1"/>
    <col min="6186" max="6186" width="21.44140625" bestFit="1" customWidth="1"/>
    <col min="6187" max="6187" width="24.21875" bestFit="1" customWidth="1"/>
    <col min="6188" max="6188" width="31.21875" bestFit="1" customWidth="1"/>
    <col min="6189" max="6189" width="34.109375" bestFit="1" customWidth="1"/>
    <col min="6190" max="6190" width="28.21875" bestFit="1" customWidth="1"/>
    <col min="6191" max="6191" width="31" bestFit="1" customWidth="1"/>
    <col min="6192" max="6192" width="19.6640625" bestFit="1" customWidth="1"/>
    <col min="6193" max="6193" width="22.44140625" bestFit="1" customWidth="1"/>
    <col min="6194" max="6194" width="47.77734375" bestFit="1" customWidth="1"/>
    <col min="6195" max="6195" width="50.6640625" bestFit="1" customWidth="1"/>
    <col min="6196" max="6196" width="28.44140625" bestFit="1" customWidth="1"/>
    <col min="6197" max="6197" width="31.21875" bestFit="1" customWidth="1"/>
    <col min="6198" max="6198" width="50" bestFit="1" customWidth="1"/>
    <col min="6199" max="6199" width="52.77734375" bestFit="1" customWidth="1"/>
    <col min="6200" max="6200" width="42.5546875" bestFit="1" customWidth="1"/>
    <col min="6201" max="6201" width="45.33203125" bestFit="1" customWidth="1"/>
    <col min="6202" max="6202" width="42.109375" bestFit="1" customWidth="1"/>
    <col min="6203" max="6203" width="44.88671875" bestFit="1" customWidth="1"/>
    <col min="6204" max="6204" width="29.6640625" bestFit="1" customWidth="1"/>
    <col min="6205" max="6205" width="32.44140625" bestFit="1" customWidth="1"/>
    <col min="6206" max="6206" width="23.44140625" bestFit="1" customWidth="1"/>
    <col min="6207" max="6207" width="26.21875" bestFit="1" customWidth="1"/>
    <col min="6208" max="6208" width="55.77734375" bestFit="1" customWidth="1"/>
    <col min="6209" max="6209" width="58.6640625" bestFit="1" customWidth="1"/>
    <col min="6210" max="6210" width="27" bestFit="1" customWidth="1"/>
    <col min="6211" max="6211" width="29.88671875" bestFit="1" customWidth="1"/>
    <col min="6212" max="6212" width="52.44140625" bestFit="1" customWidth="1"/>
    <col min="6213" max="6213" width="55.21875" bestFit="1" customWidth="1"/>
    <col min="6214" max="6214" width="38.88671875" bestFit="1" customWidth="1"/>
    <col min="6215" max="6215" width="41.6640625" bestFit="1" customWidth="1"/>
    <col min="6216" max="6216" width="58.21875" bestFit="1" customWidth="1"/>
    <col min="6217" max="6217" width="61" bestFit="1" customWidth="1"/>
    <col min="6218" max="6218" width="58.88671875" bestFit="1" customWidth="1"/>
    <col min="6219" max="6219" width="61.6640625" bestFit="1" customWidth="1"/>
    <col min="6220" max="6220" width="30.5546875" bestFit="1" customWidth="1"/>
    <col min="6221" max="6221" width="33.33203125" bestFit="1" customWidth="1"/>
    <col min="6222" max="6222" width="52.77734375" bestFit="1" customWidth="1"/>
    <col min="6223" max="6223" width="55.5546875" bestFit="1" customWidth="1"/>
    <col min="6224" max="6224" width="29.21875" bestFit="1" customWidth="1"/>
    <col min="6225" max="6225" width="32" bestFit="1" customWidth="1"/>
    <col min="6226" max="6226" width="19.44140625" bestFit="1" customWidth="1"/>
    <col min="6227" max="6227" width="22.21875" bestFit="1" customWidth="1"/>
    <col min="6228" max="6228" width="10.5546875" bestFit="1" customWidth="1"/>
    <col min="6229" max="6229" width="13.33203125" bestFit="1" customWidth="1"/>
    <col min="6230" max="6230" width="12.33203125" bestFit="1" customWidth="1"/>
    <col min="6231" max="6231" width="15.109375" bestFit="1" customWidth="1"/>
    <col min="6232" max="6232" width="24.44140625" bestFit="1" customWidth="1"/>
    <col min="6233" max="6233" width="27.21875" bestFit="1" customWidth="1"/>
    <col min="6234" max="6234" width="27.77734375" bestFit="1" customWidth="1"/>
    <col min="6235" max="6235" width="30.5546875" bestFit="1" customWidth="1"/>
    <col min="6236" max="6236" width="54.77734375" bestFit="1" customWidth="1"/>
    <col min="6237" max="6237" width="57.5546875" bestFit="1" customWidth="1"/>
    <col min="6238" max="6238" width="39.33203125" bestFit="1" customWidth="1"/>
    <col min="6239" max="6239" width="42.21875" bestFit="1" customWidth="1"/>
    <col min="6240" max="6240" width="21.109375" bestFit="1" customWidth="1"/>
    <col min="6241" max="6241" width="23.88671875" bestFit="1" customWidth="1"/>
    <col min="6242" max="6242" width="46.6640625" bestFit="1" customWidth="1"/>
    <col min="6243" max="6243" width="49.44140625" bestFit="1" customWidth="1"/>
    <col min="6244" max="6244" width="48" bestFit="1" customWidth="1"/>
    <col min="6245" max="6245" width="50.77734375" bestFit="1" customWidth="1"/>
    <col min="6246" max="6246" width="45.21875" bestFit="1" customWidth="1"/>
    <col min="6247" max="6247" width="48" bestFit="1" customWidth="1"/>
    <col min="6248" max="6248" width="35.6640625" bestFit="1" customWidth="1"/>
    <col min="6249" max="6249" width="38.44140625" bestFit="1" customWidth="1"/>
    <col min="6250" max="6250" width="31.77734375" bestFit="1" customWidth="1"/>
    <col min="6251" max="6251" width="34.5546875" bestFit="1" customWidth="1"/>
    <col min="6252" max="6252" width="12.5546875" bestFit="1" customWidth="1"/>
    <col min="6253" max="6253" width="15.33203125" bestFit="1" customWidth="1"/>
    <col min="6254" max="6254" width="41.5546875" bestFit="1" customWidth="1"/>
    <col min="6255" max="6255" width="44.33203125" bestFit="1" customWidth="1"/>
    <col min="6256" max="6256" width="33.5546875" bestFit="1" customWidth="1"/>
    <col min="6257" max="6257" width="36.33203125" bestFit="1" customWidth="1"/>
    <col min="6258" max="6258" width="16.88671875" bestFit="1" customWidth="1"/>
    <col min="6259" max="6259" width="19.6640625" bestFit="1" customWidth="1"/>
    <col min="6260" max="6260" width="36.88671875" bestFit="1" customWidth="1"/>
    <col min="6261" max="6261" width="39.6640625" bestFit="1" customWidth="1"/>
    <col min="6262" max="6262" width="23.33203125" bestFit="1" customWidth="1"/>
    <col min="6263" max="6263" width="26.109375" bestFit="1" customWidth="1"/>
    <col min="6264" max="6264" width="34.21875" bestFit="1" customWidth="1"/>
    <col min="6265" max="6265" width="37" bestFit="1" customWidth="1"/>
    <col min="6266" max="6266" width="38.6640625" bestFit="1" customWidth="1"/>
    <col min="6267" max="6267" width="41.44140625" bestFit="1" customWidth="1"/>
    <col min="6268" max="6268" width="56.33203125" bestFit="1" customWidth="1"/>
    <col min="6269" max="6269" width="59.109375" bestFit="1" customWidth="1"/>
    <col min="6270" max="6270" width="7.77734375" bestFit="1" customWidth="1"/>
    <col min="6271" max="6271" width="10.44140625" bestFit="1" customWidth="1"/>
    <col min="6272" max="6272" width="33.33203125" bestFit="1" customWidth="1"/>
    <col min="6273" max="6273" width="36.109375" bestFit="1" customWidth="1"/>
    <col min="6274" max="6274" width="54.88671875" bestFit="1" customWidth="1"/>
    <col min="6275" max="6275" width="57.6640625" bestFit="1" customWidth="1"/>
    <col min="6276" max="6276" width="50.109375" bestFit="1" customWidth="1"/>
    <col min="6277" max="6277" width="52.88671875" bestFit="1" customWidth="1"/>
    <col min="6278" max="6278" width="20.6640625" bestFit="1" customWidth="1"/>
    <col min="6279" max="6279" width="23.44140625" bestFit="1" customWidth="1"/>
    <col min="6280" max="6280" width="49.109375" bestFit="1" customWidth="1"/>
    <col min="6281" max="6281" width="51.88671875" bestFit="1" customWidth="1"/>
    <col min="6282" max="6282" width="29.21875" bestFit="1" customWidth="1"/>
    <col min="6283" max="6283" width="32" bestFit="1" customWidth="1"/>
    <col min="6284" max="6284" width="38.33203125" bestFit="1" customWidth="1"/>
    <col min="6285" max="6285" width="41.109375" bestFit="1" customWidth="1"/>
    <col min="6286" max="6286" width="34.33203125" bestFit="1" customWidth="1"/>
    <col min="6287" max="6287" width="37.109375" bestFit="1" customWidth="1"/>
    <col min="6288" max="6288" width="35.88671875" bestFit="1" customWidth="1"/>
    <col min="6289" max="6289" width="38.6640625" bestFit="1" customWidth="1"/>
    <col min="6290" max="6290" width="29.77734375" bestFit="1" customWidth="1"/>
    <col min="6291" max="6291" width="32.5546875" bestFit="1" customWidth="1"/>
    <col min="6292" max="6292" width="17.21875" bestFit="1" customWidth="1"/>
    <col min="6293" max="6293" width="20" bestFit="1" customWidth="1"/>
    <col min="6294" max="6294" width="15.21875" bestFit="1" customWidth="1"/>
    <col min="6295" max="6295" width="18" bestFit="1" customWidth="1"/>
    <col min="6296" max="6296" width="28.77734375" bestFit="1" customWidth="1"/>
    <col min="6297" max="6297" width="31.5546875" bestFit="1" customWidth="1"/>
    <col min="6298" max="6298" width="18.77734375" bestFit="1" customWidth="1"/>
    <col min="6299" max="6299" width="21.6640625" bestFit="1" customWidth="1"/>
    <col min="6300" max="6300" width="29.6640625" bestFit="1" customWidth="1"/>
    <col min="6301" max="6301" width="32.44140625" bestFit="1" customWidth="1"/>
    <col min="6302" max="6302" width="34.109375" bestFit="1" customWidth="1"/>
    <col min="6303" max="6303" width="36.88671875" bestFit="1" customWidth="1"/>
    <col min="6304" max="6304" width="55.109375" bestFit="1" customWidth="1"/>
    <col min="6305" max="6305" width="57.88671875" bestFit="1" customWidth="1"/>
    <col min="6306" max="6306" width="18" bestFit="1" customWidth="1"/>
    <col min="6307" max="6307" width="20.77734375" bestFit="1" customWidth="1"/>
    <col min="6308" max="6308" width="31.21875" bestFit="1" customWidth="1"/>
    <col min="6309" max="6309" width="34.109375" bestFit="1" customWidth="1"/>
    <col min="6310" max="6310" width="37.88671875" bestFit="1" customWidth="1"/>
    <col min="6311" max="6311" width="40.6640625" bestFit="1" customWidth="1"/>
    <col min="6312" max="6312" width="50.77734375" bestFit="1" customWidth="1"/>
    <col min="6313" max="6313" width="53.5546875" bestFit="1" customWidth="1"/>
    <col min="6314" max="6314" width="17.44140625" bestFit="1" customWidth="1"/>
    <col min="6315" max="6315" width="20.21875" bestFit="1" customWidth="1"/>
    <col min="6316" max="6316" width="51.6640625" bestFit="1" customWidth="1"/>
    <col min="6317" max="6317" width="54.5546875" bestFit="1" customWidth="1"/>
    <col min="6318" max="6318" width="23.44140625" bestFit="1" customWidth="1"/>
    <col min="6319" max="6319" width="26.21875" bestFit="1" customWidth="1"/>
    <col min="6320" max="6320" width="47.44140625" bestFit="1" customWidth="1"/>
    <col min="6321" max="6321" width="50.33203125" bestFit="1" customWidth="1"/>
    <col min="6322" max="6322" width="27.77734375" bestFit="1" customWidth="1"/>
    <col min="6323" max="6323" width="30.5546875" bestFit="1" customWidth="1"/>
    <col min="6324" max="6324" width="22.109375" bestFit="1" customWidth="1"/>
    <col min="6325" max="6325" width="24.88671875" bestFit="1" customWidth="1"/>
    <col min="6326" max="6326" width="20.21875" bestFit="1" customWidth="1"/>
    <col min="6327" max="6327" width="23" bestFit="1" customWidth="1"/>
    <col min="6328" max="6328" width="50.77734375" bestFit="1" customWidth="1"/>
    <col min="6329" max="6329" width="53.5546875" bestFit="1" customWidth="1"/>
    <col min="6330" max="6330" width="33.44140625" bestFit="1" customWidth="1"/>
    <col min="6331" max="6331" width="36.21875" bestFit="1" customWidth="1"/>
    <col min="6332" max="6332" width="37.109375" bestFit="1" customWidth="1"/>
    <col min="6333" max="6333" width="39.88671875" bestFit="1" customWidth="1"/>
    <col min="6334" max="6334" width="38" bestFit="1" customWidth="1"/>
    <col min="6335" max="6335" width="40.77734375" bestFit="1" customWidth="1"/>
    <col min="6336" max="6336" width="50.33203125" bestFit="1" customWidth="1"/>
    <col min="6337" max="6337" width="53.109375" bestFit="1" customWidth="1"/>
    <col min="6338" max="6338" width="46.44140625" bestFit="1" customWidth="1"/>
    <col min="6339" max="6339" width="49.21875" bestFit="1" customWidth="1"/>
    <col min="6340" max="6340" width="37" bestFit="1" customWidth="1"/>
    <col min="6341" max="6341" width="39.77734375" bestFit="1" customWidth="1"/>
    <col min="6342" max="6342" width="43.33203125" bestFit="1" customWidth="1"/>
    <col min="6343" max="6343" width="46.21875" bestFit="1" customWidth="1"/>
    <col min="6344" max="6344" width="43.5546875" bestFit="1" customWidth="1"/>
    <col min="6345" max="6345" width="46.44140625" bestFit="1" customWidth="1"/>
    <col min="6346" max="6346" width="43.6640625" bestFit="1" customWidth="1"/>
    <col min="6347" max="6347" width="46.5546875" bestFit="1" customWidth="1"/>
    <col min="6348" max="6348" width="28.44140625" bestFit="1" customWidth="1"/>
    <col min="6349" max="6349" width="31.21875" bestFit="1" customWidth="1"/>
    <col min="6350" max="6350" width="76.21875" bestFit="1" customWidth="1"/>
    <col min="6351" max="6351" width="79.109375" bestFit="1" customWidth="1"/>
    <col min="6352" max="6352" width="25.44140625" bestFit="1" customWidth="1"/>
    <col min="6353" max="6353" width="28.21875" bestFit="1" customWidth="1"/>
    <col min="6354" max="6354" width="46.44140625" bestFit="1" customWidth="1"/>
    <col min="6355" max="6355" width="49.21875" bestFit="1" customWidth="1"/>
    <col min="6356" max="6356" width="59.109375" bestFit="1" customWidth="1"/>
    <col min="6357" max="6357" width="61.88671875" bestFit="1" customWidth="1"/>
    <col min="6358" max="6358" width="19.21875" bestFit="1" customWidth="1"/>
    <col min="6359" max="6359" width="22" bestFit="1" customWidth="1"/>
    <col min="6360" max="6360" width="39.44140625" bestFit="1" customWidth="1"/>
    <col min="6361" max="6361" width="42.33203125" bestFit="1" customWidth="1"/>
    <col min="6362" max="6362" width="18" bestFit="1" customWidth="1"/>
    <col min="6363" max="6363" width="20.77734375" bestFit="1" customWidth="1"/>
    <col min="6364" max="6364" width="40.109375" bestFit="1" customWidth="1"/>
    <col min="6365" max="6365" width="42.88671875" bestFit="1" customWidth="1"/>
    <col min="6366" max="6366" width="21.33203125" bestFit="1" customWidth="1"/>
    <col min="6367" max="6367" width="24.109375" bestFit="1" customWidth="1"/>
    <col min="6368" max="6368" width="22.21875" bestFit="1" customWidth="1"/>
    <col min="6369" max="6369" width="25" bestFit="1" customWidth="1"/>
    <col min="6370" max="6370" width="51" bestFit="1" customWidth="1"/>
    <col min="6371" max="6371" width="53.77734375" bestFit="1" customWidth="1"/>
    <col min="6372" max="6372" width="59.5546875" bestFit="1" customWidth="1"/>
    <col min="6373" max="6373" width="62.44140625" bestFit="1" customWidth="1"/>
    <col min="6374" max="6374" width="50.44140625" bestFit="1" customWidth="1"/>
    <col min="6375" max="6375" width="53.21875" bestFit="1" customWidth="1"/>
    <col min="6376" max="6376" width="27.5546875" bestFit="1" customWidth="1"/>
    <col min="6377" max="6377" width="30.33203125" bestFit="1" customWidth="1"/>
    <col min="6378" max="6378" width="47.5546875" bestFit="1" customWidth="1"/>
    <col min="6379" max="6379" width="50.44140625" bestFit="1" customWidth="1"/>
    <col min="6380" max="6380" width="24.88671875" bestFit="1" customWidth="1"/>
    <col min="6381" max="6381" width="27.6640625" bestFit="1" customWidth="1"/>
    <col min="6382" max="6382" width="34.44140625" bestFit="1" customWidth="1"/>
    <col min="6383" max="6383" width="37.21875" bestFit="1" customWidth="1"/>
    <col min="6384" max="6384" width="39.109375" bestFit="1" customWidth="1"/>
    <col min="6385" max="6385" width="42" bestFit="1" customWidth="1"/>
    <col min="6386" max="6386" width="55.77734375" bestFit="1" customWidth="1"/>
    <col min="6387" max="6387" width="58.6640625" bestFit="1" customWidth="1"/>
    <col min="6388" max="6388" width="52.21875" bestFit="1" customWidth="1"/>
    <col min="6389" max="6389" width="55" bestFit="1" customWidth="1"/>
    <col min="6390" max="6390" width="19.33203125" bestFit="1" customWidth="1"/>
    <col min="6391" max="6391" width="21.88671875" bestFit="1" customWidth="1"/>
    <col min="6392" max="6392" width="24.6640625" bestFit="1" customWidth="1"/>
    <col min="6393" max="6393" width="27.44140625" bestFit="1" customWidth="1"/>
    <col min="6394" max="6394" width="43.6640625" bestFit="1" customWidth="1"/>
    <col min="6395" max="6395" width="46.5546875" bestFit="1" customWidth="1"/>
    <col min="6396" max="6396" width="30.77734375" bestFit="1" customWidth="1"/>
    <col min="6397" max="6397" width="33.6640625" bestFit="1" customWidth="1"/>
    <col min="6398" max="6398" width="39.21875" bestFit="1" customWidth="1"/>
    <col min="6399" max="6399" width="42.109375" bestFit="1" customWidth="1"/>
    <col min="6400" max="6400" width="43.5546875" bestFit="1" customWidth="1"/>
    <col min="6401" max="6401" width="46.44140625" bestFit="1" customWidth="1"/>
    <col min="6402" max="6402" width="41.44140625" bestFit="1" customWidth="1"/>
    <col min="6403" max="6403" width="44.21875" bestFit="1" customWidth="1"/>
    <col min="6404" max="6404" width="19.44140625" bestFit="1" customWidth="1"/>
    <col min="6405" max="6405" width="22.21875" bestFit="1" customWidth="1"/>
    <col min="6406" max="6406" width="34.6640625" bestFit="1" customWidth="1"/>
    <col min="6407" max="6407" width="37.44140625" bestFit="1" customWidth="1"/>
    <col min="6408" max="6408" width="39.77734375" bestFit="1" customWidth="1"/>
    <col min="6409" max="6409" width="42.5546875" bestFit="1" customWidth="1"/>
    <col min="6410" max="6410" width="11.33203125" bestFit="1" customWidth="1"/>
    <col min="6411" max="6411" width="14.109375" bestFit="1" customWidth="1"/>
    <col min="6412" max="6412" width="35.33203125" bestFit="1" customWidth="1"/>
    <col min="6413" max="6413" width="38.21875" bestFit="1" customWidth="1"/>
    <col min="6414" max="6414" width="54.33203125" bestFit="1" customWidth="1"/>
    <col min="6415" max="6415" width="57.109375" bestFit="1" customWidth="1"/>
    <col min="6416" max="6416" width="30.77734375" bestFit="1" customWidth="1"/>
    <col min="6417" max="6417" width="33.6640625" bestFit="1" customWidth="1"/>
    <col min="6418" max="6418" width="33.21875" bestFit="1" customWidth="1"/>
    <col min="6419" max="6419" width="36" bestFit="1" customWidth="1"/>
    <col min="6420" max="6420" width="54.21875" bestFit="1" customWidth="1"/>
    <col min="6421" max="6421" width="57" bestFit="1" customWidth="1"/>
    <col min="6422" max="6422" width="38.88671875" bestFit="1" customWidth="1"/>
    <col min="6423" max="6423" width="41.6640625" bestFit="1" customWidth="1"/>
    <col min="6424" max="6424" width="48.5546875" bestFit="1" customWidth="1"/>
    <col min="6425" max="6425" width="51.33203125" bestFit="1" customWidth="1"/>
    <col min="6426" max="6426" width="37.33203125" bestFit="1" customWidth="1"/>
    <col min="6427" max="6427" width="40.109375" bestFit="1" customWidth="1"/>
    <col min="6428" max="6428" width="10.109375" bestFit="1" customWidth="1"/>
    <col min="6429" max="6429" width="12.77734375" bestFit="1" customWidth="1"/>
    <col min="6430" max="6430" width="26.5546875" bestFit="1" customWidth="1"/>
    <col min="6431" max="6431" width="29.33203125" bestFit="1" customWidth="1"/>
    <col min="6432" max="6432" width="25" bestFit="1" customWidth="1"/>
    <col min="6433" max="6433" width="27.77734375" bestFit="1" customWidth="1"/>
    <col min="6434" max="6434" width="48.5546875" bestFit="1" customWidth="1"/>
    <col min="6435" max="6435" width="51.33203125" bestFit="1" customWidth="1"/>
    <col min="6436" max="6436" width="25.33203125" bestFit="1" customWidth="1"/>
    <col min="6437" max="6437" width="28.109375" bestFit="1" customWidth="1"/>
    <col min="6438" max="6438" width="56.44140625" bestFit="1" customWidth="1"/>
    <col min="6439" max="6439" width="59.21875" bestFit="1" customWidth="1"/>
    <col min="6440" max="6440" width="46.44140625" bestFit="1" customWidth="1"/>
    <col min="6441" max="6441" width="49.21875" bestFit="1" customWidth="1"/>
    <col min="6442" max="6442" width="59.21875" bestFit="1" customWidth="1"/>
    <col min="6443" max="6443" width="62" bestFit="1" customWidth="1"/>
    <col min="6444" max="6444" width="20.77734375" bestFit="1" customWidth="1"/>
    <col min="6445" max="6445" width="23.5546875" bestFit="1" customWidth="1"/>
    <col min="6446" max="6446" width="22.44140625" bestFit="1" customWidth="1"/>
    <col min="6447" max="6447" width="25.21875" bestFit="1" customWidth="1"/>
    <col min="6448" max="6448" width="35.6640625" bestFit="1" customWidth="1"/>
    <col min="6449" max="6449" width="38.44140625" bestFit="1" customWidth="1"/>
    <col min="6450" max="6450" width="56.21875" bestFit="1" customWidth="1"/>
    <col min="6451" max="6451" width="59" bestFit="1" customWidth="1"/>
    <col min="6452" max="6452" width="28" bestFit="1" customWidth="1"/>
    <col min="6453" max="6453" width="30.77734375" bestFit="1" customWidth="1"/>
    <col min="6454" max="6454" width="48.44140625" bestFit="1" customWidth="1"/>
    <col min="6455" max="6455" width="51.21875" bestFit="1" customWidth="1"/>
    <col min="6456" max="6456" width="16.109375" bestFit="1" customWidth="1"/>
    <col min="6457" max="6457" width="18.88671875" bestFit="1" customWidth="1"/>
    <col min="6458" max="6458" width="19.21875" bestFit="1" customWidth="1"/>
    <col min="6459" max="6459" width="22" bestFit="1" customWidth="1"/>
    <col min="6460" max="6460" width="49.44140625" bestFit="1" customWidth="1"/>
    <col min="6461" max="6461" width="52.21875" bestFit="1" customWidth="1"/>
    <col min="6462" max="6462" width="15.6640625" bestFit="1" customWidth="1"/>
    <col min="6463" max="6463" width="18.44140625" bestFit="1" customWidth="1"/>
    <col min="6464" max="6464" width="16.109375" bestFit="1" customWidth="1"/>
    <col min="6465" max="6465" width="18.88671875" bestFit="1" customWidth="1"/>
    <col min="6466" max="6466" width="37.88671875" bestFit="1" customWidth="1"/>
    <col min="6467" max="6467" width="40.6640625" bestFit="1" customWidth="1"/>
    <col min="6468" max="6468" width="37.77734375" bestFit="1" customWidth="1"/>
    <col min="6469" max="6469" width="40.5546875" bestFit="1" customWidth="1"/>
    <col min="6470" max="6470" width="41.21875" bestFit="1" customWidth="1"/>
    <col min="6471" max="6471" width="44" bestFit="1" customWidth="1"/>
    <col min="6472" max="6472" width="41" bestFit="1" customWidth="1"/>
    <col min="6473" max="6473" width="43.77734375" bestFit="1" customWidth="1"/>
    <col min="6474" max="6474" width="23" bestFit="1" customWidth="1"/>
    <col min="6475" max="6475" width="25.88671875" bestFit="1" customWidth="1"/>
    <col min="6476" max="6476" width="22.109375" bestFit="1" customWidth="1"/>
    <col min="6477" max="6477" width="24.88671875" bestFit="1" customWidth="1"/>
    <col min="6478" max="6478" width="29.88671875" bestFit="1" customWidth="1"/>
    <col min="6479" max="6479" width="32.6640625" bestFit="1" customWidth="1"/>
    <col min="6480" max="6480" width="22.44140625" bestFit="1" customWidth="1"/>
    <col min="6481" max="6481" width="25.21875" bestFit="1" customWidth="1"/>
    <col min="6482" max="6482" width="41.44140625" bestFit="1" customWidth="1"/>
    <col min="6483" max="6483" width="44.21875" bestFit="1" customWidth="1"/>
    <col min="6484" max="6484" width="31.33203125" bestFit="1" customWidth="1"/>
    <col min="6485" max="6485" width="34.21875" bestFit="1" customWidth="1"/>
    <col min="6486" max="6486" width="52.77734375" bestFit="1" customWidth="1"/>
    <col min="6487" max="6487" width="55.5546875" bestFit="1" customWidth="1"/>
    <col min="6488" max="6488" width="37.6640625" bestFit="1" customWidth="1"/>
    <col min="6489" max="6489" width="40.44140625" bestFit="1" customWidth="1"/>
    <col min="6490" max="6490" width="42.33203125" bestFit="1" customWidth="1"/>
    <col min="6491" max="6491" width="45.109375" bestFit="1" customWidth="1"/>
    <col min="6492" max="6492" width="42.88671875" bestFit="1" customWidth="1"/>
    <col min="6493" max="6493" width="45.6640625" bestFit="1" customWidth="1"/>
    <col min="6494" max="6494" width="38.33203125" bestFit="1" customWidth="1"/>
    <col min="6495" max="6495" width="41.109375" bestFit="1" customWidth="1"/>
    <col min="6496" max="6496" width="52.77734375" bestFit="1" customWidth="1"/>
    <col min="6497" max="6497" width="55.5546875" bestFit="1" customWidth="1"/>
    <col min="6498" max="6498" width="21.33203125" bestFit="1" customWidth="1"/>
    <col min="6499" max="6499" width="24.109375" bestFit="1" customWidth="1"/>
    <col min="6500" max="6500" width="27.6640625" bestFit="1" customWidth="1"/>
    <col min="6501" max="6501" width="30.44140625" bestFit="1" customWidth="1"/>
    <col min="6502" max="6502" width="38.88671875" bestFit="1" customWidth="1"/>
    <col min="6503" max="6503" width="41.6640625" bestFit="1" customWidth="1"/>
    <col min="6504" max="6504" width="28.33203125" bestFit="1" customWidth="1"/>
    <col min="6505" max="6505" width="31.109375" bestFit="1" customWidth="1"/>
    <col min="6506" max="6506" width="38.21875" bestFit="1" customWidth="1"/>
    <col min="6507" max="6507" width="41" bestFit="1" customWidth="1"/>
    <col min="6508" max="6508" width="19.6640625" bestFit="1" customWidth="1"/>
    <col min="6509" max="6509" width="22.44140625" bestFit="1" customWidth="1"/>
    <col min="6510" max="6510" width="17.77734375" bestFit="1" customWidth="1"/>
    <col min="6511" max="6511" width="20.5546875" bestFit="1" customWidth="1"/>
    <col min="6512" max="6512" width="43.5546875" bestFit="1" customWidth="1"/>
    <col min="6513" max="6513" width="46.44140625" bestFit="1" customWidth="1"/>
    <col min="6514" max="6514" width="38.5546875" bestFit="1" customWidth="1"/>
    <col min="6515" max="6515" width="41.33203125" bestFit="1" customWidth="1"/>
    <col min="6516" max="6516" width="51.109375" bestFit="1" customWidth="1"/>
    <col min="6517" max="6517" width="53.88671875" bestFit="1" customWidth="1"/>
    <col min="6518" max="6518" width="17.6640625" bestFit="1" customWidth="1"/>
    <col min="6519" max="6519" width="20.44140625" bestFit="1" customWidth="1"/>
    <col min="6520" max="6520" width="17.77734375" bestFit="1" customWidth="1"/>
    <col min="6521" max="6521" width="20.5546875" bestFit="1" customWidth="1"/>
    <col min="6522" max="6522" width="18.77734375" bestFit="1" customWidth="1"/>
    <col min="6523" max="6523" width="21.6640625" bestFit="1" customWidth="1"/>
    <col min="6524" max="6524" width="44.109375" bestFit="1" customWidth="1"/>
    <col min="6525" max="6525" width="46.88671875" bestFit="1" customWidth="1"/>
    <col min="6526" max="6526" width="53.109375" bestFit="1" customWidth="1"/>
    <col min="6527" max="6527" width="55.88671875" bestFit="1" customWidth="1"/>
    <col min="6528" max="6528" width="54.109375" bestFit="1" customWidth="1"/>
    <col min="6529" max="6529" width="56.88671875" bestFit="1" customWidth="1"/>
    <col min="6530" max="6530" width="10.44140625" bestFit="1" customWidth="1"/>
    <col min="6531" max="6531" width="13.21875" bestFit="1" customWidth="1"/>
    <col min="6532" max="6532" width="39" bestFit="1" customWidth="1"/>
    <col min="6533" max="6533" width="41.88671875" bestFit="1" customWidth="1"/>
    <col min="6534" max="6534" width="45.21875" bestFit="1" customWidth="1"/>
    <col min="6535" max="6535" width="48" bestFit="1" customWidth="1"/>
    <col min="6536" max="6536" width="27.21875" bestFit="1" customWidth="1"/>
    <col min="6537" max="6537" width="30.109375" bestFit="1" customWidth="1"/>
    <col min="6538" max="6538" width="34.6640625" bestFit="1" customWidth="1"/>
    <col min="6539" max="6539" width="37.44140625" bestFit="1" customWidth="1"/>
    <col min="6540" max="6540" width="28.109375" bestFit="1" customWidth="1"/>
    <col min="6541" max="6541" width="30.88671875" bestFit="1" customWidth="1"/>
    <col min="6542" max="6542" width="27.6640625" bestFit="1" customWidth="1"/>
    <col min="6543" max="6543" width="30.44140625" bestFit="1" customWidth="1"/>
    <col min="6544" max="6544" width="34" bestFit="1" customWidth="1"/>
    <col min="6545" max="6545" width="36.77734375" bestFit="1" customWidth="1"/>
    <col min="6546" max="6546" width="35.109375" bestFit="1" customWidth="1"/>
    <col min="6547" max="6547" width="38" bestFit="1" customWidth="1"/>
    <col min="6548" max="6548" width="30.6640625" bestFit="1" customWidth="1"/>
    <col min="6549" max="6549" width="33.44140625" bestFit="1" customWidth="1"/>
    <col min="6550" max="6550" width="20" bestFit="1" customWidth="1"/>
    <col min="6551" max="6551" width="22.77734375" bestFit="1" customWidth="1"/>
    <col min="6552" max="6552" width="39.109375" bestFit="1" customWidth="1"/>
    <col min="6553" max="6553" width="42" bestFit="1" customWidth="1"/>
    <col min="6554" max="6554" width="46.21875" bestFit="1" customWidth="1"/>
    <col min="6555" max="6555" width="49" bestFit="1" customWidth="1"/>
    <col min="6556" max="6556" width="38.33203125" bestFit="1" customWidth="1"/>
    <col min="6557" max="6557" width="41.109375" bestFit="1" customWidth="1"/>
    <col min="6558" max="6558" width="33.109375" bestFit="1" customWidth="1"/>
    <col min="6559" max="6559" width="35.88671875" bestFit="1" customWidth="1"/>
    <col min="6560" max="6560" width="32.88671875" bestFit="1" customWidth="1"/>
    <col min="6561" max="6561" width="35.6640625" bestFit="1" customWidth="1"/>
    <col min="6562" max="6562" width="58.77734375" bestFit="1" customWidth="1"/>
    <col min="6563" max="6563" width="61.5546875" bestFit="1" customWidth="1"/>
    <col min="6564" max="6564" width="27.44140625" bestFit="1" customWidth="1"/>
    <col min="6565" max="6565" width="30.21875" bestFit="1" customWidth="1"/>
    <col min="6566" max="6566" width="39.88671875" bestFit="1" customWidth="1"/>
    <col min="6567" max="6567" width="42.6640625" bestFit="1" customWidth="1"/>
    <col min="6568" max="6568" width="52.21875" bestFit="1" customWidth="1"/>
    <col min="6569" max="6569" width="55" bestFit="1" customWidth="1"/>
    <col min="6570" max="6570" width="36.44140625" bestFit="1" customWidth="1"/>
    <col min="6571" max="6571" width="39.21875" bestFit="1" customWidth="1"/>
    <col min="6572" max="6572" width="22.88671875" bestFit="1" customWidth="1"/>
    <col min="6573" max="6573" width="25.77734375" bestFit="1" customWidth="1"/>
    <col min="6574" max="6574" width="45.44140625" bestFit="1" customWidth="1"/>
    <col min="6575" max="6575" width="48.21875" bestFit="1" customWidth="1"/>
    <col min="6576" max="6576" width="27.109375" bestFit="1" customWidth="1"/>
    <col min="6577" max="6577" width="30" bestFit="1" customWidth="1"/>
    <col min="6578" max="6578" width="31.6640625" bestFit="1" customWidth="1"/>
    <col min="6579" max="6579" width="34.44140625" bestFit="1" customWidth="1"/>
    <col min="6580" max="6580" width="44.33203125" bestFit="1" customWidth="1"/>
    <col min="6581" max="6581" width="47.109375" bestFit="1" customWidth="1"/>
    <col min="6582" max="6582" width="32.5546875" bestFit="1" customWidth="1"/>
    <col min="6583" max="6583" width="35.33203125" bestFit="1" customWidth="1"/>
    <col min="6584" max="6584" width="50.88671875" bestFit="1" customWidth="1"/>
    <col min="6585" max="6585" width="53.6640625" bestFit="1" customWidth="1"/>
    <col min="6586" max="6586" width="54.5546875" bestFit="1" customWidth="1"/>
    <col min="6587" max="6587" width="57.33203125" bestFit="1" customWidth="1"/>
    <col min="6588" max="6588" width="23.6640625" bestFit="1" customWidth="1"/>
    <col min="6589" max="6589" width="26.44140625" bestFit="1" customWidth="1"/>
    <col min="6590" max="6590" width="46.88671875" bestFit="1" customWidth="1"/>
    <col min="6591" max="6591" width="49.6640625" bestFit="1" customWidth="1"/>
    <col min="6592" max="6592" width="9.6640625" bestFit="1" customWidth="1"/>
    <col min="6593" max="6593" width="12.33203125" bestFit="1" customWidth="1"/>
    <col min="6594" max="6594" width="57.77734375" bestFit="1" customWidth="1"/>
    <col min="6595" max="6595" width="60.5546875" bestFit="1" customWidth="1"/>
    <col min="6596" max="6596" width="11.5546875" bestFit="1" customWidth="1"/>
    <col min="6597" max="6597" width="14.33203125" bestFit="1" customWidth="1"/>
    <col min="6598" max="6598" width="55.6640625" bestFit="1" customWidth="1"/>
    <col min="6599" max="6599" width="58.5546875" bestFit="1" customWidth="1"/>
    <col min="6600" max="6600" width="23.44140625" bestFit="1" customWidth="1"/>
    <col min="6601" max="6601" width="26.21875" bestFit="1" customWidth="1"/>
    <col min="6602" max="6602" width="10" bestFit="1" customWidth="1"/>
    <col min="6603" max="6603" width="12.6640625" bestFit="1" customWidth="1"/>
    <col min="6604" max="6604" width="41.6640625" bestFit="1" customWidth="1"/>
    <col min="6605" max="6605" width="44.44140625" bestFit="1" customWidth="1"/>
    <col min="6606" max="6606" width="21" bestFit="1" customWidth="1"/>
    <col min="6607" max="6607" width="23.77734375" bestFit="1" customWidth="1"/>
    <col min="6608" max="6608" width="12.21875" bestFit="1" customWidth="1"/>
    <col min="6609" max="6609" width="15" bestFit="1" customWidth="1"/>
    <col min="6610" max="6610" width="29.88671875" bestFit="1" customWidth="1"/>
    <col min="6611" max="6611" width="32.6640625" bestFit="1" customWidth="1"/>
    <col min="6612" max="6612" width="13.5546875" bestFit="1" customWidth="1"/>
    <col min="6613" max="6613" width="16.33203125" bestFit="1" customWidth="1"/>
    <col min="6614" max="6614" width="45.6640625" bestFit="1" customWidth="1"/>
    <col min="6615" max="6615" width="48.44140625" bestFit="1" customWidth="1"/>
    <col min="6616" max="6616" width="51.88671875" bestFit="1" customWidth="1"/>
    <col min="6617" max="6617" width="54.77734375" bestFit="1" customWidth="1"/>
    <col min="6618" max="6618" width="40.109375" bestFit="1" customWidth="1"/>
    <col min="6619" max="6619" width="42.88671875" bestFit="1" customWidth="1"/>
    <col min="6620" max="6620" width="30.6640625" bestFit="1" customWidth="1"/>
    <col min="6621" max="6621" width="33.44140625" bestFit="1" customWidth="1"/>
    <col min="6622" max="6622" width="18.109375" bestFit="1" customWidth="1"/>
    <col min="6623" max="6623" width="20.88671875" bestFit="1" customWidth="1"/>
    <col min="6624" max="6624" width="24.77734375" bestFit="1" customWidth="1"/>
    <col min="6625" max="6625" width="27.5546875" bestFit="1" customWidth="1"/>
    <col min="6626" max="6626" width="41.44140625" bestFit="1" customWidth="1"/>
    <col min="6627" max="6627" width="44.21875" bestFit="1" customWidth="1"/>
    <col min="6628" max="6628" width="32.33203125" bestFit="1" customWidth="1"/>
    <col min="6629" max="6629" width="35.109375" bestFit="1" customWidth="1"/>
    <col min="6630" max="6630" width="27.21875" bestFit="1" customWidth="1"/>
    <col min="6631" max="6631" width="30.109375" bestFit="1" customWidth="1"/>
    <col min="6632" max="6632" width="25.33203125" bestFit="1" customWidth="1"/>
    <col min="6633" max="6633" width="28.109375" bestFit="1" customWidth="1"/>
    <col min="6634" max="6634" width="51.109375" bestFit="1" customWidth="1"/>
    <col min="6635" max="6635" width="53.88671875" bestFit="1" customWidth="1"/>
    <col min="6636" max="6636" width="40.6640625" bestFit="1" customWidth="1"/>
    <col min="6637" max="6637" width="43.44140625" bestFit="1" customWidth="1"/>
    <col min="6638" max="6638" width="56.5546875" bestFit="1" customWidth="1"/>
    <col min="6639" max="6639" width="59.33203125" bestFit="1" customWidth="1"/>
    <col min="6640" max="6640" width="21.109375" bestFit="1" customWidth="1"/>
    <col min="6641" max="6641" width="23.88671875" bestFit="1" customWidth="1"/>
    <col min="6642" max="6642" width="29.6640625" bestFit="1" customWidth="1"/>
    <col min="6643" max="6643" width="32.44140625" bestFit="1" customWidth="1"/>
    <col min="6644" max="6644" width="27" bestFit="1" customWidth="1"/>
    <col min="6645" max="6645" width="29.88671875" bestFit="1" customWidth="1"/>
    <col min="6646" max="6646" width="34.109375" bestFit="1" customWidth="1"/>
    <col min="6647" max="6647" width="36.88671875" bestFit="1" customWidth="1"/>
    <col min="6648" max="6648" width="37.21875" bestFit="1" customWidth="1"/>
    <col min="6649" max="6649" width="40" bestFit="1" customWidth="1"/>
    <col min="6650" max="6650" width="27.21875" bestFit="1" customWidth="1"/>
    <col min="6651" max="6651" width="30.109375" bestFit="1" customWidth="1"/>
    <col min="6652" max="6652" width="44.21875" bestFit="1" customWidth="1"/>
    <col min="6653" max="6653" width="47" bestFit="1" customWidth="1"/>
    <col min="6654" max="6654" width="20.21875" bestFit="1" customWidth="1"/>
    <col min="6655" max="6655" width="23" bestFit="1" customWidth="1"/>
    <col min="6656" max="6656" width="27.21875" bestFit="1" customWidth="1"/>
    <col min="6657" max="6657" width="30.109375" bestFit="1" customWidth="1"/>
    <col min="6658" max="6658" width="53.44140625" bestFit="1" customWidth="1"/>
    <col min="6659" max="6659" width="56.21875" bestFit="1" customWidth="1"/>
    <col min="6660" max="6660" width="50.88671875" bestFit="1" customWidth="1"/>
    <col min="6661" max="6661" width="53.6640625" bestFit="1" customWidth="1"/>
    <col min="6662" max="6662" width="25" bestFit="1" customWidth="1"/>
    <col min="6663" max="6663" width="27.77734375" bestFit="1" customWidth="1"/>
    <col min="6664" max="6664" width="18.88671875" bestFit="1" customWidth="1"/>
    <col min="6665" max="6665" width="21.77734375" bestFit="1" customWidth="1"/>
    <col min="6666" max="6666" width="54.44140625" bestFit="1" customWidth="1"/>
    <col min="6667" max="6667" width="57.21875" bestFit="1" customWidth="1"/>
    <col min="6668" max="6668" width="18.44140625" bestFit="1" customWidth="1"/>
    <col min="6669" max="6669" width="21.33203125" bestFit="1" customWidth="1"/>
    <col min="6670" max="6670" width="13.77734375" bestFit="1" customWidth="1"/>
    <col min="6671" max="6671" width="16.5546875" bestFit="1" customWidth="1"/>
    <col min="6672" max="6672" width="19" bestFit="1" customWidth="1"/>
    <col min="6673" max="6673" width="21.88671875" bestFit="1" customWidth="1"/>
    <col min="6674" max="6674" width="54" bestFit="1" customWidth="1"/>
    <col min="6675" max="6675" width="56.77734375" bestFit="1" customWidth="1"/>
    <col min="6676" max="6676" width="39.5546875" bestFit="1" customWidth="1"/>
    <col min="6677" max="6677" width="42.44140625" bestFit="1" customWidth="1"/>
    <col min="6678" max="6678" width="52.77734375" bestFit="1" customWidth="1"/>
    <col min="6679" max="6679" width="55.5546875" bestFit="1" customWidth="1"/>
    <col min="6680" max="6680" width="52.88671875" bestFit="1" customWidth="1"/>
    <col min="6681" max="6681" width="55.6640625" bestFit="1" customWidth="1"/>
    <col min="6682" max="6682" width="14.88671875" bestFit="1" customWidth="1"/>
    <col min="6683" max="6683" width="17.77734375" bestFit="1" customWidth="1"/>
    <col min="6684" max="6684" width="30.109375" bestFit="1" customWidth="1"/>
    <col min="6685" max="6685" width="32.88671875" bestFit="1" customWidth="1"/>
    <col min="6686" max="6686" width="40.33203125" bestFit="1" customWidth="1"/>
    <col min="6687" max="6687" width="43.109375" bestFit="1" customWidth="1"/>
    <col min="6688" max="6688" width="22.33203125" bestFit="1" customWidth="1"/>
    <col min="6689" max="6689" width="25.109375" bestFit="1" customWidth="1"/>
    <col min="6690" max="6690" width="46.33203125" bestFit="1" customWidth="1"/>
    <col min="6691" max="6691" width="49.109375" bestFit="1" customWidth="1"/>
    <col min="6692" max="6692" width="22" bestFit="1" customWidth="1"/>
    <col min="6693" max="6693" width="24.77734375" bestFit="1" customWidth="1"/>
    <col min="6694" max="6694" width="39.88671875" bestFit="1" customWidth="1"/>
    <col min="6695" max="6695" width="42.6640625" bestFit="1" customWidth="1"/>
    <col min="6696" max="6696" width="41.44140625" bestFit="1" customWidth="1"/>
    <col min="6697" max="6697" width="44" bestFit="1" customWidth="1"/>
    <col min="6698" max="6698" width="42.6640625" bestFit="1" customWidth="1"/>
    <col min="6699" max="6699" width="45.44140625" bestFit="1" customWidth="1"/>
    <col min="6700" max="6700" width="24.6640625" bestFit="1" customWidth="1"/>
    <col min="6701" max="6701" width="27.44140625" bestFit="1" customWidth="1"/>
    <col min="6702" max="6702" width="46.21875" bestFit="1" customWidth="1"/>
    <col min="6703" max="6703" width="49" bestFit="1" customWidth="1"/>
    <col min="6704" max="6704" width="41.77734375" bestFit="1" customWidth="1"/>
    <col min="6705" max="6705" width="44.5546875" bestFit="1" customWidth="1"/>
    <col min="6706" max="6706" width="52.21875" bestFit="1" customWidth="1"/>
    <col min="6707" max="6707" width="55" bestFit="1" customWidth="1"/>
    <col min="6708" max="6708" width="30.33203125" bestFit="1" customWidth="1"/>
    <col min="6709" max="6709" width="33.109375" bestFit="1" customWidth="1"/>
    <col min="6710" max="6710" width="30.5546875" bestFit="1" customWidth="1"/>
    <col min="6711" max="6711" width="33.33203125" bestFit="1" customWidth="1"/>
    <col min="6712" max="6712" width="57.88671875" bestFit="1" customWidth="1"/>
    <col min="6713" max="6713" width="60.6640625" bestFit="1" customWidth="1"/>
    <col min="6714" max="6714" width="13.109375" bestFit="1" customWidth="1"/>
    <col min="6715" max="6715" width="15.88671875" bestFit="1" customWidth="1"/>
    <col min="6716" max="6716" width="22.21875" bestFit="1" customWidth="1"/>
    <col min="6717" max="6717" width="25" bestFit="1" customWidth="1"/>
    <col min="6718" max="6718" width="43.44140625" bestFit="1" customWidth="1"/>
    <col min="6719" max="6719" width="46.33203125" bestFit="1" customWidth="1"/>
    <col min="6720" max="6720" width="38" bestFit="1" customWidth="1"/>
    <col min="6721" max="6721" width="40.77734375" bestFit="1" customWidth="1"/>
    <col min="6722" max="6722" width="22.77734375" bestFit="1" customWidth="1"/>
    <col min="6723" max="6723" width="25.6640625" bestFit="1" customWidth="1"/>
    <col min="6724" max="6724" width="27.44140625" bestFit="1" customWidth="1"/>
    <col min="6725" max="6725" width="30.21875" bestFit="1" customWidth="1"/>
    <col min="6726" max="6726" width="13" bestFit="1" customWidth="1"/>
    <col min="6727" max="6727" width="15.77734375" bestFit="1" customWidth="1"/>
    <col min="6728" max="6728" width="12.44140625" bestFit="1" customWidth="1"/>
    <col min="6729" max="6729" width="15.21875" bestFit="1" customWidth="1"/>
    <col min="6730" max="6730" width="20.109375" bestFit="1" customWidth="1"/>
    <col min="6731" max="6731" width="22.88671875" bestFit="1" customWidth="1"/>
    <col min="6732" max="6732" width="52.44140625" bestFit="1" customWidth="1"/>
    <col min="6733" max="6733" width="55.21875" bestFit="1" customWidth="1"/>
    <col min="6734" max="6734" width="46.88671875" bestFit="1" customWidth="1"/>
    <col min="6735" max="6735" width="49.6640625" bestFit="1" customWidth="1"/>
    <col min="6736" max="6736" width="28.6640625" bestFit="1" customWidth="1"/>
    <col min="6737" max="6737" width="31.44140625" bestFit="1" customWidth="1"/>
    <col min="6738" max="6738" width="19.44140625" bestFit="1" customWidth="1"/>
    <col min="6739" max="6739" width="22.21875" bestFit="1" customWidth="1"/>
    <col min="6740" max="6740" width="29" bestFit="1" customWidth="1"/>
    <col min="6741" max="6741" width="31.77734375" bestFit="1" customWidth="1"/>
    <col min="6742" max="6742" width="33.88671875" bestFit="1" customWidth="1"/>
    <col min="6743" max="6743" width="36.6640625" bestFit="1" customWidth="1"/>
    <col min="6744" max="6744" width="35.44140625" bestFit="1" customWidth="1"/>
    <col min="6745" max="6745" width="38.33203125" bestFit="1" customWidth="1"/>
    <col min="6746" max="6746" width="42.44140625" bestFit="1" customWidth="1"/>
    <col min="6747" max="6747" width="45.21875" bestFit="1" customWidth="1"/>
    <col min="6748" max="6748" width="34.88671875" bestFit="1" customWidth="1"/>
    <col min="6749" max="6749" width="37.77734375" bestFit="1" customWidth="1"/>
    <col min="6750" max="6750" width="52.6640625" bestFit="1" customWidth="1"/>
    <col min="6751" max="6751" width="55.44140625" bestFit="1" customWidth="1"/>
    <col min="6752" max="6752" width="38.33203125" bestFit="1" customWidth="1"/>
    <col min="6753" max="6753" width="41.109375" bestFit="1" customWidth="1"/>
    <col min="6754" max="6754" width="38.77734375" bestFit="1" customWidth="1"/>
    <col min="6755" max="6755" width="41.5546875" bestFit="1" customWidth="1"/>
    <col min="6756" max="6756" width="48.77734375" bestFit="1" customWidth="1"/>
    <col min="6757" max="6757" width="51.5546875" bestFit="1" customWidth="1"/>
    <col min="6758" max="6758" width="47.109375" bestFit="1" customWidth="1"/>
    <col min="6759" max="6759" width="49.88671875" bestFit="1" customWidth="1"/>
    <col min="6760" max="6760" width="18.77734375" bestFit="1" customWidth="1"/>
    <col min="6761" max="6761" width="21.6640625" bestFit="1" customWidth="1"/>
    <col min="6762" max="6762" width="49" bestFit="1" customWidth="1"/>
    <col min="6763" max="6763" width="51.77734375" bestFit="1" customWidth="1"/>
    <col min="6764" max="6764" width="28.44140625" bestFit="1" customWidth="1"/>
    <col min="6765" max="6765" width="31.21875" bestFit="1" customWidth="1"/>
    <col min="6766" max="6766" width="38.6640625" bestFit="1" customWidth="1"/>
    <col min="6767" max="6767" width="41.44140625" bestFit="1" customWidth="1"/>
    <col min="6768" max="6768" width="23.88671875" bestFit="1" customWidth="1"/>
    <col min="6769" max="6769" width="26.6640625" bestFit="1" customWidth="1"/>
    <col min="6770" max="6770" width="15.5546875" bestFit="1" customWidth="1"/>
    <col min="6771" max="6771" width="18.33203125" bestFit="1" customWidth="1"/>
    <col min="6772" max="6772" width="18.77734375" bestFit="1" customWidth="1"/>
    <col min="6773" max="6773" width="21.6640625" bestFit="1" customWidth="1"/>
    <col min="6774" max="6774" width="15.21875" bestFit="1" customWidth="1"/>
    <col min="6775" max="6775" width="18" bestFit="1" customWidth="1"/>
    <col min="6776" max="6776" width="22.88671875" bestFit="1" customWidth="1"/>
    <col min="6777" max="6777" width="25.77734375" bestFit="1" customWidth="1"/>
    <col min="6778" max="6778" width="22.21875" bestFit="1" customWidth="1"/>
    <col min="6779" max="6779" width="25" bestFit="1" customWidth="1"/>
    <col min="6780" max="6780" width="38.109375" bestFit="1" customWidth="1"/>
    <col min="6781" max="6781" width="40.88671875" bestFit="1" customWidth="1"/>
    <col min="6782" max="6782" width="30.21875" bestFit="1" customWidth="1"/>
    <col min="6783" max="6783" width="33" bestFit="1" customWidth="1"/>
    <col min="6784" max="6784" width="28.88671875" bestFit="1" customWidth="1"/>
    <col min="6785" max="6785" width="31.6640625" bestFit="1" customWidth="1"/>
    <col min="6786" max="6786" width="47.6640625" bestFit="1" customWidth="1"/>
    <col min="6787" max="6787" width="50.5546875" bestFit="1" customWidth="1"/>
    <col min="6788" max="6788" width="24.5546875" bestFit="1" customWidth="1"/>
    <col min="6789" max="6789" width="27.33203125" bestFit="1" customWidth="1"/>
    <col min="6790" max="6790" width="13.33203125" bestFit="1" customWidth="1"/>
    <col min="6791" max="6791" width="16.109375" bestFit="1" customWidth="1"/>
    <col min="6792" max="6792" width="43.33203125" bestFit="1" customWidth="1"/>
    <col min="6793" max="6793" width="46.21875" bestFit="1" customWidth="1"/>
    <col min="6794" max="6794" width="25.77734375" bestFit="1" customWidth="1"/>
    <col min="6795" max="6795" width="28.5546875" bestFit="1" customWidth="1"/>
    <col min="6796" max="6796" width="27.44140625" bestFit="1" customWidth="1"/>
    <col min="6797" max="6797" width="30.21875" bestFit="1" customWidth="1"/>
    <col min="6798" max="6798" width="17.6640625" bestFit="1" customWidth="1"/>
    <col min="6799" max="6800" width="20.44140625" bestFit="1" customWidth="1"/>
    <col min="6801" max="6801" width="23.21875" bestFit="1" customWidth="1"/>
    <col min="6802" max="6802" width="33.44140625" bestFit="1" customWidth="1"/>
    <col min="6803" max="6803" width="36.21875" bestFit="1" customWidth="1"/>
    <col min="6804" max="6804" width="16.6640625" bestFit="1" customWidth="1"/>
    <col min="6805" max="6805" width="19.44140625" bestFit="1" customWidth="1"/>
    <col min="6806" max="6806" width="29.77734375" bestFit="1" customWidth="1"/>
    <col min="6807" max="6807" width="32.5546875" bestFit="1" customWidth="1"/>
    <col min="6808" max="6808" width="28.88671875" bestFit="1" customWidth="1"/>
    <col min="6809" max="6809" width="31.6640625" bestFit="1" customWidth="1"/>
    <col min="6810" max="6810" width="54.109375" bestFit="1" customWidth="1"/>
    <col min="6811" max="6811" width="56.88671875" bestFit="1" customWidth="1"/>
    <col min="6812" max="6812" width="16" bestFit="1" customWidth="1"/>
    <col min="6813" max="6813" width="18.77734375" bestFit="1" customWidth="1"/>
    <col min="6814" max="6814" width="25.109375" bestFit="1" customWidth="1"/>
    <col min="6815" max="6815" width="27.88671875" bestFit="1" customWidth="1"/>
    <col min="6816" max="6816" width="20.33203125" bestFit="1" customWidth="1"/>
    <col min="6817" max="6817" width="23.109375" bestFit="1" customWidth="1"/>
    <col min="6818" max="6818" width="54.6640625" bestFit="1" customWidth="1"/>
    <col min="6819" max="6819" width="57.44140625" bestFit="1" customWidth="1"/>
    <col min="6820" max="6820" width="26.6640625" bestFit="1" customWidth="1"/>
    <col min="6821" max="6821" width="29.5546875" bestFit="1" customWidth="1"/>
    <col min="6822" max="6822" width="14.77734375" bestFit="1" customWidth="1"/>
    <col min="6823" max="6823" width="17.6640625" bestFit="1" customWidth="1"/>
    <col min="6824" max="6824" width="25.21875" bestFit="1" customWidth="1"/>
    <col min="6825" max="6825" width="28" bestFit="1" customWidth="1"/>
    <col min="6826" max="6826" width="37" bestFit="1" customWidth="1"/>
    <col min="6827" max="6827" width="39.77734375" bestFit="1" customWidth="1"/>
    <col min="6828" max="6828" width="45.88671875" bestFit="1" customWidth="1"/>
    <col min="6829" max="6829" width="48.6640625" bestFit="1" customWidth="1"/>
    <col min="6830" max="6830" width="50.21875" bestFit="1" customWidth="1"/>
    <col min="6831" max="6831" width="53" bestFit="1" customWidth="1"/>
    <col min="6832" max="6832" width="30.21875" bestFit="1" customWidth="1"/>
    <col min="6833" max="6833" width="33" bestFit="1" customWidth="1"/>
    <col min="6834" max="6834" width="29.88671875" bestFit="1" customWidth="1"/>
    <col min="6835" max="6835" width="32.6640625" bestFit="1" customWidth="1"/>
    <col min="6836" max="6836" width="12.109375" bestFit="1" customWidth="1"/>
    <col min="6837" max="6837" width="14.88671875" bestFit="1" customWidth="1"/>
    <col min="6838" max="6838" width="38.5546875" bestFit="1" customWidth="1"/>
    <col min="6839" max="6839" width="41.33203125" bestFit="1" customWidth="1"/>
    <col min="6840" max="6840" width="24.33203125" bestFit="1" customWidth="1"/>
    <col min="6841" max="6841" width="27.109375" bestFit="1" customWidth="1"/>
    <col min="6842" max="6842" width="20.33203125" bestFit="1" customWidth="1"/>
    <col min="6843" max="6843" width="23.109375" bestFit="1" customWidth="1"/>
    <col min="6844" max="6844" width="29.5546875" bestFit="1" customWidth="1"/>
    <col min="6845" max="6845" width="32.33203125" bestFit="1" customWidth="1"/>
    <col min="6846" max="6846" width="56.33203125" bestFit="1" customWidth="1"/>
    <col min="6847" max="6847" width="59.109375" bestFit="1" customWidth="1"/>
    <col min="6848" max="6848" width="9.44140625" bestFit="1" customWidth="1"/>
    <col min="6849" max="6849" width="12.109375" bestFit="1" customWidth="1"/>
    <col min="6850" max="6850" width="24.21875" bestFit="1" customWidth="1"/>
    <col min="6851" max="6851" width="27" bestFit="1" customWidth="1"/>
    <col min="6852" max="6852" width="18.6640625" bestFit="1" customWidth="1"/>
    <col min="6853" max="6853" width="21.5546875" bestFit="1" customWidth="1"/>
    <col min="6854" max="6854" width="52.21875" bestFit="1" customWidth="1"/>
    <col min="6855" max="6855" width="55" bestFit="1" customWidth="1"/>
    <col min="6856" max="6856" width="23.109375" bestFit="1" customWidth="1"/>
    <col min="6857" max="6857" width="26" bestFit="1" customWidth="1"/>
    <col min="6858" max="6858" width="33.5546875" bestFit="1" customWidth="1"/>
    <col min="6859" max="6859" width="36.33203125" bestFit="1" customWidth="1"/>
    <col min="6860" max="6860" width="15.6640625" bestFit="1" customWidth="1"/>
    <col min="6861" max="6861" width="18.44140625" bestFit="1" customWidth="1"/>
    <col min="6862" max="6862" width="49.44140625" bestFit="1" customWidth="1"/>
    <col min="6863" max="6863" width="52.21875" bestFit="1" customWidth="1"/>
    <col min="6864" max="6864" width="14.109375" bestFit="1" customWidth="1"/>
    <col min="6865" max="6865" width="16.88671875" bestFit="1" customWidth="1"/>
    <col min="6866" max="6866" width="51" bestFit="1" customWidth="1"/>
    <col min="6867" max="6867" width="53.77734375" bestFit="1" customWidth="1"/>
    <col min="6868" max="6868" width="47" bestFit="1" customWidth="1"/>
    <col min="6869" max="6869" width="49.77734375" bestFit="1" customWidth="1"/>
    <col min="6870" max="6870" width="37.44140625" bestFit="1" customWidth="1"/>
    <col min="6871" max="6871" width="40.21875" bestFit="1" customWidth="1"/>
    <col min="6872" max="6872" width="49.33203125" bestFit="1" customWidth="1"/>
    <col min="6873" max="6873" width="52.109375" bestFit="1" customWidth="1"/>
    <col min="6874" max="6874" width="32" bestFit="1" customWidth="1"/>
    <col min="6875" max="6875" width="34.77734375" bestFit="1" customWidth="1"/>
    <col min="6876" max="6876" width="23.88671875" bestFit="1" customWidth="1"/>
    <col min="6877" max="6877" width="26.6640625" bestFit="1" customWidth="1"/>
    <col min="6878" max="6878" width="45.33203125" bestFit="1" customWidth="1"/>
    <col min="6879" max="6879" width="48.109375" bestFit="1" customWidth="1"/>
    <col min="6880" max="6880" width="43.5546875" bestFit="1" customWidth="1"/>
    <col min="6881" max="6881" width="46.44140625" bestFit="1" customWidth="1"/>
    <col min="6882" max="6882" width="27.88671875" bestFit="1" customWidth="1"/>
    <col min="6883" max="6883" width="30.6640625" bestFit="1" customWidth="1"/>
    <col min="6884" max="6884" width="18.77734375" bestFit="1" customWidth="1"/>
    <col min="6885" max="6885" width="21.6640625" bestFit="1" customWidth="1"/>
    <col min="6886" max="6886" width="30.109375" bestFit="1" customWidth="1"/>
    <col min="6887" max="6887" width="32.88671875" bestFit="1" customWidth="1"/>
    <col min="6888" max="6888" width="54.44140625" bestFit="1" customWidth="1"/>
    <col min="6889" max="6889" width="57.21875" bestFit="1" customWidth="1"/>
    <col min="6890" max="6890" width="26.77734375" bestFit="1" customWidth="1"/>
    <col min="6891" max="6891" width="29.6640625" bestFit="1" customWidth="1"/>
    <col min="6892" max="6892" width="27.5546875" bestFit="1" customWidth="1"/>
    <col min="6893" max="6893" width="30.33203125" bestFit="1" customWidth="1"/>
    <col min="6894" max="6894" width="17.21875" bestFit="1" customWidth="1"/>
    <col min="6895" max="6895" width="20" bestFit="1" customWidth="1"/>
    <col min="6896" max="6896" width="41.6640625" bestFit="1" customWidth="1"/>
    <col min="6897" max="6897" width="44.44140625" bestFit="1" customWidth="1"/>
    <col min="6898" max="6898" width="23.109375" bestFit="1" customWidth="1"/>
    <col min="6899" max="6899" width="26" bestFit="1" customWidth="1"/>
    <col min="6900" max="6900" width="13.21875" bestFit="1" customWidth="1"/>
    <col min="6901" max="6901" width="16" bestFit="1" customWidth="1"/>
    <col min="6902" max="6902" width="21.77734375" bestFit="1" customWidth="1"/>
    <col min="6903" max="6903" width="24.5546875" bestFit="1" customWidth="1"/>
    <col min="6904" max="6904" width="38.109375" bestFit="1" customWidth="1"/>
    <col min="6905" max="6905" width="40.88671875" bestFit="1" customWidth="1"/>
    <col min="6906" max="6906" width="54.109375" bestFit="1" customWidth="1"/>
    <col min="6907" max="6907" width="56.88671875" bestFit="1" customWidth="1"/>
    <col min="6908" max="6908" width="17.109375" bestFit="1" customWidth="1"/>
    <col min="6909" max="6909" width="19.88671875" bestFit="1" customWidth="1"/>
    <col min="6910" max="6910" width="33.33203125" bestFit="1" customWidth="1"/>
    <col min="6911" max="6911" width="36.109375" bestFit="1" customWidth="1"/>
    <col min="6912" max="6912" width="26.77734375" bestFit="1" customWidth="1"/>
    <col min="6913" max="6913" width="29.6640625" bestFit="1" customWidth="1"/>
    <col min="6914" max="6914" width="27.21875" bestFit="1" customWidth="1"/>
    <col min="6915" max="6915" width="30.109375" bestFit="1" customWidth="1"/>
    <col min="6916" max="6916" width="20.21875" bestFit="1" customWidth="1"/>
    <col min="6917" max="6917" width="23" bestFit="1" customWidth="1"/>
    <col min="6918" max="6918" width="28.6640625" bestFit="1" customWidth="1"/>
    <col min="6919" max="6919" width="31.44140625" bestFit="1" customWidth="1"/>
    <col min="6920" max="6920" width="27.77734375" bestFit="1" customWidth="1"/>
    <col min="6921" max="6921" width="30.5546875" bestFit="1" customWidth="1"/>
    <col min="6922" max="6922" width="23.33203125" bestFit="1" customWidth="1"/>
    <col min="6923" max="6923" width="26.109375" bestFit="1" customWidth="1"/>
    <col min="6924" max="6924" width="34.88671875" bestFit="1" customWidth="1"/>
    <col min="6925" max="6925" width="37.77734375" bestFit="1" customWidth="1"/>
    <col min="6926" max="6926" width="54.33203125" bestFit="1" customWidth="1"/>
    <col min="6927" max="6927" width="57.109375" bestFit="1" customWidth="1"/>
    <col min="6928" max="6928" width="41.6640625" bestFit="1" customWidth="1"/>
    <col min="6929" max="6929" width="44.44140625" bestFit="1" customWidth="1"/>
    <col min="6930" max="6930" width="14.44140625" bestFit="1" customWidth="1"/>
    <col min="6931" max="6931" width="17.33203125" bestFit="1" customWidth="1"/>
    <col min="6932" max="6932" width="47.33203125" bestFit="1" customWidth="1"/>
    <col min="6933" max="6933" width="50.21875" bestFit="1" customWidth="1"/>
    <col min="6934" max="6934" width="32.44140625" bestFit="1" customWidth="1"/>
    <col min="6935" max="6935" width="35.21875" bestFit="1" customWidth="1"/>
    <col min="6936" max="6936" width="28.44140625" bestFit="1" customWidth="1"/>
    <col min="6937" max="6937" width="31.21875" bestFit="1" customWidth="1"/>
    <col min="6938" max="6938" width="53.21875" bestFit="1" customWidth="1"/>
    <col min="6939" max="6939" width="56" bestFit="1" customWidth="1"/>
    <col min="6940" max="6940" width="40.5546875" bestFit="1" customWidth="1"/>
    <col min="6941" max="6941" width="43.33203125" bestFit="1" customWidth="1"/>
    <col min="6942" max="6942" width="19.77734375" bestFit="1" customWidth="1"/>
    <col min="6943" max="6943" width="22.5546875" bestFit="1" customWidth="1"/>
    <col min="6944" max="6944" width="29.77734375" bestFit="1" customWidth="1"/>
    <col min="6945" max="6945" width="32.5546875" bestFit="1" customWidth="1"/>
    <col min="6946" max="6946" width="24.21875" bestFit="1" customWidth="1"/>
    <col min="6947" max="6947" width="27" bestFit="1" customWidth="1"/>
    <col min="6948" max="6948" width="36.44140625" bestFit="1" customWidth="1"/>
    <col min="6949" max="6949" width="39.21875" bestFit="1" customWidth="1"/>
    <col min="6950" max="6950" width="29.5546875" bestFit="1" customWidth="1"/>
    <col min="6951" max="6951" width="32.33203125" bestFit="1" customWidth="1"/>
    <col min="6952" max="6952" width="49.44140625" bestFit="1" customWidth="1"/>
    <col min="6953" max="6953" width="52.21875" bestFit="1" customWidth="1"/>
    <col min="6954" max="6954" width="29.21875" bestFit="1" customWidth="1"/>
    <col min="6955" max="6955" width="32" bestFit="1" customWidth="1"/>
    <col min="6956" max="6956" width="34.109375" bestFit="1" customWidth="1"/>
    <col min="6957" max="6957" width="36.88671875" bestFit="1" customWidth="1"/>
    <col min="6958" max="6958" width="13.6640625" bestFit="1" customWidth="1"/>
    <col min="6959" max="6959" width="16.44140625" bestFit="1" customWidth="1"/>
    <col min="6960" max="6960" width="20.6640625" bestFit="1" customWidth="1"/>
    <col min="6961" max="6961" width="23.44140625" bestFit="1" customWidth="1"/>
    <col min="6962" max="6962" width="20" bestFit="1" customWidth="1"/>
    <col min="6963" max="6963" width="22.77734375" bestFit="1" customWidth="1"/>
    <col min="6964" max="6964" width="34.5546875" bestFit="1" customWidth="1"/>
    <col min="6965" max="6965" width="37.33203125" bestFit="1" customWidth="1"/>
    <col min="6966" max="6966" width="17.33203125" bestFit="1" customWidth="1"/>
    <col min="6967" max="6967" width="20.109375" bestFit="1" customWidth="1"/>
    <col min="6968" max="6968" width="16.109375" bestFit="1" customWidth="1"/>
    <col min="6969" max="6969" width="18.88671875" bestFit="1" customWidth="1"/>
    <col min="6970" max="6970" width="26.5546875" bestFit="1" customWidth="1"/>
    <col min="6971" max="6971" width="29.33203125" bestFit="1" customWidth="1"/>
    <col min="6972" max="6972" width="18.109375" bestFit="1" customWidth="1"/>
    <col min="6973" max="6973" width="20.88671875" bestFit="1" customWidth="1"/>
    <col min="6974" max="6974" width="55" bestFit="1" customWidth="1"/>
    <col min="6975" max="6975" width="57.77734375" bestFit="1" customWidth="1"/>
    <col min="6976" max="6976" width="59" bestFit="1" customWidth="1"/>
    <col min="6977" max="6977" width="61.77734375" bestFit="1" customWidth="1"/>
    <col min="6978" max="6978" width="56.77734375" bestFit="1" customWidth="1"/>
    <col min="6979" max="6979" width="59.5546875" bestFit="1" customWidth="1"/>
    <col min="6980" max="6980" width="31" bestFit="1" customWidth="1"/>
    <col min="6981" max="6981" width="33.88671875" bestFit="1" customWidth="1"/>
    <col min="6982" max="6982" width="19.77734375" bestFit="1" customWidth="1"/>
    <col min="6983" max="6983" width="22.5546875" bestFit="1" customWidth="1"/>
    <col min="6984" max="6984" width="52.21875" bestFit="1" customWidth="1"/>
    <col min="6985" max="6985" width="55" bestFit="1" customWidth="1"/>
    <col min="6986" max="6986" width="46.5546875" bestFit="1" customWidth="1"/>
    <col min="6987" max="6988" width="49.33203125" bestFit="1" customWidth="1"/>
    <col min="6989" max="6989" width="52.109375" bestFit="1" customWidth="1"/>
    <col min="6990" max="6990" width="28.5546875" bestFit="1" customWidth="1"/>
    <col min="6991" max="6991" width="31.33203125" bestFit="1" customWidth="1"/>
    <col min="6992" max="6992" width="33" bestFit="1" customWidth="1"/>
    <col min="6993" max="6993" width="35.77734375" bestFit="1" customWidth="1"/>
    <col min="6994" max="6994" width="24.88671875" bestFit="1" customWidth="1"/>
    <col min="6995" max="6995" width="27.6640625" bestFit="1" customWidth="1"/>
    <col min="6996" max="6996" width="34.88671875" bestFit="1" customWidth="1"/>
    <col min="6997" max="6998" width="37.77734375" bestFit="1" customWidth="1"/>
    <col min="6999" max="6999" width="40.5546875" bestFit="1" customWidth="1"/>
    <col min="7000" max="7000" width="20.44140625" bestFit="1" customWidth="1"/>
    <col min="7001" max="7001" width="23.21875" bestFit="1" customWidth="1"/>
    <col min="7002" max="7002" width="31" bestFit="1" customWidth="1"/>
    <col min="7003" max="7003" width="33.88671875" bestFit="1" customWidth="1"/>
    <col min="7004" max="7004" width="23.44140625" bestFit="1" customWidth="1"/>
    <col min="7005" max="7005" width="26.21875" bestFit="1" customWidth="1"/>
    <col min="7006" max="7006" width="44.44140625" bestFit="1" customWidth="1"/>
    <col min="7007" max="7007" width="47.21875" bestFit="1" customWidth="1"/>
    <col min="7008" max="7008" width="23.6640625" bestFit="1" customWidth="1"/>
    <col min="7009" max="7009" width="26.44140625" bestFit="1" customWidth="1"/>
    <col min="7010" max="7010" width="23.5546875" bestFit="1" customWidth="1"/>
    <col min="7011" max="7011" width="26.33203125" bestFit="1" customWidth="1"/>
    <col min="7012" max="7012" width="55.44140625" bestFit="1" customWidth="1"/>
    <col min="7013" max="7013" width="58.33203125" bestFit="1" customWidth="1"/>
    <col min="7014" max="7014" width="38.33203125" bestFit="1" customWidth="1"/>
    <col min="7015" max="7015" width="41.109375" bestFit="1" customWidth="1"/>
    <col min="7016" max="7016" width="29" bestFit="1" customWidth="1"/>
    <col min="7017" max="7017" width="31.77734375" bestFit="1" customWidth="1"/>
    <col min="7018" max="7018" width="28.6640625" bestFit="1" customWidth="1"/>
    <col min="7019" max="7019" width="31.44140625" bestFit="1" customWidth="1"/>
    <col min="7020" max="7020" width="22.21875" bestFit="1" customWidth="1"/>
    <col min="7021" max="7021" width="25" bestFit="1" customWidth="1"/>
    <col min="7022" max="7022" width="39.5546875" bestFit="1" customWidth="1"/>
    <col min="7023" max="7023" width="42.44140625" bestFit="1" customWidth="1"/>
    <col min="7024" max="7024" width="45" bestFit="1" customWidth="1"/>
    <col min="7025" max="7025" width="47.77734375" bestFit="1" customWidth="1"/>
    <col min="7026" max="7026" width="40.77734375" bestFit="1" customWidth="1"/>
    <col min="7027" max="7027" width="43.5546875" bestFit="1" customWidth="1"/>
    <col min="7028" max="7028" width="19.21875" bestFit="1" customWidth="1"/>
    <col min="7029" max="7029" width="22" bestFit="1" customWidth="1"/>
    <col min="7030" max="7030" width="17.21875" bestFit="1" customWidth="1"/>
    <col min="7031" max="7031" width="20" bestFit="1" customWidth="1"/>
    <col min="7032" max="7032" width="13.21875" bestFit="1" customWidth="1"/>
    <col min="7033" max="7033" width="16" bestFit="1" customWidth="1"/>
    <col min="7034" max="7034" width="36.44140625" bestFit="1" customWidth="1"/>
    <col min="7035" max="7035" width="39.21875" bestFit="1" customWidth="1"/>
    <col min="7036" max="7036" width="23.88671875" bestFit="1" customWidth="1"/>
    <col min="7037" max="7037" width="26.6640625" bestFit="1" customWidth="1"/>
    <col min="7038" max="7038" width="35.88671875" bestFit="1" customWidth="1"/>
    <col min="7039" max="7039" width="38.6640625" bestFit="1" customWidth="1"/>
    <col min="7040" max="7040" width="39.77734375" bestFit="1" customWidth="1"/>
    <col min="7041" max="7041" width="42.5546875" bestFit="1" customWidth="1"/>
    <col min="7042" max="7042" width="18.5546875" bestFit="1" customWidth="1"/>
    <col min="7043" max="7043" width="21.44140625" bestFit="1" customWidth="1"/>
    <col min="7044" max="7044" width="58" bestFit="1" customWidth="1"/>
    <col min="7045" max="7045" width="60.77734375" bestFit="1" customWidth="1"/>
    <col min="7046" max="7046" width="43.109375" bestFit="1" customWidth="1"/>
    <col min="7047" max="7047" width="46" bestFit="1" customWidth="1"/>
    <col min="7048" max="7048" width="38.77734375" bestFit="1" customWidth="1"/>
    <col min="7049" max="7049" width="41.5546875" bestFit="1" customWidth="1"/>
    <col min="7050" max="7050" width="44.44140625" bestFit="1" customWidth="1"/>
    <col min="7051" max="7051" width="47.21875" bestFit="1" customWidth="1"/>
    <col min="7052" max="7052" width="59.33203125" bestFit="1" customWidth="1"/>
    <col min="7053" max="7053" width="62.109375" bestFit="1" customWidth="1"/>
    <col min="7054" max="7054" width="26.77734375" bestFit="1" customWidth="1"/>
    <col min="7055" max="7055" width="29.6640625" bestFit="1" customWidth="1"/>
    <col min="7056" max="7056" width="60.33203125" bestFit="1" customWidth="1"/>
    <col min="7057" max="7057" width="63.109375" bestFit="1" customWidth="1"/>
    <col min="7058" max="7058" width="26.109375" bestFit="1" customWidth="1"/>
    <col min="7059" max="7059" width="28.88671875" bestFit="1" customWidth="1"/>
    <col min="7060" max="7060" width="17.109375" bestFit="1" customWidth="1"/>
    <col min="7061" max="7061" width="19.88671875" bestFit="1" customWidth="1"/>
    <col min="7062" max="7062" width="32.33203125" bestFit="1" customWidth="1"/>
    <col min="7063" max="7063" width="35.109375" bestFit="1" customWidth="1"/>
    <col min="7064" max="7064" width="51.5546875" bestFit="1" customWidth="1"/>
    <col min="7065" max="7065" width="54.44140625" bestFit="1" customWidth="1"/>
    <col min="7066" max="7066" width="53.21875" bestFit="1" customWidth="1"/>
    <col min="7067" max="7067" width="56" bestFit="1" customWidth="1"/>
    <col min="7068" max="7068" width="35" bestFit="1" customWidth="1"/>
    <col min="7069" max="7069" width="37.88671875" bestFit="1" customWidth="1"/>
    <col min="7070" max="7070" width="37.5546875" bestFit="1" customWidth="1"/>
    <col min="7071" max="7071" width="40.33203125" bestFit="1" customWidth="1"/>
    <col min="7072" max="7072" width="30.5546875" bestFit="1" customWidth="1"/>
    <col min="7073" max="7073" width="33.33203125" bestFit="1" customWidth="1"/>
    <col min="7074" max="7074" width="32.44140625" bestFit="1" customWidth="1"/>
    <col min="7075" max="7075" width="35.21875" bestFit="1" customWidth="1"/>
    <col min="7076" max="7076" width="46.6640625" bestFit="1" customWidth="1"/>
    <col min="7077" max="7077" width="49.44140625" bestFit="1" customWidth="1"/>
    <col min="7078" max="7078" width="38.33203125" bestFit="1" customWidth="1"/>
    <col min="7079" max="7079" width="41.109375" bestFit="1" customWidth="1"/>
    <col min="7080" max="7080" width="29.5546875" bestFit="1" customWidth="1"/>
    <col min="7081" max="7081" width="32.33203125" bestFit="1" customWidth="1"/>
    <col min="7082" max="7082" width="24.21875" bestFit="1" customWidth="1"/>
    <col min="7083" max="7083" width="27" bestFit="1" customWidth="1"/>
    <col min="7084" max="7084" width="45.88671875" bestFit="1" customWidth="1"/>
    <col min="7085" max="7085" width="48.6640625" bestFit="1" customWidth="1"/>
    <col min="7086" max="7086" width="43.21875" bestFit="1" customWidth="1"/>
    <col min="7087" max="7087" width="46.109375" bestFit="1" customWidth="1"/>
    <col min="7088" max="7088" width="41.109375" bestFit="1" customWidth="1"/>
    <col min="7089" max="7089" width="43.88671875" bestFit="1" customWidth="1"/>
    <col min="7090" max="7090" width="38.5546875" bestFit="1" customWidth="1"/>
    <col min="7091" max="7091" width="41.33203125" bestFit="1" customWidth="1"/>
    <col min="7092" max="7092" width="20.88671875" bestFit="1" customWidth="1"/>
    <col min="7093" max="7093" width="23.6640625" bestFit="1" customWidth="1"/>
    <col min="7094" max="7094" width="10.21875" bestFit="1" customWidth="1"/>
    <col min="7095" max="7095" width="12.88671875" bestFit="1" customWidth="1"/>
    <col min="7096" max="7096" width="50" bestFit="1" customWidth="1"/>
    <col min="7097" max="7097" width="52.77734375" bestFit="1" customWidth="1"/>
    <col min="7098" max="7098" width="31.77734375" bestFit="1" customWidth="1"/>
    <col min="7099" max="7099" width="34.5546875" bestFit="1" customWidth="1"/>
    <col min="7100" max="7100" width="21.6640625" bestFit="1" customWidth="1"/>
    <col min="7101" max="7101" width="24.44140625" bestFit="1" customWidth="1"/>
    <col min="7102" max="7102" width="44.5546875" bestFit="1" customWidth="1"/>
    <col min="7103" max="7103" width="47.33203125" bestFit="1" customWidth="1"/>
    <col min="7104" max="7104" width="40.77734375" bestFit="1" customWidth="1"/>
    <col min="7105" max="7105" width="43.5546875" bestFit="1" customWidth="1"/>
    <col min="7106" max="7106" width="56.5546875" bestFit="1" customWidth="1"/>
    <col min="7107" max="7107" width="59.33203125" bestFit="1" customWidth="1"/>
    <col min="7108" max="7108" width="38.21875" bestFit="1" customWidth="1"/>
    <col min="7109" max="7109" width="41" bestFit="1" customWidth="1"/>
    <col min="7110" max="7110" width="16.77734375" bestFit="1" customWidth="1"/>
    <col min="7111" max="7111" width="19.5546875" bestFit="1" customWidth="1"/>
    <col min="7112" max="7112" width="52.5546875" bestFit="1" customWidth="1"/>
    <col min="7113" max="7113" width="55.33203125" bestFit="1" customWidth="1"/>
    <col min="7114" max="7114" width="48.21875" bestFit="1" customWidth="1"/>
    <col min="7115" max="7115" width="51" bestFit="1" customWidth="1"/>
    <col min="7116" max="7116" width="53.77734375" bestFit="1" customWidth="1"/>
    <col min="7117" max="7117" width="56.5546875" bestFit="1" customWidth="1"/>
    <col min="7118" max="7118" width="15.77734375" bestFit="1" customWidth="1"/>
    <col min="7119" max="7119" width="18.5546875" bestFit="1" customWidth="1"/>
    <col min="7120" max="7120" width="24.33203125" bestFit="1" customWidth="1"/>
    <col min="7121" max="7121" width="27.109375" bestFit="1" customWidth="1"/>
    <col min="7122" max="7122" width="54.6640625" bestFit="1" customWidth="1"/>
    <col min="7123" max="7123" width="57.44140625" bestFit="1" customWidth="1"/>
    <col min="7124" max="7124" width="49.77734375" bestFit="1" customWidth="1"/>
    <col min="7125" max="7125" width="52.5546875" bestFit="1" customWidth="1"/>
    <col min="7126" max="7126" width="19.21875" bestFit="1" customWidth="1"/>
    <col min="7127" max="7127" width="22" bestFit="1" customWidth="1"/>
    <col min="7128" max="7128" width="53.44140625" bestFit="1" customWidth="1"/>
    <col min="7129" max="7129" width="56.21875" bestFit="1" customWidth="1"/>
    <col min="7130" max="7130" width="36.44140625" bestFit="1" customWidth="1"/>
    <col min="7131" max="7131" width="39.21875" bestFit="1" customWidth="1"/>
    <col min="7132" max="7132" width="53.21875" bestFit="1" customWidth="1"/>
    <col min="7133" max="7133" width="56" bestFit="1" customWidth="1"/>
    <col min="7134" max="7134" width="41" bestFit="1" customWidth="1"/>
    <col min="7135" max="7135" width="43.77734375" bestFit="1" customWidth="1"/>
    <col min="7136" max="7136" width="41.21875" bestFit="1" customWidth="1"/>
    <col min="7137" max="7137" width="44" bestFit="1" customWidth="1"/>
    <col min="7138" max="7138" width="17.21875" bestFit="1" customWidth="1"/>
    <col min="7139" max="7139" width="20" bestFit="1" customWidth="1"/>
    <col min="7140" max="7140" width="13.33203125" bestFit="1" customWidth="1"/>
    <col min="7141" max="7141" width="16.109375" bestFit="1" customWidth="1"/>
    <col min="7142" max="7142" width="24.44140625" bestFit="1" customWidth="1"/>
    <col min="7143" max="7143" width="27.21875" bestFit="1" customWidth="1"/>
    <col min="7144" max="7144" width="44.109375" bestFit="1" customWidth="1"/>
    <col min="7145" max="7145" width="46.88671875" bestFit="1" customWidth="1"/>
    <col min="7146" max="7146" width="29.6640625" bestFit="1" customWidth="1"/>
    <col min="7147" max="7147" width="32.44140625" bestFit="1" customWidth="1"/>
    <col min="7148" max="7148" width="27" bestFit="1" customWidth="1"/>
    <col min="7149" max="7149" width="29.88671875" bestFit="1" customWidth="1"/>
    <col min="7150" max="7150" width="46.21875" bestFit="1" customWidth="1"/>
    <col min="7151" max="7151" width="49" bestFit="1" customWidth="1"/>
    <col min="7152" max="7152" width="25.88671875" bestFit="1" customWidth="1"/>
    <col min="7153" max="7153" width="28.6640625" bestFit="1" customWidth="1"/>
    <col min="7154" max="7154" width="23.77734375" bestFit="1" customWidth="1"/>
    <col min="7155" max="7155" width="26.5546875" bestFit="1" customWidth="1"/>
    <col min="7156" max="7156" width="46.44140625" bestFit="1" customWidth="1"/>
    <col min="7157" max="7157" width="49.21875" bestFit="1" customWidth="1"/>
    <col min="7158" max="7158" width="37.21875" bestFit="1" customWidth="1"/>
    <col min="7159" max="7159" width="40" bestFit="1" customWidth="1"/>
    <col min="7160" max="7160" width="33.5546875" bestFit="1" customWidth="1"/>
    <col min="7161" max="7161" width="36.33203125" bestFit="1" customWidth="1"/>
    <col min="7162" max="7162" width="28.33203125" bestFit="1" customWidth="1"/>
    <col min="7163" max="7163" width="31.109375" bestFit="1" customWidth="1"/>
    <col min="7164" max="7164" width="15.33203125" bestFit="1" customWidth="1"/>
    <col min="7165" max="7165" width="18.109375" bestFit="1" customWidth="1"/>
    <col min="7166" max="7166" width="30" bestFit="1" customWidth="1"/>
    <col min="7167" max="7167" width="32.77734375" bestFit="1" customWidth="1"/>
    <col min="7168" max="7168" width="24.33203125" bestFit="1" customWidth="1"/>
    <col min="7169" max="7169" width="27.109375" bestFit="1" customWidth="1"/>
    <col min="7170" max="7170" width="25" bestFit="1" customWidth="1"/>
    <col min="7171" max="7171" width="27.77734375" bestFit="1" customWidth="1"/>
    <col min="7172" max="7172" width="39.44140625" bestFit="1" customWidth="1"/>
    <col min="7173" max="7173" width="42.33203125" bestFit="1" customWidth="1"/>
    <col min="7174" max="7174" width="39.33203125" bestFit="1" customWidth="1"/>
    <col min="7175" max="7175" width="42.21875" bestFit="1" customWidth="1"/>
    <col min="7176" max="7176" width="50.21875" bestFit="1" customWidth="1"/>
    <col min="7177" max="7177" width="53" bestFit="1" customWidth="1"/>
    <col min="7178" max="7178" width="26.5546875" bestFit="1" customWidth="1"/>
    <col min="7179" max="7179" width="29.33203125" bestFit="1" customWidth="1"/>
    <col min="7180" max="7180" width="22.44140625" bestFit="1" customWidth="1"/>
    <col min="7181" max="7181" width="25.21875" bestFit="1" customWidth="1"/>
    <col min="7182" max="7182" width="44.33203125" bestFit="1" customWidth="1"/>
    <col min="7183" max="7183" width="47.109375" bestFit="1" customWidth="1"/>
    <col min="7184" max="7184" width="51.44140625" bestFit="1" customWidth="1"/>
    <col min="7185" max="7185" width="54.33203125" bestFit="1" customWidth="1"/>
    <col min="7186" max="7186" width="13.44140625" bestFit="1" customWidth="1"/>
    <col min="7187" max="7187" width="16.21875" bestFit="1" customWidth="1"/>
    <col min="7188" max="7188" width="52.44140625" bestFit="1" customWidth="1"/>
    <col min="7189" max="7189" width="55.21875" bestFit="1" customWidth="1"/>
    <col min="7190" max="7190" width="23.44140625" bestFit="1" customWidth="1"/>
    <col min="7191" max="7191" width="26.21875" bestFit="1" customWidth="1"/>
    <col min="7192" max="7192" width="31.77734375" bestFit="1" customWidth="1"/>
    <col min="7193" max="7193" width="34.5546875" bestFit="1" customWidth="1"/>
    <col min="7194" max="7194" width="20.77734375" bestFit="1" customWidth="1"/>
    <col min="7195" max="7195" width="23.5546875" bestFit="1" customWidth="1"/>
    <col min="7196" max="7196" width="53.44140625" bestFit="1" customWidth="1"/>
    <col min="7197" max="7197" width="56.21875" bestFit="1" customWidth="1"/>
    <col min="7198" max="7198" width="44.5546875" bestFit="1" customWidth="1"/>
    <col min="7199" max="7199" width="47.33203125" bestFit="1" customWidth="1"/>
    <col min="7200" max="7200" width="30.44140625" bestFit="1" customWidth="1"/>
    <col min="7201" max="7201" width="33.21875" bestFit="1" customWidth="1"/>
    <col min="7202" max="7202" width="46.5546875" bestFit="1" customWidth="1"/>
    <col min="7203" max="7203" width="49.33203125" bestFit="1" customWidth="1"/>
    <col min="7204" max="7204" width="25" bestFit="1" customWidth="1"/>
    <col min="7205" max="7205" width="27.77734375" bestFit="1" customWidth="1"/>
    <col min="7206" max="7206" width="46.44140625" bestFit="1" customWidth="1"/>
    <col min="7207" max="7207" width="49.21875" bestFit="1" customWidth="1"/>
    <col min="7208" max="7208" width="55.44140625" bestFit="1" customWidth="1"/>
    <col min="7209" max="7209" width="58.33203125" bestFit="1" customWidth="1"/>
    <col min="7210" max="7210" width="41.33203125" bestFit="1" customWidth="1"/>
    <col min="7211" max="7211" width="44.109375" bestFit="1" customWidth="1"/>
    <col min="7212" max="7212" width="23.77734375" bestFit="1" customWidth="1"/>
    <col min="7213" max="7213" width="26.5546875" bestFit="1" customWidth="1"/>
    <col min="7214" max="7214" width="42.44140625" bestFit="1" customWidth="1"/>
    <col min="7215" max="7215" width="45.21875" bestFit="1" customWidth="1"/>
    <col min="7216" max="7216" width="21.33203125" bestFit="1" customWidth="1"/>
    <col min="7217" max="7217" width="24.109375" bestFit="1" customWidth="1"/>
    <col min="7218" max="7218" width="23.77734375" bestFit="1" customWidth="1"/>
    <col min="7219" max="7219" width="26.5546875" bestFit="1" customWidth="1"/>
    <col min="7220" max="7220" width="56" bestFit="1" customWidth="1"/>
    <col min="7221" max="7221" width="58.88671875" bestFit="1" customWidth="1"/>
    <col min="7222" max="7222" width="52.77734375" bestFit="1" customWidth="1"/>
    <col min="7223" max="7223" width="55.5546875" bestFit="1" customWidth="1"/>
    <col min="7224" max="7224" width="53.33203125" bestFit="1" customWidth="1"/>
    <col min="7225" max="7225" width="56.109375" bestFit="1" customWidth="1"/>
    <col min="7226" max="7226" width="28.109375" bestFit="1" customWidth="1"/>
    <col min="7227" max="7227" width="30.88671875" bestFit="1" customWidth="1"/>
    <col min="7228" max="7228" width="43.33203125" bestFit="1" customWidth="1"/>
    <col min="7229" max="7229" width="46.21875" bestFit="1" customWidth="1"/>
    <col min="7230" max="7230" width="32.6640625" bestFit="1" customWidth="1"/>
    <col min="7231" max="7231" width="35.44140625" bestFit="1" customWidth="1"/>
    <col min="7232" max="7232" width="56" bestFit="1" customWidth="1"/>
    <col min="7233" max="7233" width="58.88671875" bestFit="1" customWidth="1"/>
    <col min="7234" max="7234" width="32.21875" bestFit="1" customWidth="1"/>
    <col min="7235" max="7235" width="35" bestFit="1" customWidth="1"/>
    <col min="7236" max="7236" width="18.88671875" bestFit="1" customWidth="1"/>
    <col min="7237" max="7237" width="21.77734375" bestFit="1" customWidth="1"/>
    <col min="7238" max="7238" width="42.6640625" bestFit="1" customWidth="1"/>
    <col min="7239" max="7239" width="45.44140625" bestFit="1" customWidth="1"/>
    <col min="7240" max="7240" width="21.5546875" bestFit="1" customWidth="1"/>
    <col min="7241" max="7241" width="24.33203125" bestFit="1" customWidth="1"/>
    <col min="7242" max="7242" width="27.77734375" bestFit="1" customWidth="1"/>
    <col min="7243" max="7243" width="30.5546875" bestFit="1" customWidth="1"/>
    <col min="7244" max="7244" width="20" bestFit="1" customWidth="1"/>
    <col min="7245" max="7245" width="22.77734375" bestFit="1" customWidth="1"/>
    <col min="7246" max="7246" width="37.88671875" bestFit="1" customWidth="1"/>
    <col min="7247" max="7247" width="40.6640625" bestFit="1" customWidth="1"/>
    <col min="7248" max="7248" width="51.109375" bestFit="1" customWidth="1"/>
    <col min="7249" max="7249" width="53.88671875" bestFit="1" customWidth="1"/>
    <col min="7250" max="7250" width="54.44140625" bestFit="1" customWidth="1"/>
    <col min="7251" max="7251" width="57.21875" bestFit="1" customWidth="1"/>
    <col min="7252" max="7252" width="29.5546875" bestFit="1" customWidth="1"/>
    <col min="7253" max="7253" width="32.33203125" bestFit="1" customWidth="1"/>
    <col min="7254" max="7254" width="44.88671875" bestFit="1" customWidth="1"/>
    <col min="7255" max="7255" width="47.6640625" bestFit="1" customWidth="1"/>
    <col min="7256" max="7256" width="54.21875" bestFit="1" customWidth="1"/>
    <col min="7257" max="7257" width="57" bestFit="1" customWidth="1"/>
    <col min="7258" max="7258" width="37.44140625" bestFit="1" customWidth="1"/>
    <col min="7259" max="7259" width="40.21875" bestFit="1" customWidth="1"/>
    <col min="7260" max="7260" width="24.77734375" bestFit="1" customWidth="1"/>
    <col min="7261" max="7261" width="27.5546875" bestFit="1" customWidth="1"/>
    <col min="7262" max="7262" width="44.33203125" bestFit="1" customWidth="1"/>
    <col min="7263" max="7263" width="47.109375" bestFit="1" customWidth="1"/>
    <col min="7264" max="7264" width="24.88671875" bestFit="1" customWidth="1"/>
    <col min="7265" max="7265" width="27.6640625" bestFit="1" customWidth="1"/>
    <col min="7266" max="7266" width="51.109375" bestFit="1" customWidth="1"/>
    <col min="7267" max="7267" width="53.88671875" bestFit="1" customWidth="1"/>
    <col min="7268" max="7268" width="44.5546875" bestFit="1" customWidth="1"/>
    <col min="7269" max="7269" width="47.33203125" bestFit="1" customWidth="1"/>
    <col min="7270" max="7270" width="18.5546875" bestFit="1" customWidth="1"/>
    <col min="7271" max="7271" width="21.44140625" bestFit="1" customWidth="1"/>
    <col min="7272" max="7272" width="40.109375" bestFit="1" customWidth="1"/>
    <col min="7273" max="7273" width="42.88671875" bestFit="1" customWidth="1"/>
    <col min="7274" max="7274" width="32.44140625" bestFit="1" customWidth="1"/>
    <col min="7275" max="7275" width="35.21875" bestFit="1" customWidth="1"/>
    <col min="7276" max="7276" width="29.109375" bestFit="1" customWidth="1"/>
    <col min="7277" max="7277" width="31.88671875" bestFit="1" customWidth="1"/>
    <col min="7278" max="7278" width="46.88671875" bestFit="1" customWidth="1"/>
    <col min="7279" max="7279" width="49.6640625" bestFit="1" customWidth="1"/>
    <col min="7280" max="7280" width="53.6640625" bestFit="1" customWidth="1"/>
    <col min="7281" max="7281" width="56.44140625" bestFit="1" customWidth="1"/>
    <col min="7282" max="7282" width="52.77734375" bestFit="1" customWidth="1"/>
    <col min="7283" max="7283" width="55.5546875" bestFit="1" customWidth="1"/>
    <col min="7284" max="7284" width="24.21875" bestFit="1" customWidth="1"/>
    <col min="7285" max="7285" width="27" bestFit="1" customWidth="1"/>
    <col min="7286" max="7286" width="51" bestFit="1" customWidth="1"/>
    <col min="7287" max="7287" width="53.77734375" bestFit="1" customWidth="1"/>
    <col min="7288" max="7288" width="31.21875" bestFit="1" customWidth="1"/>
    <col min="7289" max="7289" width="34.109375" bestFit="1" customWidth="1"/>
    <col min="7290" max="7290" width="27.109375" bestFit="1" customWidth="1"/>
    <col min="7291" max="7291" width="30" bestFit="1" customWidth="1"/>
    <col min="7292" max="7292" width="50.5546875" bestFit="1" customWidth="1"/>
    <col min="7293" max="7293" width="53.33203125" bestFit="1" customWidth="1"/>
    <col min="7294" max="7294" width="20.5546875" bestFit="1" customWidth="1"/>
    <col min="7295" max="7295" width="23.33203125" bestFit="1" customWidth="1"/>
    <col min="7296" max="7296" width="33.33203125" bestFit="1" customWidth="1"/>
    <col min="7297" max="7297" width="36.109375" bestFit="1" customWidth="1"/>
    <col min="7298" max="7298" width="29.88671875" bestFit="1" customWidth="1"/>
    <col min="7299" max="7299" width="32.6640625" bestFit="1" customWidth="1"/>
    <col min="7300" max="7300" width="19.44140625" bestFit="1" customWidth="1"/>
    <col min="7301" max="7301" width="22.21875" bestFit="1" customWidth="1"/>
    <col min="7302" max="7302" width="24.109375" bestFit="1" customWidth="1"/>
    <col min="7303" max="7303" width="26.88671875" bestFit="1" customWidth="1"/>
    <col min="7304" max="7304" width="11.88671875" bestFit="1" customWidth="1"/>
    <col min="7305" max="7305" width="14.6640625" bestFit="1" customWidth="1"/>
    <col min="7306" max="7306" width="22" bestFit="1" customWidth="1"/>
    <col min="7307" max="7307" width="24.77734375" bestFit="1" customWidth="1"/>
    <col min="7308" max="7308" width="27.88671875" bestFit="1" customWidth="1"/>
    <col min="7309" max="7309" width="30.6640625" bestFit="1" customWidth="1"/>
    <col min="7310" max="7310" width="35.88671875" bestFit="1" customWidth="1"/>
    <col min="7311" max="7311" width="38.6640625" bestFit="1" customWidth="1"/>
    <col min="7312" max="7312" width="24.21875" bestFit="1" customWidth="1"/>
    <col min="7313" max="7313" width="27" bestFit="1" customWidth="1"/>
    <col min="7314" max="7314" width="20" bestFit="1" customWidth="1"/>
    <col min="7315" max="7315" width="22.77734375" bestFit="1" customWidth="1"/>
    <col min="7316" max="7316" width="33.77734375" bestFit="1" customWidth="1"/>
    <col min="7317" max="7317" width="36.5546875" bestFit="1" customWidth="1"/>
    <col min="7318" max="7318" width="19.5546875" bestFit="1" customWidth="1"/>
    <col min="7319" max="7319" width="22.33203125" bestFit="1" customWidth="1"/>
    <col min="7320" max="7320" width="15.6640625" bestFit="1" customWidth="1"/>
    <col min="7321" max="7321" width="18.44140625" bestFit="1" customWidth="1"/>
    <col min="7322" max="7322" width="36.77734375" bestFit="1" customWidth="1"/>
    <col min="7323" max="7323" width="39.5546875" bestFit="1" customWidth="1"/>
    <col min="7324" max="7324" width="23.33203125" bestFit="1" customWidth="1"/>
    <col min="7325" max="7325" width="26.109375" bestFit="1" customWidth="1"/>
    <col min="7326" max="7326" width="28.21875" bestFit="1" customWidth="1"/>
    <col min="7327" max="7327" width="31" bestFit="1" customWidth="1"/>
    <col min="7328" max="7328" width="31.5546875" bestFit="1" customWidth="1"/>
    <col min="7329" max="7329" width="34.33203125" bestFit="1" customWidth="1"/>
    <col min="7330" max="7330" width="23" bestFit="1" customWidth="1"/>
    <col min="7331" max="7331" width="25.88671875" bestFit="1" customWidth="1"/>
    <col min="7332" max="7332" width="29" bestFit="1" customWidth="1"/>
    <col min="7333" max="7333" width="31.77734375" bestFit="1" customWidth="1"/>
    <col min="7334" max="7334" width="36.21875" bestFit="1" customWidth="1"/>
    <col min="7335" max="7335" width="39" bestFit="1" customWidth="1"/>
    <col min="7336" max="7336" width="21.44140625" bestFit="1" customWidth="1"/>
    <col min="7337" max="7337" width="24.21875" bestFit="1" customWidth="1"/>
    <col min="7338" max="7338" width="45.33203125" bestFit="1" customWidth="1"/>
    <col min="7339" max="7339" width="48.109375" bestFit="1" customWidth="1"/>
    <col min="7340" max="7340" width="35.33203125" bestFit="1" customWidth="1"/>
    <col min="7341" max="7341" width="38.21875" bestFit="1" customWidth="1"/>
    <col min="7342" max="7342" width="45.77734375" bestFit="1" customWidth="1"/>
    <col min="7343" max="7343" width="48.5546875" bestFit="1" customWidth="1"/>
    <col min="7344" max="7344" width="53.77734375" bestFit="1" customWidth="1"/>
    <col min="7345" max="7345" width="56.5546875" bestFit="1" customWidth="1"/>
    <col min="7346" max="7346" width="44" bestFit="1" customWidth="1"/>
    <col min="7347" max="7347" width="46.77734375" bestFit="1" customWidth="1"/>
    <col min="7348" max="7348" width="14.109375" bestFit="1" customWidth="1"/>
    <col min="7349" max="7349" width="16.88671875" bestFit="1" customWidth="1"/>
    <col min="7350" max="7350" width="15.6640625" bestFit="1" customWidth="1"/>
    <col min="7351" max="7351" width="18.44140625" bestFit="1" customWidth="1"/>
    <col min="7352" max="7352" width="46.33203125" bestFit="1" customWidth="1"/>
    <col min="7353" max="7353" width="49.109375" bestFit="1" customWidth="1"/>
    <col min="7354" max="7354" width="31.6640625" bestFit="1" customWidth="1"/>
    <col min="7355" max="7355" width="34.44140625" bestFit="1" customWidth="1"/>
    <col min="7356" max="7356" width="20.21875" bestFit="1" customWidth="1"/>
    <col min="7357" max="7357" width="23" bestFit="1" customWidth="1"/>
    <col min="7358" max="7358" width="13.5546875" bestFit="1" customWidth="1"/>
    <col min="7359" max="7359" width="16.33203125" bestFit="1" customWidth="1"/>
    <col min="7360" max="7360" width="18.5546875" bestFit="1" customWidth="1"/>
    <col min="7361" max="7361" width="21.44140625" bestFit="1" customWidth="1"/>
    <col min="7362" max="7362" width="41.44140625" bestFit="1" customWidth="1"/>
    <col min="7363" max="7363" width="44.21875" bestFit="1" customWidth="1"/>
    <col min="7364" max="7364" width="23.88671875" bestFit="1" customWidth="1"/>
    <col min="7365" max="7365" width="26.6640625" bestFit="1" customWidth="1"/>
    <col min="7366" max="7366" width="37.109375" bestFit="1" customWidth="1"/>
    <col min="7367" max="7367" width="39.88671875" bestFit="1" customWidth="1"/>
    <col min="7368" max="7368" width="39" bestFit="1" customWidth="1"/>
    <col min="7369" max="7369" width="41.88671875" bestFit="1" customWidth="1"/>
    <col min="7370" max="7370" width="49.77734375" bestFit="1" customWidth="1"/>
    <col min="7371" max="7371" width="52.5546875" bestFit="1" customWidth="1"/>
    <col min="7372" max="7372" width="31.88671875" bestFit="1" customWidth="1"/>
    <col min="7373" max="7373" width="34.6640625" bestFit="1" customWidth="1"/>
    <col min="7374" max="7374" width="41.21875" bestFit="1" customWidth="1"/>
    <col min="7375" max="7375" width="44" bestFit="1" customWidth="1"/>
    <col min="7376" max="7376" width="49.109375" bestFit="1" customWidth="1"/>
    <col min="7377" max="7377" width="51.88671875" bestFit="1" customWidth="1"/>
    <col min="7378" max="7378" width="49.33203125" bestFit="1" customWidth="1"/>
    <col min="7379" max="7379" width="52.109375" bestFit="1" customWidth="1"/>
    <col min="7380" max="7380" width="25.77734375" bestFit="1" customWidth="1"/>
    <col min="7381" max="7381" width="28.5546875" bestFit="1" customWidth="1"/>
    <col min="7382" max="7382" width="44.44140625" bestFit="1" customWidth="1"/>
    <col min="7383" max="7383" width="47.21875" bestFit="1" customWidth="1"/>
    <col min="7384" max="7384" width="56.44140625" bestFit="1" customWidth="1"/>
    <col min="7385" max="7385" width="59.21875" bestFit="1" customWidth="1"/>
    <col min="7386" max="7386" width="22.44140625" bestFit="1" customWidth="1"/>
    <col min="7387" max="7387" width="25.21875" bestFit="1" customWidth="1"/>
    <col min="7388" max="7388" width="25.44140625" bestFit="1" customWidth="1"/>
    <col min="7389" max="7389" width="28.21875" bestFit="1" customWidth="1"/>
    <col min="7390" max="7390" width="19.5546875" bestFit="1" customWidth="1"/>
    <col min="7391" max="7391" width="22.33203125" bestFit="1" customWidth="1"/>
    <col min="7392" max="7392" width="34.109375" bestFit="1" customWidth="1"/>
    <col min="7393" max="7393" width="36.88671875" bestFit="1" customWidth="1"/>
    <col min="7394" max="7394" width="22" bestFit="1" customWidth="1"/>
    <col min="7395" max="7395" width="24.77734375" bestFit="1" customWidth="1"/>
    <col min="7396" max="7396" width="23.5546875" bestFit="1" customWidth="1"/>
    <col min="7397" max="7397" width="26.33203125" bestFit="1" customWidth="1"/>
    <col min="7398" max="7398" width="34.88671875" bestFit="1" customWidth="1"/>
    <col min="7399" max="7399" width="37.77734375" bestFit="1" customWidth="1"/>
    <col min="7400" max="7400" width="50" bestFit="1" customWidth="1"/>
    <col min="7401" max="7401" width="52.77734375" bestFit="1" customWidth="1"/>
    <col min="7402" max="7402" width="17.33203125" bestFit="1" customWidth="1"/>
    <col min="7403" max="7403" width="20.109375" bestFit="1" customWidth="1"/>
    <col min="7404" max="7404" width="53.88671875" bestFit="1" customWidth="1"/>
    <col min="7405" max="7405" width="56.6640625" bestFit="1" customWidth="1"/>
    <col min="7406" max="7406" width="49.44140625" bestFit="1" customWidth="1"/>
    <col min="7407" max="7407" width="52.21875" bestFit="1" customWidth="1"/>
    <col min="7408" max="7408" width="33.6640625" bestFit="1" customWidth="1"/>
    <col min="7409" max="7409" width="36.44140625" bestFit="1" customWidth="1"/>
    <col min="7410" max="7410" width="17.6640625" bestFit="1" customWidth="1"/>
    <col min="7411" max="7411" width="20.44140625" bestFit="1" customWidth="1"/>
    <col min="7412" max="7412" width="45.77734375" bestFit="1" customWidth="1"/>
    <col min="7413" max="7413" width="48.5546875" bestFit="1" customWidth="1"/>
    <col min="7414" max="7414" width="33" bestFit="1" customWidth="1"/>
    <col min="7415" max="7415" width="35.77734375" bestFit="1" customWidth="1"/>
    <col min="7416" max="7416" width="53.44140625" bestFit="1" customWidth="1"/>
    <col min="7417" max="7417" width="56.21875" bestFit="1" customWidth="1"/>
    <col min="7418" max="7418" width="55.109375" bestFit="1" customWidth="1"/>
    <col min="7419" max="7419" width="57.88671875" bestFit="1" customWidth="1"/>
    <col min="7420" max="7420" width="34.109375" bestFit="1" customWidth="1"/>
    <col min="7421" max="7421" width="36.88671875" bestFit="1" customWidth="1"/>
    <col min="7422" max="7422" width="7.88671875" bestFit="1" customWidth="1"/>
    <col min="7423" max="7423" width="10.5546875" bestFit="1" customWidth="1"/>
    <col min="7424" max="7424" width="55" bestFit="1" customWidth="1"/>
    <col min="7425" max="7425" width="57.77734375" bestFit="1" customWidth="1"/>
    <col min="7426" max="7426" width="27" bestFit="1" customWidth="1"/>
    <col min="7427" max="7427" width="29.88671875" bestFit="1" customWidth="1"/>
    <col min="7428" max="7428" width="20.21875" bestFit="1" customWidth="1"/>
    <col min="7429" max="7429" width="23" bestFit="1" customWidth="1"/>
    <col min="7430" max="7430" width="26.33203125" bestFit="1" customWidth="1"/>
    <col min="7431" max="7431" width="29.109375" bestFit="1" customWidth="1"/>
    <col min="7432" max="7432" width="23.77734375" bestFit="1" customWidth="1"/>
    <col min="7433" max="7433" width="26.5546875" bestFit="1" customWidth="1"/>
    <col min="7434" max="7434" width="9.44140625" bestFit="1" customWidth="1"/>
    <col min="7435" max="7435" width="10.33203125" bestFit="1" customWidth="1"/>
    <col min="7436" max="7436" width="50" bestFit="1" customWidth="1"/>
    <col min="7437" max="7437" width="52.77734375" bestFit="1" customWidth="1"/>
    <col min="7438" max="7438" width="54.21875" bestFit="1" customWidth="1"/>
    <col min="7439" max="7439" width="57" bestFit="1" customWidth="1"/>
    <col min="7440" max="7440" width="57.33203125" bestFit="1" customWidth="1"/>
    <col min="7441" max="7441" width="60.109375" bestFit="1" customWidth="1"/>
    <col min="7442" max="7442" width="33.77734375" bestFit="1" customWidth="1"/>
    <col min="7443" max="7443" width="36.5546875" bestFit="1" customWidth="1"/>
    <col min="7444" max="7444" width="27" bestFit="1" customWidth="1"/>
    <col min="7445" max="7445" width="29.88671875" bestFit="1" customWidth="1"/>
    <col min="7446" max="7446" width="46.33203125" bestFit="1" customWidth="1"/>
    <col min="7447" max="7447" width="49.109375" bestFit="1" customWidth="1"/>
    <col min="7448" max="7448" width="16.21875" bestFit="1" customWidth="1"/>
    <col min="7449" max="7449" width="19" bestFit="1" customWidth="1"/>
    <col min="7450" max="7450" width="34.77734375" bestFit="1" customWidth="1"/>
    <col min="7451" max="7451" width="37.5546875" bestFit="1" customWidth="1"/>
    <col min="7452" max="7452" width="29.88671875" bestFit="1" customWidth="1"/>
    <col min="7453" max="7453" width="32.6640625" bestFit="1" customWidth="1"/>
    <col min="7454" max="7454" width="34.88671875" bestFit="1" customWidth="1"/>
    <col min="7455" max="7455" width="37.77734375" bestFit="1" customWidth="1"/>
    <col min="7456" max="7456" width="15.109375" bestFit="1" customWidth="1"/>
    <col min="7457" max="7457" width="17.88671875" bestFit="1" customWidth="1"/>
    <col min="7458" max="7458" width="37.33203125" bestFit="1" customWidth="1"/>
    <col min="7459" max="7459" width="40.109375" bestFit="1" customWidth="1"/>
    <col min="7460" max="7460" width="50.88671875" bestFit="1" customWidth="1"/>
    <col min="7461" max="7461" width="53.6640625" bestFit="1" customWidth="1"/>
    <col min="7462" max="7462" width="36.6640625" bestFit="1" customWidth="1"/>
    <col min="7463" max="7463" width="39.44140625" bestFit="1" customWidth="1"/>
    <col min="7464" max="7464" width="24.88671875" bestFit="1" customWidth="1"/>
    <col min="7465" max="7465" width="27.6640625" bestFit="1" customWidth="1"/>
    <col min="7466" max="7466" width="18.33203125" bestFit="1" customWidth="1"/>
    <col min="7467" max="7467" width="21.109375" bestFit="1" customWidth="1"/>
    <col min="7468" max="7468" width="56.5546875" bestFit="1" customWidth="1"/>
    <col min="7469" max="7469" width="59.33203125" bestFit="1" customWidth="1"/>
    <col min="7470" max="7470" width="36.109375" bestFit="1" customWidth="1"/>
    <col min="7471" max="7471" width="38.88671875" bestFit="1" customWidth="1"/>
    <col min="7472" max="7472" width="35.6640625" bestFit="1" customWidth="1"/>
    <col min="7473" max="7473" width="38.44140625" bestFit="1" customWidth="1"/>
    <col min="7474" max="7474" width="29.88671875" bestFit="1" customWidth="1"/>
    <col min="7475" max="7475" width="32.6640625" bestFit="1" customWidth="1"/>
    <col min="7476" max="7476" width="13.6640625" bestFit="1" customWidth="1"/>
    <col min="7477" max="7477" width="16.44140625" bestFit="1" customWidth="1"/>
    <col min="7478" max="7478" width="38.88671875" bestFit="1" customWidth="1"/>
    <col min="7479" max="7479" width="41.6640625" bestFit="1" customWidth="1"/>
    <col min="7480" max="7480" width="49.88671875" bestFit="1" customWidth="1"/>
    <col min="7481" max="7481" width="52.6640625" bestFit="1" customWidth="1"/>
    <col min="7482" max="7482" width="21" bestFit="1" customWidth="1"/>
    <col min="7483" max="7483" width="23.77734375" bestFit="1" customWidth="1"/>
    <col min="7484" max="7484" width="34.33203125" bestFit="1" customWidth="1"/>
    <col min="7485" max="7485" width="37.109375" bestFit="1" customWidth="1"/>
    <col min="7486" max="7486" width="33.6640625" bestFit="1" customWidth="1"/>
    <col min="7487" max="7487" width="36.44140625" bestFit="1" customWidth="1"/>
    <col min="7488" max="7488" width="17.109375" bestFit="1" customWidth="1"/>
    <col min="7489" max="7489" width="19.88671875" bestFit="1" customWidth="1"/>
    <col min="7490" max="7490" width="51.88671875" bestFit="1" customWidth="1"/>
    <col min="7491" max="7491" width="54.77734375" bestFit="1" customWidth="1"/>
    <col min="7492" max="7492" width="22.6640625" bestFit="1" customWidth="1"/>
    <col min="7493" max="7493" width="25.5546875" bestFit="1" customWidth="1"/>
    <col min="7494" max="7494" width="21.5546875" bestFit="1" customWidth="1"/>
    <col min="7495" max="7495" width="24.33203125" bestFit="1" customWidth="1"/>
    <col min="7496" max="7496" width="17.77734375" bestFit="1" customWidth="1"/>
    <col min="7497" max="7497" width="20.5546875" bestFit="1" customWidth="1"/>
    <col min="7498" max="7498" width="41.33203125" bestFit="1" customWidth="1"/>
    <col min="7499" max="7499" width="44.109375" bestFit="1" customWidth="1"/>
    <col min="7500" max="7500" width="24.6640625" bestFit="1" customWidth="1"/>
    <col min="7501" max="7501" width="27.44140625" bestFit="1" customWidth="1"/>
    <col min="7502" max="7502" width="41.33203125" bestFit="1" customWidth="1"/>
    <col min="7503" max="7503" width="44.109375" bestFit="1" customWidth="1"/>
    <col min="7504" max="7504" width="50.21875" bestFit="1" customWidth="1"/>
    <col min="7505" max="7505" width="53" bestFit="1" customWidth="1"/>
    <col min="7506" max="7506" width="51.88671875" bestFit="1" customWidth="1"/>
    <col min="7507" max="7507" width="54.77734375" bestFit="1" customWidth="1"/>
    <col min="7508" max="7508" width="36.21875" bestFit="1" customWidth="1"/>
    <col min="7509" max="7509" width="39" bestFit="1" customWidth="1"/>
    <col min="7510" max="7510" width="12.21875" bestFit="1" customWidth="1"/>
    <col min="7511" max="7511" width="15" bestFit="1" customWidth="1"/>
    <col min="7512" max="7512" width="31.5546875" bestFit="1" customWidth="1"/>
    <col min="7513" max="7513" width="34.33203125" bestFit="1" customWidth="1"/>
    <col min="7514" max="7514" width="13.77734375" bestFit="1" customWidth="1"/>
    <col min="7515" max="7515" width="16.5546875" bestFit="1" customWidth="1"/>
    <col min="7516" max="7516" width="18.5546875" bestFit="1" customWidth="1"/>
    <col min="7517" max="7517" width="21.44140625" bestFit="1" customWidth="1"/>
    <col min="7518" max="7518" width="55.6640625" bestFit="1" customWidth="1"/>
    <col min="7519" max="7519" width="58.5546875" bestFit="1" customWidth="1"/>
    <col min="7520" max="7520" width="48.5546875" bestFit="1" customWidth="1"/>
    <col min="7521" max="7521" width="51.33203125" bestFit="1" customWidth="1"/>
    <col min="7522" max="7522" width="30" bestFit="1" customWidth="1"/>
    <col min="7523" max="7523" width="32.77734375" bestFit="1" customWidth="1"/>
    <col min="7524" max="7524" width="45.33203125" bestFit="1" customWidth="1"/>
    <col min="7525" max="7525" width="48.109375" bestFit="1" customWidth="1"/>
    <col min="7526" max="7526" width="30" bestFit="1" customWidth="1"/>
    <col min="7527" max="7527" width="32.77734375" bestFit="1" customWidth="1"/>
    <col min="7528" max="7528" width="56.33203125" bestFit="1" customWidth="1"/>
    <col min="7529" max="7529" width="59.109375" bestFit="1" customWidth="1"/>
    <col min="7530" max="7530" width="46" bestFit="1" customWidth="1"/>
    <col min="7531" max="7531" width="48.77734375" bestFit="1" customWidth="1"/>
    <col min="7532" max="7532" width="28.109375" bestFit="1" customWidth="1"/>
    <col min="7533" max="7533" width="30.88671875" bestFit="1" customWidth="1"/>
    <col min="7534" max="7534" width="33.44140625" bestFit="1" customWidth="1"/>
    <col min="7535" max="7535" width="36.21875" bestFit="1" customWidth="1"/>
    <col min="7536" max="7536" width="44.77734375" bestFit="1" customWidth="1"/>
    <col min="7537" max="7537" width="47.5546875" bestFit="1" customWidth="1"/>
    <col min="7538" max="7538" width="25.109375" bestFit="1" customWidth="1"/>
    <col min="7539" max="7539" width="27.88671875" bestFit="1" customWidth="1"/>
    <col min="7540" max="7540" width="17.33203125" bestFit="1" customWidth="1"/>
    <col min="7541" max="7541" width="20.109375" bestFit="1" customWidth="1"/>
    <col min="7542" max="7542" width="23.44140625" bestFit="1" customWidth="1"/>
    <col min="7543" max="7543" width="26.21875" bestFit="1" customWidth="1"/>
    <col min="7544" max="7544" width="15.44140625" bestFit="1" customWidth="1"/>
    <col min="7545" max="7545" width="18.21875" bestFit="1" customWidth="1"/>
    <col min="7546" max="7546" width="13" bestFit="1" customWidth="1"/>
    <col min="7547" max="7547" width="15.77734375" bestFit="1" customWidth="1"/>
    <col min="7548" max="7548" width="43.109375" bestFit="1" customWidth="1"/>
    <col min="7549" max="7549" width="46" bestFit="1" customWidth="1"/>
    <col min="7550" max="7550" width="40.44140625" bestFit="1" customWidth="1"/>
    <col min="7551" max="7551" width="43.21875" bestFit="1" customWidth="1"/>
    <col min="7552" max="7552" width="42.88671875" bestFit="1" customWidth="1"/>
    <col min="7553" max="7553" width="45.6640625" bestFit="1" customWidth="1"/>
    <col min="7554" max="7554" width="18.77734375" bestFit="1" customWidth="1"/>
    <col min="7555" max="7555" width="21.6640625" bestFit="1" customWidth="1"/>
    <col min="7556" max="7556" width="46.33203125" bestFit="1" customWidth="1"/>
    <col min="7557" max="7557" width="49.109375" bestFit="1" customWidth="1"/>
    <col min="7558" max="7558" width="53.6640625" bestFit="1" customWidth="1"/>
    <col min="7559" max="7559" width="56.44140625" bestFit="1" customWidth="1"/>
    <col min="7560" max="7560" width="44.5546875" bestFit="1" customWidth="1"/>
    <col min="7561" max="7561" width="47.33203125" bestFit="1" customWidth="1"/>
    <col min="7562" max="7562" width="18.44140625" bestFit="1" customWidth="1"/>
    <col min="7563" max="7563" width="21.33203125" bestFit="1" customWidth="1"/>
    <col min="7564" max="7564" width="28.77734375" bestFit="1" customWidth="1"/>
    <col min="7565" max="7565" width="31.5546875" bestFit="1" customWidth="1"/>
    <col min="7566" max="7566" width="53.5546875" bestFit="1" customWidth="1"/>
    <col min="7567" max="7567" width="56.33203125" bestFit="1" customWidth="1"/>
    <col min="7568" max="7568" width="32.33203125" bestFit="1" customWidth="1"/>
    <col min="7569" max="7569" width="35.109375" bestFit="1" customWidth="1"/>
    <col min="7570" max="7570" width="59.44140625" bestFit="1" customWidth="1"/>
    <col min="7571" max="7571" width="62.21875" bestFit="1" customWidth="1"/>
    <col min="7572" max="7572" width="25.44140625" bestFit="1" customWidth="1"/>
    <col min="7573" max="7573" width="28.21875" bestFit="1" customWidth="1"/>
    <col min="7574" max="7574" width="29.33203125" bestFit="1" customWidth="1"/>
    <col min="7575" max="7575" width="32.109375" bestFit="1" customWidth="1"/>
    <col min="7576" max="7576" width="47.44140625" bestFit="1" customWidth="1"/>
    <col min="7577" max="7577" width="50.33203125" bestFit="1" customWidth="1"/>
    <col min="7578" max="7578" width="50.6640625" bestFit="1" customWidth="1"/>
    <col min="7579" max="7579" width="53.44140625" bestFit="1" customWidth="1"/>
    <col min="7580" max="7580" width="52.88671875" bestFit="1" customWidth="1"/>
    <col min="7581" max="7581" width="55.6640625" bestFit="1" customWidth="1"/>
    <col min="7582" max="7582" width="38.88671875" bestFit="1" customWidth="1"/>
    <col min="7583" max="7583" width="41.6640625" bestFit="1" customWidth="1"/>
    <col min="7584" max="7584" width="46.88671875" bestFit="1" customWidth="1"/>
    <col min="7585" max="7585" width="49.6640625" bestFit="1" customWidth="1"/>
    <col min="7586" max="7586" width="59" bestFit="1" customWidth="1"/>
    <col min="7587" max="7587" width="61.77734375" bestFit="1" customWidth="1"/>
    <col min="7588" max="7588" width="17" bestFit="1" customWidth="1"/>
    <col min="7589" max="7589" width="19.77734375" bestFit="1" customWidth="1"/>
    <col min="7590" max="7590" width="17" bestFit="1" customWidth="1"/>
    <col min="7591" max="7591" width="19.77734375" bestFit="1" customWidth="1"/>
    <col min="7592" max="7592" width="27" bestFit="1" customWidth="1"/>
    <col min="7593" max="7593" width="29.88671875" bestFit="1" customWidth="1"/>
    <col min="7594" max="7594" width="58.21875" bestFit="1" customWidth="1"/>
    <col min="7595" max="7595" width="61" bestFit="1" customWidth="1"/>
    <col min="7596" max="7596" width="38.21875" bestFit="1" customWidth="1"/>
    <col min="7597" max="7597" width="41" bestFit="1" customWidth="1"/>
    <col min="7598" max="7598" width="47.21875" bestFit="1" customWidth="1"/>
    <col min="7599" max="7599" width="50.109375" bestFit="1" customWidth="1"/>
    <col min="7600" max="7600" width="27.6640625" bestFit="1" customWidth="1"/>
    <col min="7601" max="7601" width="30.44140625" bestFit="1" customWidth="1"/>
    <col min="7602" max="7602" width="12.88671875" bestFit="1" customWidth="1"/>
    <col min="7603" max="7603" width="15.6640625" bestFit="1" customWidth="1"/>
    <col min="7604" max="7604" width="34.88671875" bestFit="1" customWidth="1"/>
    <col min="7605" max="7605" width="37.77734375" bestFit="1" customWidth="1"/>
    <col min="7606" max="7606" width="33.6640625" bestFit="1" customWidth="1"/>
    <col min="7607" max="7607" width="36.44140625" bestFit="1" customWidth="1"/>
    <col min="7608" max="7608" width="28.88671875" bestFit="1" customWidth="1"/>
    <col min="7609" max="7609" width="31.6640625" bestFit="1" customWidth="1"/>
    <col min="7610" max="7610" width="9.44140625" bestFit="1" customWidth="1"/>
    <col min="7611" max="7611" width="11.109375" bestFit="1" customWidth="1"/>
    <col min="7612" max="7612" width="20.109375" bestFit="1" customWidth="1"/>
    <col min="7613" max="7613" width="22.88671875" bestFit="1" customWidth="1"/>
    <col min="7614" max="7614" width="35.109375" bestFit="1" customWidth="1"/>
    <col min="7615" max="7615" width="38" bestFit="1" customWidth="1"/>
    <col min="7616" max="7616" width="29" bestFit="1" customWidth="1"/>
    <col min="7617" max="7617" width="31.77734375" bestFit="1" customWidth="1"/>
    <col min="7618" max="7618" width="40.77734375" bestFit="1" customWidth="1"/>
    <col min="7619" max="7619" width="43.5546875" bestFit="1" customWidth="1"/>
    <col min="7620" max="7620" width="54.33203125" bestFit="1" customWidth="1"/>
    <col min="7621" max="7621" width="57.109375" bestFit="1" customWidth="1"/>
    <col min="7622" max="7622" width="12.44140625" bestFit="1" customWidth="1"/>
    <col min="7623" max="7623" width="15.21875" bestFit="1" customWidth="1"/>
    <col min="7624" max="7624" width="53.33203125" bestFit="1" customWidth="1"/>
    <col min="7625" max="7625" width="56.109375" bestFit="1" customWidth="1"/>
    <col min="7626" max="7626" width="34.44140625" bestFit="1" customWidth="1"/>
    <col min="7627" max="7627" width="37.21875" bestFit="1" customWidth="1"/>
    <col min="7628" max="7628" width="13.88671875" bestFit="1" customWidth="1"/>
    <col min="7629" max="7629" width="16.6640625" bestFit="1" customWidth="1"/>
    <col min="7630" max="7630" width="36.44140625" bestFit="1" customWidth="1"/>
    <col min="7631" max="7631" width="39.21875" bestFit="1" customWidth="1"/>
    <col min="7633" max="7633" width="11.5546875" bestFit="1" customWidth="1"/>
    <col min="7634" max="7634" width="39.109375" bestFit="1" customWidth="1"/>
    <col min="7635" max="7635" width="42" bestFit="1" customWidth="1"/>
    <col min="7636" max="7636" width="41.6640625" bestFit="1" customWidth="1"/>
    <col min="7637" max="7637" width="44.44140625" bestFit="1" customWidth="1"/>
    <col min="7638" max="7638" width="48.109375" bestFit="1" customWidth="1"/>
    <col min="7639" max="7639" width="50.88671875" bestFit="1" customWidth="1"/>
    <col min="7640" max="7640" width="9.44140625" bestFit="1" customWidth="1"/>
    <col min="7641" max="7641" width="11.5546875" bestFit="1" customWidth="1"/>
    <col min="7642" max="7642" width="51.109375" bestFit="1" customWidth="1"/>
    <col min="7643" max="7643" width="53.88671875" bestFit="1" customWidth="1"/>
    <col min="7644" max="7644" width="21.33203125" bestFit="1" customWidth="1"/>
    <col min="7645" max="7645" width="24.109375" bestFit="1" customWidth="1"/>
    <col min="7646" max="7646" width="18" bestFit="1" customWidth="1"/>
    <col min="7647" max="7647" width="20.77734375" bestFit="1" customWidth="1"/>
    <col min="7648" max="7648" width="35.21875" bestFit="1" customWidth="1"/>
    <col min="7649" max="7649" width="38.109375" bestFit="1" customWidth="1"/>
    <col min="7650" max="7650" width="29.21875" bestFit="1" customWidth="1"/>
    <col min="7651" max="7651" width="32" bestFit="1" customWidth="1"/>
    <col min="7652" max="7652" width="21.6640625" bestFit="1" customWidth="1"/>
    <col min="7653" max="7653" width="24.44140625" bestFit="1" customWidth="1"/>
    <col min="7654" max="7654" width="40.109375" bestFit="1" customWidth="1"/>
    <col min="7655" max="7655" width="42.88671875" bestFit="1" customWidth="1"/>
    <col min="7656" max="7656" width="20.44140625" bestFit="1" customWidth="1"/>
    <col min="7657" max="7657" width="23.21875" bestFit="1" customWidth="1"/>
    <col min="7658" max="7658" width="48.109375" bestFit="1" customWidth="1"/>
    <col min="7659" max="7659" width="50.88671875" bestFit="1" customWidth="1"/>
    <col min="7660" max="7660" width="33.88671875" bestFit="1" customWidth="1"/>
    <col min="7661" max="7661" width="36.6640625" bestFit="1" customWidth="1"/>
    <col min="7662" max="7662" width="30.44140625" bestFit="1" customWidth="1"/>
    <col min="7663" max="7663" width="33.21875" bestFit="1" customWidth="1"/>
    <col min="7664" max="7664" width="34.109375" bestFit="1" customWidth="1"/>
    <col min="7665" max="7665" width="36.88671875" bestFit="1" customWidth="1"/>
    <col min="7666" max="7666" width="12.33203125" bestFit="1" customWidth="1"/>
    <col min="7667" max="7667" width="15.109375" bestFit="1" customWidth="1"/>
    <col min="7668" max="7668" width="23.6640625" bestFit="1" customWidth="1"/>
    <col min="7669" max="7669" width="26.44140625" bestFit="1" customWidth="1"/>
    <col min="7670" max="7670" width="55.5546875" bestFit="1" customWidth="1"/>
    <col min="7671" max="7671" width="58.44140625" bestFit="1" customWidth="1"/>
    <col min="7672" max="7672" width="30.88671875" bestFit="1" customWidth="1"/>
    <col min="7673" max="7673" width="33.77734375" bestFit="1" customWidth="1"/>
    <col min="7674" max="7674" width="51.33203125" bestFit="1" customWidth="1"/>
    <col min="7675" max="7675" width="54.21875" bestFit="1" customWidth="1"/>
    <col min="7676" max="7676" width="17.44140625" bestFit="1" customWidth="1"/>
    <col min="7677" max="7677" width="20.21875" bestFit="1" customWidth="1"/>
    <col min="7678" max="7678" width="32.77734375" bestFit="1" customWidth="1"/>
    <col min="7679" max="7679" width="35.5546875" bestFit="1" customWidth="1"/>
    <col min="7680" max="7680" width="9.44140625" bestFit="1" customWidth="1"/>
    <col min="7681" max="7681" width="10.33203125" bestFit="1" customWidth="1"/>
    <col min="7682" max="7682" width="45" bestFit="1" customWidth="1"/>
    <col min="7683" max="7683" width="47.77734375" bestFit="1" customWidth="1"/>
    <col min="7684" max="7684" width="55.6640625" bestFit="1" customWidth="1"/>
    <col min="7685" max="7685" width="58.5546875" bestFit="1" customWidth="1"/>
    <col min="7686" max="7686" width="40.21875" bestFit="1" customWidth="1"/>
    <col min="7687" max="7687" width="43" bestFit="1" customWidth="1"/>
    <col min="7688" max="7688" width="23.109375" bestFit="1" customWidth="1"/>
    <col min="7689" max="7689" width="26" bestFit="1" customWidth="1"/>
    <col min="7690" max="7690" width="20.33203125" bestFit="1" customWidth="1"/>
    <col min="7691" max="7691" width="23.109375" bestFit="1" customWidth="1"/>
    <col min="7692" max="7692" width="35.88671875" bestFit="1" customWidth="1"/>
    <col min="7693" max="7693" width="38.6640625" bestFit="1" customWidth="1"/>
    <col min="7694" max="7694" width="15.88671875" bestFit="1" customWidth="1"/>
    <col min="7695" max="7695" width="18.6640625" bestFit="1" customWidth="1"/>
    <col min="7696" max="7696" width="29.109375" bestFit="1" customWidth="1"/>
    <col min="7697" max="7697" width="31.88671875" bestFit="1" customWidth="1"/>
    <col min="7698" max="7698" width="12.5546875" bestFit="1" customWidth="1"/>
    <col min="7699" max="7699" width="15.33203125" bestFit="1" customWidth="1"/>
    <col min="7700" max="7700" width="46.77734375" bestFit="1" customWidth="1"/>
    <col min="7701" max="7701" width="49.5546875" bestFit="1" customWidth="1"/>
    <col min="7702" max="7702" width="19.44140625" bestFit="1" customWidth="1"/>
    <col min="7703" max="7703" width="22.21875" bestFit="1" customWidth="1"/>
    <col min="7704" max="7704" width="19.5546875" bestFit="1" customWidth="1"/>
    <col min="7705" max="7705" width="22.33203125" bestFit="1" customWidth="1"/>
    <col min="7706" max="7706" width="25.88671875" bestFit="1" customWidth="1"/>
    <col min="7707" max="7707" width="28.6640625" bestFit="1" customWidth="1"/>
    <col min="7708" max="7708" width="39.5546875" bestFit="1" customWidth="1"/>
    <col min="7709" max="7709" width="42.44140625" bestFit="1" customWidth="1"/>
    <col min="7710" max="7710" width="50.5546875" bestFit="1" customWidth="1"/>
    <col min="7711" max="7711" width="53.33203125" bestFit="1" customWidth="1"/>
    <col min="7712" max="7712" width="48.6640625" bestFit="1" customWidth="1"/>
    <col min="7713" max="7713" width="51.44140625" bestFit="1" customWidth="1"/>
    <col min="7714" max="7714" width="25.88671875" bestFit="1" customWidth="1"/>
    <col min="7715" max="7715" width="28.6640625" bestFit="1" customWidth="1"/>
    <col min="7716" max="7716" width="52.88671875" bestFit="1" customWidth="1"/>
    <col min="7717" max="7717" width="55.6640625" bestFit="1" customWidth="1"/>
    <col min="7718" max="7718" width="21.77734375" bestFit="1" customWidth="1"/>
    <col min="7719" max="7719" width="24.5546875" bestFit="1" customWidth="1"/>
    <col min="7720" max="7720" width="41" bestFit="1" customWidth="1"/>
    <col min="7721" max="7721" width="43.77734375" bestFit="1" customWidth="1"/>
    <col min="7722" max="7722" width="55.109375" bestFit="1" customWidth="1"/>
    <col min="7723" max="7723" width="57.88671875" bestFit="1" customWidth="1"/>
    <col min="7724" max="7724" width="31.6640625" bestFit="1" customWidth="1"/>
    <col min="7725" max="7725" width="34.44140625" bestFit="1" customWidth="1"/>
    <col min="7726" max="7726" width="57.44140625" bestFit="1" customWidth="1"/>
    <col min="7727" max="7727" width="60.21875" bestFit="1" customWidth="1"/>
    <col min="7728" max="7728" width="22" bestFit="1" customWidth="1"/>
    <col min="7729" max="7729" width="24.77734375" bestFit="1" customWidth="1"/>
    <col min="7730" max="7730" width="31.109375" bestFit="1" customWidth="1"/>
    <col min="7731" max="7731" width="34" bestFit="1" customWidth="1"/>
    <col min="7732" max="7732" width="14.88671875" bestFit="1" customWidth="1"/>
    <col min="7733" max="7733" width="17.77734375" bestFit="1" customWidth="1"/>
    <col min="7734" max="7734" width="58" bestFit="1" customWidth="1"/>
    <col min="7735" max="7735" width="60.77734375" bestFit="1" customWidth="1"/>
    <col min="7736" max="7736" width="24.77734375" bestFit="1" customWidth="1"/>
    <col min="7737" max="7737" width="27.5546875" bestFit="1" customWidth="1"/>
    <col min="7738" max="7738" width="46" bestFit="1" customWidth="1"/>
    <col min="7739" max="7739" width="48.77734375" bestFit="1" customWidth="1"/>
    <col min="7740" max="7740" width="18.109375" bestFit="1" customWidth="1"/>
    <col min="7741" max="7741" width="20.88671875" bestFit="1" customWidth="1"/>
    <col min="7742" max="7742" width="53.77734375" bestFit="1" customWidth="1"/>
    <col min="7743" max="7743" width="56.5546875" bestFit="1" customWidth="1"/>
    <col min="7744" max="7744" width="49.77734375" bestFit="1" customWidth="1"/>
    <col min="7745" max="7745" width="52.5546875" bestFit="1" customWidth="1"/>
    <col min="7746" max="7746" width="47" bestFit="1" customWidth="1"/>
    <col min="7747" max="7747" width="49.77734375" bestFit="1" customWidth="1"/>
    <col min="7748" max="7748" width="32.5546875" bestFit="1" customWidth="1"/>
    <col min="7749" max="7749" width="35.33203125" bestFit="1" customWidth="1"/>
    <col min="7750" max="7750" width="50.77734375" bestFit="1" customWidth="1"/>
    <col min="7751" max="7751" width="53.5546875" bestFit="1" customWidth="1"/>
    <col min="7752" max="7752" width="22.21875" bestFit="1" customWidth="1"/>
    <col min="7753" max="7753" width="25" bestFit="1" customWidth="1"/>
    <col min="7754" max="7754" width="22.33203125" bestFit="1" customWidth="1"/>
    <col min="7755" max="7755" width="25.109375" bestFit="1" customWidth="1"/>
    <col min="7756" max="7756" width="27.21875" bestFit="1" customWidth="1"/>
    <col min="7757" max="7757" width="30.109375" bestFit="1" customWidth="1"/>
    <col min="7758" max="7758" width="44.6640625" bestFit="1" customWidth="1"/>
    <col min="7759" max="7759" width="47.44140625" bestFit="1" customWidth="1"/>
    <col min="7760" max="7760" width="48.77734375" bestFit="1" customWidth="1"/>
    <col min="7761" max="7761" width="51.5546875" bestFit="1" customWidth="1"/>
    <col min="7762" max="7762" width="17.21875" bestFit="1" customWidth="1"/>
    <col min="7763" max="7763" width="20" bestFit="1" customWidth="1"/>
    <col min="7764" max="7764" width="26.5546875" bestFit="1" customWidth="1"/>
    <col min="7765" max="7765" width="29.33203125" bestFit="1" customWidth="1"/>
    <col min="7766" max="7766" width="41" bestFit="1" customWidth="1"/>
    <col min="7767" max="7767" width="43.77734375" bestFit="1" customWidth="1"/>
    <col min="7768" max="7768" width="38.6640625" bestFit="1" customWidth="1"/>
    <col min="7769" max="7769" width="41.44140625" bestFit="1" customWidth="1"/>
    <col min="7770" max="7770" width="56.33203125" bestFit="1" customWidth="1"/>
    <col min="7771" max="7771" width="59.109375" bestFit="1" customWidth="1"/>
    <col min="7772" max="7772" width="57.109375" bestFit="1" customWidth="1"/>
    <col min="7773" max="7773" width="59.88671875" bestFit="1" customWidth="1"/>
    <col min="7774" max="7774" width="32.33203125" bestFit="1" customWidth="1"/>
    <col min="7775" max="7775" width="35.109375" bestFit="1" customWidth="1"/>
    <col min="7776" max="7776" width="45.6640625" bestFit="1" customWidth="1"/>
    <col min="7777" max="7777" width="48.44140625" bestFit="1" customWidth="1"/>
    <col min="7778" max="7778" width="25.33203125" bestFit="1" customWidth="1"/>
    <col min="7779" max="7779" width="28.109375" bestFit="1" customWidth="1"/>
    <col min="7780" max="7780" width="34.44140625" bestFit="1" customWidth="1"/>
    <col min="7781" max="7781" width="37.21875" bestFit="1" customWidth="1"/>
    <col min="7782" max="7782" width="40.77734375" bestFit="1" customWidth="1"/>
    <col min="7783" max="7783" width="43.5546875" bestFit="1" customWidth="1"/>
    <col min="7784" max="7784" width="44.109375" bestFit="1" customWidth="1"/>
    <col min="7785" max="7785" width="46.88671875" bestFit="1" customWidth="1"/>
    <col min="7786" max="7786" width="58" bestFit="1" customWidth="1"/>
    <col min="7787" max="7787" width="60.77734375" bestFit="1" customWidth="1"/>
    <col min="7788" max="7788" width="10.44140625" bestFit="1" customWidth="1"/>
    <col min="7789" max="7789" width="13.21875" bestFit="1" customWidth="1"/>
    <col min="7790" max="7790" width="24.44140625" bestFit="1" customWidth="1"/>
    <col min="7791" max="7791" width="27.21875" bestFit="1" customWidth="1"/>
    <col min="7792" max="7792" width="25.5546875" bestFit="1" customWidth="1"/>
    <col min="7793" max="7793" width="28.33203125" bestFit="1" customWidth="1"/>
    <col min="7794" max="7794" width="31.5546875" bestFit="1" customWidth="1"/>
    <col min="7795" max="7795" width="34.33203125" bestFit="1" customWidth="1"/>
    <col min="7796" max="7796" width="31.88671875" bestFit="1" customWidth="1"/>
    <col min="7797" max="7797" width="34.6640625" bestFit="1" customWidth="1"/>
    <col min="7798" max="7798" width="27.44140625" bestFit="1" customWidth="1"/>
    <col min="7799" max="7799" width="30.21875" bestFit="1" customWidth="1"/>
    <col min="7800" max="7800" width="50.88671875" bestFit="1" customWidth="1"/>
    <col min="7801" max="7801" width="53.6640625" bestFit="1" customWidth="1"/>
    <col min="7802" max="7802" width="59.109375" bestFit="1" customWidth="1"/>
    <col min="7803" max="7803" width="61.88671875" bestFit="1" customWidth="1"/>
    <col min="7804" max="7804" width="52.33203125" bestFit="1" customWidth="1"/>
    <col min="7805" max="7805" width="55.109375" bestFit="1" customWidth="1"/>
    <col min="7806" max="7806" width="21.6640625" bestFit="1" customWidth="1"/>
    <col min="7807" max="7807" width="24.44140625" bestFit="1" customWidth="1"/>
    <col min="7808" max="7808" width="43.6640625" bestFit="1" customWidth="1"/>
    <col min="7809" max="7809" width="46.5546875" bestFit="1" customWidth="1"/>
    <col min="7810" max="7810" width="33.21875" bestFit="1" customWidth="1"/>
    <col min="7811" max="7811" width="36" bestFit="1" customWidth="1"/>
    <col min="7812" max="7812" width="11.21875" bestFit="1" customWidth="1"/>
    <col min="7813" max="7813" width="14" bestFit="1" customWidth="1"/>
    <col min="7814" max="7814" width="20.5546875" bestFit="1" customWidth="1"/>
    <col min="7815" max="7815" width="23.33203125" bestFit="1" customWidth="1"/>
    <col min="7816" max="7816" width="22.109375" bestFit="1" customWidth="1"/>
    <col min="7817" max="7817" width="24.88671875" bestFit="1" customWidth="1"/>
    <col min="7818" max="7818" width="14.77734375" bestFit="1" customWidth="1"/>
    <col min="7819" max="7819" width="17.6640625" bestFit="1" customWidth="1"/>
    <col min="7820" max="7820" width="25" bestFit="1" customWidth="1"/>
    <col min="7821" max="7821" width="27.77734375" bestFit="1" customWidth="1"/>
    <col min="7822" max="7822" width="54.44140625" bestFit="1" customWidth="1"/>
    <col min="7823" max="7823" width="57.21875" bestFit="1" customWidth="1"/>
    <col min="7824" max="7824" width="29.5546875" bestFit="1" customWidth="1"/>
    <col min="7825" max="7825" width="32.33203125" bestFit="1" customWidth="1"/>
    <col min="7826" max="7826" width="48.109375" bestFit="1" customWidth="1"/>
    <col min="7827" max="7827" width="50.88671875" bestFit="1" customWidth="1"/>
    <col min="7828" max="7828" width="49.77734375" bestFit="1" customWidth="1"/>
    <col min="7829" max="7829" width="52.5546875" bestFit="1" customWidth="1"/>
    <col min="7830" max="7830" width="25.109375" bestFit="1" customWidth="1"/>
    <col min="7831" max="7831" width="27.88671875" bestFit="1" customWidth="1"/>
    <col min="7832" max="7832" width="9.109375" bestFit="1" customWidth="1"/>
    <col min="7833" max="7833" width="11.77734375" bestFit="1" customWidth="1"/>
    <col min="7834" max="7834" width="26" bestFit="1" customWidth="1"/>
    <col min="7835" max="7835" width="28.77734375" bestFit="1" customWidth="1"/>
    <col min="7836" max="7836" width="43.5546875" bestFit="1" customWidth="1"/>
    <col min="7837" max="7837" width="46.44140625" bestFit="1" customWidth="1"/>
    <col min="7838" max="7838" width="29.109375" bestFit="1" customWidth="1"/>
    <col min="7839" max="7839" width="31.88671875" bestFit="1" customWidth="1"/>
    <col min="7840" max="7840" width="51.109375" bestFit="1" customWidth="1"/>
    <col min="7841" max="7841" width="53.88671875" bestFit="1" customWidth="1"/>
    <col min="7842" max="7842" width="37.88671875" bestFit="1" customWidth="1"/>
    <col min="7843" max="7843" width="40.6640625" bestFit="1" customWidth="1"/>
    <col min="7844" max="7844" width="31.33203125" bestFit="1" customWidth="1"/>
    <col min="7845" max="7845" width="34.21875" bestFit="1" customWidth="1"/>
    <col min="7846" max="7846" width="10.5546875" bestFit="1" customWidth="1"/>
    <col min="7847" max="7847" width="13.33203125" bestFit="1" customWidth="1"/>
    <col min="7848" max="7848" width="47.21875" bestFit="1" customWidth="1"/>
    <col min="7849" max="7849" width="50.109375" bestFit="1" customWidth="1"/>
    <col min="7850" max="7850" width="42" bestFit="1" customWidth="1"/>
    <col min="7851" max="7851" width="44.77734375" bestFit="1" customWidth="1"/>
    <col min="7852" max="7852" width="44.44140625" bestFit="1" customWidth="1"/>
    <col min="7853" max="7853" width="47.21875" bestFit="1" customWidth="1"/>
    <col min="7854" max="7854" width="52.77734375" bestFit="1" customWidth="1"/>
    <col min="7855" max="7855" width="55.5546875" bestFit="1" customWidth="1"/>
    <col min="7856" max="7856" width="52.44140625" bestFit="1" customWidth="1"/>
    <col min="7857" max="7857" width="55.21875" bestFit="1" customWidth="1"/>
    <col min="7858" max="7858" width="53.77734375" bestFit="1" customWidth="1"/>
    <col min="7859" max="7859" width="56.5546875" bestFit="1" customWidth="1"/>
    <col min="7860" max="7860" width="30.44140625" bestFit="1" customWidth="1"/>
    <col min="7861" max="7861" width="33.21875" bestFit="1" customWidth="1"/>
    <col min="7862" max="7862" width="9.44140625" bestFit="1" customWidth="1"/>
    <col min="7863" max="7863" width="11.5546875" bestFit="1" customWidth="1"/>
    <col min="7864" max="7864" width="30.21875" bestFit="1" customWidth="1"/>
    <col min="7865" max="7865" width="33" bestFit="1" customWidth="1"/>
    <col min="7866" max="7866" width="15.6640625" bestFit="1" customWidth="1"/>
    <col min="7867" max="7867" width="18.44140625" bestFit="1" customWidth="1"/>
    <col min="7868" max="7868" width="27.44140625" bestFit="1" customWidth="1"/>
    <col min="7869" max="7869" width="30.21875" bestFit="1" customWidth="1"/>
    <col min="7870" max="7870" width="26.77734375" bestFit="1" customWidth="1"/>
    <col min="7871" max="7871" width="29.6640625" bestFit="1" customWidth="1"/>
    <col min="7872" max="7872" width="22.88671875" bestFit="1" customWidth="1"/>
    <col min="7873" max="7873" width="25.77734375" bestFit="1" customWidth="1"/>
    <col min="7874" max="7874" width="17.33203125" bestFit="1" customWidth="1"/>
    <col min="7875" max="7875" width="20.109375" bestFit="1" customWidth="1"/>
    <col min="7876" max="7876" width="28.88671875" bestFit="1" customWidth="1"/>
    <col min="7877" max="7877" width="31.6640625" bestFit="1" customWidth="1"/>
    <col min="7878" max="7878" width="12.21875" bestFit="1" customWidth="1"/>
    <col min="7879" max="7879" width="15" bestFit="1" customWidth="1"/>
    <col min="7880" max="7880" width="24.44140625" bestFit="1" customWidth="1"/>
    <col min="7881" max="7881" width="27.21875" bestFit="1" customWidth="1"/>
    <col min="7882" max="7882" width="49.77734375" bestFit="1" customWidth="1"/>
    <col min="7883" max="7883" width="52.5546875" bestFit="1" customWidth="1"/>
    <col min="7884" max="7884" width="52.109375" bestFit="1" customWidth="1"/>
    <col min="7885" max="7885" width="54.88671875" bestFit="1" customWidth="1"/>
    <col min="7886" max="7886" width="28.6640625" bestFit="1" customWidth="1"/>
    <col min="7887" max="7887" width="31.44140625" bestFit="1" customWidth="1"/>
    <col min="7888" max="7888" width="43.109375" bestFit="1" customWidth="1"/>
    <col min="7889" max="7889" width="46" bestFit="1" customWidth="1"/>
    <col min="7890" max="7890" width="49.6640625" bestFit="1" customWidth="1"/>
    <col min="7891" max="7891" width="52.44140625" bestFit="1" customWidth="1"/>
    <col min="7892" max="7892" width="14.21875" bestFit="1" customWidth="1"/>
    <col min="7893" max="7893" width="17" bestFit="1" customWidth="1"/>
    <col min="7894" max="7894" width="42.5546875" bestFit="1" customWidth="1"/>
    <col min="7895" max="7895" width="45.33203125" bestFit="1" customWidth="1"/>
    <col min="7896" max="7896" width="18" bestFit="1" customWidth="1"/>
    <col min="7897" max="7897" width="20.77734375" bestFit="1" customWidth="1"/>
    <col min="7898" max="7898" width="17.77734375" bestFit="1" customWidth="1"/>
    <col min="7899" max="7899" width="20.5546875" bestFit="1" customWidth="1"/>
    <col min="7900" max="7900" width="49.109375" bestFit="1" customWidth="1"/>
    <col min="7901" max="7901" width="51.88671875" bestFit="1" customWidth="1"/>
    <col min="7902" max="7902" width="40" bestFit="1" customWidth="1"/>
    <col min="7903" max="7903" width="42.77734375" bestFit="1" customWidth="1"/>
    <col min="7904" max="7904" width="16.21875" bestFit="1" customWidth="1"/>
    <col min="7905" max="7905" width="19" bestFit="1" customWidth="1"/>
    <col min="7906" max="7906" width="26.6640625" bestFit="1" customWidth="1"/>
    <col min="7907" max="7907" width="29.5546875" bestFit="1" customWidth="1"/>
    <col min="7908" max="7908" width="20.5546875" bestFit="1" customWidth="1"/>
    <col min="7909" max="7909" width="23.33203125" bestFit="1" customWidth="1"/>
    <col min="7910" max="7910" width="29.88671875" bestFit="1" customWidth="1"/>
    <col min="7911" max="7911" width="32.6640625" bestFit="1" customWidth="1"/>
    <col min="7912" max="7912" width="29.109375" bestFit="1" customWidth="1"/>
    <col min="7913" max="7913" width="31.88671875" bestFit="1" customWidth="1"/>
    <col min="7914" max="7914" width="30" bestFit="1" customWidth="1"/>
    <col min="7915" max="7915" width="32.77734375" bestFit="1" customWidth="1"/>
    <col min="7916" max="7916" width="12.21875" bestFit="1" customWidth="1"/>
    <col min="7917" max="7917" width="15" bestFit="1" customWidth="1"/>
    <col min="7918" max="7918" width="13.6640625" bestFit="1" customWidth="1"/>
    <col min="7919" max="7919" width="16.44140625" bestFit="1" customWidth="1"/>
    <col min="7920" max="7920" width="47.6640625" bestFit="1" customWidth="1"/>
    <col min="7921" max="7921" width="50.5546875" bestFit="1" customWidth="1"/>
    <col min="7922" max="7922" width="33" bestFit="1" customWidth="1"/>
    <col min="7923" max="7923" width="35.77734375" bestFit="1" customWidth="1"/>
    <col min="7924" max="7924" width="17.5546875" bestFit="1" customWidth="1"/>
    <col min="7925" max="7925" width="20.33203125" bestFit="1" customWidth="1"/>
    <col min="7926" max="7926" width="21.33203125" bestFit="1" customWidth="1"/>
    <col min="7927" max="7927" width="24.109375" bestFit="1" customWidth="1"/>
    <col min="7928" max="7928" width="30.5546875" bestFit="1" customWidth="1"/>
    <col min="7929" max="7929" width="33.33203125" bestFit="1" customWidth="1"/>
    <col min="7930" max="7930" width="57.33203125" bestFit="1" customWidth="1"/>
    <col min="7931" max="7931" width="60.109375" bestFit="1" customWidth="1"/>
    <col min="7932" max="7932" width="54.6640625" bestFit="1" customWidth="1"/>
    <col min="7933" max="7933" width="57.44140625" bestFit="1" customWidth="1"/>
    <col min="7934" max="7934" width="52.44140625" bestFit="1" customWidth="1"/>
    <col min="7935" max="7935" width="55.21875" bestFit="1" customWidth="1"/>
    <col min="7936" max="7936" width="19.5546875" bestFit="1" customWidth="1"/>
    <col min="7937" max="7937" width="22.33203125" bestFit="1" customWidth="1"/>
    <col min="7938" max="7938" width="49.5546875" bestFit="1" customWidth="1"/>
    <col min="7939" max="7939" width="52.33203125" bestFit="1" customWidth="1"/>
    <col min="7940" max="7940" width="52.5546875" bestFit="1" customWidth="1"/>
    <col min="7941" max="7941" width="55.33203125" bestFit="1" customWidth="1"/>
    <col min="7942" max="7942" width="19.21875" bestFit="1" customWidth="1"/>
    <col min="7943" max="7943" width="22" bestFit="1" customWidth="1"/>
    <col min="7944" max="7944" width="47.44140625" bestFit="1" customWidth="1"/>
    <col min="7945" max="7945" width="50.33203125" bestFit="1" customWidth="1"/>
    <col min="7946" max="7946" width="44.88671875" bestFit="1" customWidth="1"/>
    <col min="7947" max="7947" width="47.6640625" bestFit="1" customWidth="1"/>
    <col min="7948" max="7948" width="17.77734375" bestFit="1" customWidth="1"/>
    <col min="7949" max="7949" width="20.5546875" bestFit="1" customWidth="1"/>
    <col min="7950" max="7950" width="9.5546875" bestFit="1" customWidth="1"/>
    <col min="7951" max="7951" width="12.21875" bestFit="1" customWidth="1"/>
    <col min="7952" max="7952" width="20.77734375" bestFit="1" customWidth="1"/>
    <col min="7953" max="7953" width="23.5546875" bestFit="1" customWidth="1"/>
    <col min="7954" max="7954" width="15.6640625" bestFit="1" customWidth="1"/>
    <col min="7955" max="7955" width="18.44140625" bestFit="1" customWidth="1"/>
    <col min="7956" max="7956" width="31.5546875" bestFit="1" customWidth="1"/>
    <col min="7957" max="7957" width="34.33203125" bestFit="1" customWidth="1"/>
    <col min="7958" max="7958" width="52.33203125" bestFit="1" customWidth="1"/>
    <col min="7959" max="7959" width="55.109375" bestFit="1" customWidth="1"/>
    <col min="7960" max="7960" width="14.5546875" bestFit="1" customWidth="1"/>
    <col min="7961" max="7961" width="17.44140625" bestFit="1" customWidth="1"/>
    <col min="7962" max="7962" width="28.77734375" bestFit="1" customWidth="1"/>
    <col min="7963" max="7963" width="31.5546875" bestFit="1" customWidth="1"/>
    <col min="7964" max="7964" width="48.109375" bestFit="1" customWidth="1"/>
    <col min="7965" max="7965" width="50.88671875" bestFit="1" customWidth="1"/>
    <col min="7966" max="7966" width="40.44140625" bestFit="1" customWidth="1"/>
    <col min="7967" max="7967" width="43.21875" bestFit="1" customWidth="1"/>
    <col min="7968" max="7968" width="38.77734375" bestFit="1" customWidth="1"/>
    <col min="7969" max="7969" width="41.5546875" bestFit="1" customWidth="1"/>
    <col min="7970" max="7970" width="30.109375" bestFit="1" customWidth="1"/>
    <col min="7971" max="7971" width="32.88671875" bestFit="1" customWidth="1"/>
    <col min="7972" max="7972" width="24" bestFit="1" customWidth="1"/>
    <col min="7973" max="7973" width="26.77734375" bestFit="1" customWidth="1"/>
    <col min="7974" max="7974" width="42.5546875" bestFit="1" customWidth="1"/>
    <col min="7975" max="7975" width="45.33203125" bestFit="1" customWidth="1"/>
    <col min="7976" max="7976" width="58.6640625" bestFit="1" customWidth="1"/>
    <col min="7977" max="7977" width="61.44140625" bestFit="1" customWidth="1"/>
    <col min="7978" max="7978" width="42.44140625" bestFit="1" customWidth="1"/>
    <col min="7979" max="7979" width="45.21875" bestFit="1" customWidth="1"/>
    <col min="7980" max="7980" width="40.33203125" bestFit="1" customWidth="1"/>
    <col min="7981" max="7981" width="43.109375" bestFit="1" customWidth="1"/>
    <col min="7982" max="7982" width="56.33203125" bestFit="1" customWidth="1"/>
    <col min="7983" max="7983" width="59.109375" bestFit="1" customWidth="1"/>
    <col min="7984" max="7984" width="42.77734375" bestFit="1" customWidth="1"/>
    <col min="7985" max="7985" width="45.5546875" bestFit="1" customWidth="1"/>
    <col min="7986" max="7986" width="30" bestFit="1" customWidth="1"/>
    <col min="7987" max="7987" width="32.77734375" bestFit="1" customWidth="1"/>
    <col min="7988" max="7988" width="44.33203125" bestFit="1" customWidth="1"/>
    <col min="7989" max="7989" width="47.109375" bestFit="1" customWidth="1"/>
    <col min="7990" max="7990" width="33.109375" bestFit="1" customWidth="1"/>
    <col min="7991" max="7991" width="35.88671875" bestFit="1" customWidth="1"/>
    <col min="7992" max="7992" width="43.6640625" bestFit="1" customWidth="1"/>
    <col min="7993" max="7993" width="46.5546875" bestFit="1" customWidth="1"/>
    <col min="7994" max="7994" width="38.5546875" bestFit="1" customWidth="1"/>
    <col min="7995" max="7995" width="41.33203125" bestFit="1" customWidth="1"/>
    <col min="7996" max="7996" width="13.33203125" bestFit="1" customWidth="1"/>
    <col min="7997" max="7997" width="16.109375" bestFit="1" customWidth="1"/>
    <col min="7998" max="7998" width="19" bestFit="1" customWidth="1"/>
    <col min="7999" max="7999" width="21.88671875" bestFit="1" customWidth="1"/>
    <col min="8000" max="8000" width="27.44140625" bestFit="1" customWidth="1"/>
    <col min="8001" max="8001" width="30.21875" bestFit="1" customWidth="1"/>
    <col min="8002" max="8002" width="23.109375" bestFit="1" customWidth="1"/>
    <col min="8003" max="8003" width="26" bestFit="1" customWidth="1"/>
    <col min="8004" max="8004" width="38.88671875" bestFit="1" customWidth="1"/>
    <col min="8005" max="8005" width="41.6640625" bestFit="1" customWidth="1"/>
    <col min="8006" max="8006" width="52.77734375" bestFit="1" customWidth="1"/>
    <col min="8007" max="8007" width="55.5546875" bestFit="1" customWidth="1"/>
    <col min="8008" max="8008" width="52.21875" bestFit="1" customWidth="1"/>
    <col min="8009" max="8009" width="55" bestFit="1" customWidth="1"/>
    <col min="8010" max="8010" width="50.77734375" bestFit="1" customWidth="1"/>
    <col min="8011" max="8011" width="53.5546875" bestFit="1" customWidth="1"/>
    <col min="8012" max="8012" width="35.109375" bestFit="1" customWidth="1"/>
    <col min="8013" max="8013" width="38" bestFit="1" customWidth="1"/>
    <col min="8014" max="8014" width="33" bestFit="1" customWidth="1"/>
    <col min="8015" max="8015" width="35.77734375" bestFit="1" customWidth="1"/>
    <col min="8016" max="8016" width="16.6640625" bestFit="1" customWidth="1"/>
    <col min="8017" max="8017" width="19.44140625" bestFit="1" customWidth="1"/>
    <col min="8018" max="8018" width="42.109375" bestFit="1" customWidth="1"/>
    <col min="8019" max="8019" width="44.88671875" bestFit="1" customWidth="1"/>
    <col min="8020" max="8020" width="18.88671875" bestFit="1" customWidth="1"/>
    <col min="8021" max="8021" width="21.77734375" bestFit="1" customWidth="1"/>
    <col min="8022" max="8022" width="37.21875" bestFit="1" customWidth="1"/>
    <col min="8023" max="8023" width="40" bestFit="1" customWidth="1"/>
    <col min="8024" max="8024" width="16.88671875" bestFit="1" customWidth="1"/>
    <col min="8025" max="8025" width="19.6640625" bestFit="1" customWidth="1"/>
    <col min="8026" max="8026" width="45.5546875" bestFit="1" customWidth="1"/>
    <col min="8027" max="8027" width="48.33203125" bestFit="1" customWidth="1"/>
    <col min="8028" max="8028" width="45.109375" bestFit="1" customWidth="1"/>
    <col min="8029" max="8029" width="47.88671875" bestFit="1" customWidth="1"/>
    <col min="8030" max="8030" width="17.6640625" bestFit="1" customWidth="1"/>
    <col min="8031" max="8031" width="20.44140625" bestFit="1" customWidth="1"/>
    <col min="8032" max="8032" width="34.77734375" bestFit="1" customWidth="1"/>
    <col min="8033" max="8033" width="37.5546875" bestFit="1" customWidth="1"/>
    <col min="8034" max="8034" width="57.109375" bestFit="1" customWidth="1"/>
    <col min="8035" max="8035" width="59.88671875" bestFit="1" customWidth="1"/>
    <col min="8036" max="8036" width="13.77734375" bestFit="1" customWidth="1"/>
    <col min="8037" max="8037" width="16.5546875" bestFit="1" customWidth="1"/>
    <col min="8038" max="8038" width="49.88671875" bestFit="1" customWidth="1"/>
    <col min="8039" max="8039" width="52.6640625" bestFit="1" customWidth="1"/>
    <col min="8040" max="8040" width="23.33203125" bestFit="1" customWidth="1"/>
    <col min="8041" max="8041" width="26.109375" bestFit="1" customWidth="1"/>
    <col min="8042" max="8042" width="15.88671875" bestFit="1" customWidth="1"/>
    <col min="8043" max="8043" width="18.6640625" bestFit="1" customWidth="1"/>
    <col min="8044" max="8044" width="12.33203125" bestFit="1" customWidth="1"/>
    <col min="8045" max="8045" width="15.109375" bestFit="1" customWidth="1"/>
    <col min="8046" max="8046" width="55" bestFit="1" customWidth="1"/>
    <col min="8047" max="8047" width="57.77734375" bestFit="1" customWidth="1"/>
    <col min="8048" max="8048" width="31.109375" bestFit="1" customWidth="1"/>
    <col min="8049" max="8049" width="34" bestFit="1" customWidth="1"/>
    <col min="8050" max="8050" width="11.77734375" bestFit="1" customWidth="1"/>
    <col min="8051" max="8051" width="14.5546875" bestFit="1" customWidth="1"/>
    <col min="8052" max="8052" width="42.77734375" bestFit="1" customWidth="1"/>
    <col min="8053" max="8053" width="45.5546875" bestFit="1" customWidth="1"/>
    <col min="8054" max="8054" width="14" bestFit="1" customWidth="1"/>
    <col min="8055" max="8055" width="16.77734375" bestFit="1" customWidth="1"/>
    <col min="8056" max="8056" width="11.88671875" bestFit="1" customWidth="1"/>
    <col min="8057" max="8057" width="14.6640625" bestFit="1" customWidth="1"/>
    <col min="8058" max="8058" width="36.5546875" bestFit="1" customWidth="1"/>
    <col min="8059" max="8059" width="39.33203125" bestFit="1" customWidth="1"/>
    <col min="8060" max="8060" width="33.33203125" bestFit="1" customWidth="1"/>
    <col min="8061" max="8061" width="36.109375" bestFit="1" customWidth="1"/>
    <col min="8062" max="8062" width="23.44140625" bestFit="1" customWidth="1"/>
    <col min="8063" max="8063" width="26.21875" bestFit="1" customWidth="1"/>
    <col min="8064" max="8064" width="28.77734375" bestFit="1" customWidth="1"/>
    <col min="8065" max="8065" width="31.5546875" bestFit="1" customWidth="1"/>
    <col min="8066" max="8066" width="13" bestFit="1" customWidth="1"/>
    <col min="8067" max="8067" width="15.77734375" bestFit="1" customWidth="1"/>
    <col min="8068" max="8068" width="41" bestFit="1" customWidth="1"/>
    <col min="8069" max="8069" width="43.77734375" bestFit="1" customWidth="1"/>
    <col min="8070" max="8070" width="16.88671875" bestFit="1" customWidth="1"/>
    <col min="8071" max="8071" width="19.6640625" bestFit="1" customWidth="1"/>
    <col min="8072" max="8072" width="18" bestFit="1" customWidth="1"/>
    <col min="8073" max="8073" width="20.77734375" bestFit="1" customWidth="1"/>
    <col min="8074" max="8074" width="24.5546875" bestFit="1" customWidth="1"/>
    <col min="8075" max="8075" width="27.33203125" bestFit="1" customWidth="1"/>
    <col min="8076" max="8076" width="21.109375" bestFit="1" customWidth="1"/>
    <col min="8077" max="8077" width="23.88671875" bestFit="1" customWidth="1"/>
    <col min="8078" max="8078" width="52.77734375" bestFit="1" customWidth="1"/>
    <col min="8079" max="8079" width="55.5546875" bestFit="1" customWidth="1"/>
    <col min="8080" max="8080" width="28.6640625" bestFit="1" customWidth="1"/>
    <col min="8081" max="8081" width="31.44140625" bestFit="1" customWidth="1"/>
    <col min="8082" max="8082" width="41.109375" bestFit="1" customWidth="1"/>
    <col min="8083" max="8083" width="43.88671875" bestFit="1" customWidth="1"/>
    <col min="8084" max="8084" width="17.44140625" bestFit="1" customWidth="1"/>
    <col min="8085" max="8085" width="20.21875" bestFit="1" customWidth="1"/>
    <col min="8086" max="8086" width="23.77734375" bestFit="1" customWidth="1"/>
    <col min="8087" max="8087" width="26.5546875" bestFit="1" customWidth="1"/>
    <col min="8088" max="8088" width="34.33203125" bestFit="1" customWidth="1"/>
    <col min="8089" max="8089" width="37.109375" bestFit="1" customWidth="1"/>
    <col min="8090" max="8090" width="49.77734375" bestFit="1" customWidth="1"/>
    <col min="8091" max="8091" width="52.5546875" bestFit="1" customWidth="1"/>
    <col min="8092" max="8092" width="15.88671875" bestFit="1" customWidth="1"/>
    <col min="8093" max="8093" width="18.6640625" bestFit="1" customWidth="1"/>
    <col min="8094" max="8094" width="47.44140625" bestFit="1" customWidth="1"/>
    <col min="8095" max="8095" width="50.33203125" bestFit="1" customWidth="1"/>
    <col min="8096" max="8096" width="19.21875" bestFit="1" customWidth="1"/>
    <col min="8097" max="8097" width="22" bestFit="1" customWidth="1"/>
    <col min="8098" max="8098" width="48.109375" bestFit="1" customWidth="1"/>
    <col min="8099" max="8099" width="50.88671875" bestFit="1" customWidth="1"/>
    <col min="8100" max="8100" width="29.6640625" bestFit="1" customWidth="1"/>
    <col min="8101" max="8101" width="32.44140625" bestFit="1" customWidth="1"/>
    <col min="8102" max="8102" width="13.5546875" bestFit="1" customWidth="1"/>
    <col min="8103" max="8103" width="16.33203125" bestFit="1" customWidth="1"/>
    <col min="8104" max="8104" width="56.21875" bestFit="1" customWidth="1"/>
    <col min="8105" max="8105" width="59" bestFit="1" customWidth="1"/>
    <col min="8106" max="8106" width="29.33203125" bestFit="1" customWidth="1"/>
    <col min="8107" max="8107" width="32.109375" bestFit="1" customWidth="1"/>
    <col min="8108" max="8108" width="48.88671875" bestFit="1" customWidth="1"/>
    <col min="8109" max="8109" width="51.6640625" bestFit="1" customWidth="1"/>
    <col min="8110" max="8110" width="44.44140625" bestFit="1" customWidth="1"/>
    <col min="8111" max="8111" width="47.21875" bestFit="1" customWidth="1"/>
    <col min="8112" max="8112" width="13.44140625" bestFit="1" customWidth="1"/>
    <col min="8113" max="8113" width="16.21875" bestFit="1" customWidth="1"/>
    <col min="8114" max="8114" width="63.109375" bestFit="1" customWidth="1"/>
    <col min="8115" max="8115" width="65.88671875" bestFit="1" customWidth="1"/>
    <col min="8116" max="8116" width="50.44140625" bestFit="1" customWidth="1"/>
    <col min="8117" max="8117" width="53.21875" bestFit="1" customWidth="1"/>
    <col min="8118" max="8118" width="47.77734375" bestFit="1" customWidth="1"/>
    <col min="8119" max="8119" width="50.6640625" bestFit="1" customWidth="1"/>
    <col min="8120" max="8120" width="53.21875" bestFit="1" customWidth="1"/>
    <col min="8121" max="8121" width="56" bestFit="1" customWidth="1"/>
    <col min="8122" max="8122" width="21" bestFit="1" customWidth="1"/>
    <col min="8123" max="8123" width="23.77734375" bestFit="1" customWidth="1"/>
    <col min="8124" max="8124" width="58.88671875" bestFit="1" customWidth="1"/>
    <col min="8125" max="8125" width="61.6640625" bestFit="1" customWidth="1"/>
    <col min="8126" max="8126" width="46.21875" bestFit="1" customWidth="1"/>
    <col min="8127" max="8127" width="49" bestFit="1" customWidth="1"/>
    <col min="8128" max="8128" width="13.33203125" bestFit="1" customWidth="1"/>
    <col min="8129" max="8129" width="16.109375" bestFit="1" customWidth="1"/>
    <col min="8130" max="8130" width="34.44140625" bestFit="1" customWidth="1"/>
    <col min="8131" max="8131" width="37.21875" bestFit="1" customWidth="1"/>
    <col min="8132" max="8132" width="45.6640625" bestFit="1" customWidth="1"/>
    <col min="8133" max="8133" width="48.44140625" bestFit="1" customWidth="1"/>
    <col min="8134" max="8134" width="23.77734375" bestFit="1" customWidth="1"/>
    <col min="8135" max="8135" width="26.5546875" bestFit="1" customWidth="1"/>
    <col min="8136" max="8136" width="18.44140625" bestFit="1" customWidth="1"/>
    <col min="8137" max="8137" width="21.33203125" bestFit="1" customWidth="1"/>
    <col min="8138" max="8138" width="19.77734375" bestFit="1" customWidth="1"/>
    <col min="8139" max="8139" width="22.5546875" bestFit="1" customWidth="1"/>
    <col min="8140" max="8140" width="50.44140625" bestFit="1" customWidth="1"/>
    <col min="8141" max="8141" width="53.21875" bestFit="1" customWidth="1"/>
    <col min="8142" max="8142" width="53.44140625" bestFit="1" customWidth="1"/>
    <col min="8143" max="8143" width="56.21875" bestFit="1" customWidth="1"/>
    <col min="8144" max="8144" width="50.21875" bestFit="1" customWidth="1"/>
    <col min="8145" max="8145" width="53" bestFit="1" customWidth="1"/>
    <col min="8146" max="8146" width="21.44140625" bestFit="1" customWidth="1"/>
    <col min="8147" max="8147" width="24.21875" bestFit="1" customWidth="1"/>
    <col min="8148" max="8148" width="35.44140625" bestFit="1" customWidth="1"/>
    <col min="8149" max="8149" width="38.33203125" bestFit="1" customWidth="1"/>
    <col min="8150" max="8150" width="51.5546875" bestFit="1" customWidth="1"/>
    <col min="8151" max="8151" width="54.44140625" bestFit="1" customWidth="1"/>
    <col min="8152" max="8152" width="17.6640625" bestFit="1" customWidth="1"/>
    <col min="8153" max="8153" width="20.44140625" bestFit="1" customWidth="1"/>
    <col min="8154" max="8154" width="39.77734375" bestFit="1" customWidth="1"/>
    <col min="8155" max="8155" width="42.5546875" bestFit="1" customWidth="1"/>
    <col min="8156" max="8156" width="58.6640625" bestFit="1" customWidth="1"/>
    <col min="8157" max="8157" width="61.44140625" bestFit="1" customWidth="1"/>
    <col min="8158" max="8158" width="48.6640625" bestFit="1" customWidth="1"/>
    <col min="8159" max="8159" width="51.44140625" bestFit="1" customWidth="1"/>
    <col min="8160" max="8160" width="43" bestFit="1" customWidth="1"/>
    <col min="8161" max="8161" width="45.77734375" bestFit="1" customWidth="1"/>
    <col min="8162" max="8162" width="61.44140625" bestFit="1" customWidth="1"/>
    <col min="8163" max="8163" width="64" bestFit="1" customWidth="1"/>
    <col min="8164" max="8164" width="25.21875" bestFit="1" customWidth="1"/>
    <col min="8165" max="8165" width="28" bestFit="1" customWidth="1"/>
    <col min="8166" max="8166" width="20.5546875" bestFit="1" customWidth="1"/>
    <col min="8167" max="8167" width="23.33203125" bestFit="1" customWidth="1"/>
    <col min="8168" max="8168" width="18.6640625" bestFit="1" customWidth="1"/>
    <col min="8169" max="8169" width="21.5546875" bestFit="1" customWidth="1"/>
    <col min="8170" max="8170" width="22.88671875" bestFit="1" customWidth="1"/>
    <col min="8171" max="8171" width="25.77734375" bestFit="1" customWidth="1"/>
    <col min="8172" max="8172" width="18.44140625" bestFit="1" customWidth="1"/>
    <col min="8173" max="8173" width="21.33203125" bestFit="1" customWidth="1"/>
    <col min="8174" max="8174" width="34.109375" bestFit="1" customWidth="1"/>
    <col min="8175" max="8175" width="36.88671875" bestFit="1" customWidth="1"/>
    <col min="8176" max="8176" width="29.109375" bestFit="1" customWidth="1"/>
    <col min="8177" max="8177" width="31.88671875" bestFit="1" customWidth="1"/>
    <col min="8178" max="8178" width="21.88671875" bestFit="1" customWidth="1"/>
    <col min="8179" max="8179" width="24.6640625" bestFit="1" customWidth="1"/>
    <col min="8180" max="8180" width="39.109375" bestFit="1" customWidth="1"/>
    <col min="8181" max="8181" width="42" bestFit="1" customWidth="1"/>
    <col min="8182" max="8182" width="56.5546875" bestFit="1" customWidth="1"/>
    <col min="8183" max="8183" width="59.33203125" bestFit="1" customWidth="1"/>
    <col min="8184" max="8184" width="52.77734375" bestFit="1" customWidth="1"/>
    <col min="8185" max="8185" width="55.5546875" bestFit="1" customWidth="1"/>
    <col min="8186" max="8186" width="22.33203125" bestFit="1" customWidth="1"/>
    <col min="8187" max="8187" width="25.109375" bestFit="1" customWidth="1"/>
    <col min="8188" max="8188" width="38" bestFit="1" customWidth="1"/>
    <col min="8189" max="8189" width="40.77734375" bestFit="1" customWidth="1"/>
    <col min="8190" max="8190" width="45.6640625" bestFit="1" customWidth="1"/>
    <col min="8191" max="8191" width="48.44140625" bestFit="1" customWidth="1"/>
    <col min="8192" max="8192" width="48.21875" bestFit="1" customWidth="1"/>
    <col min="8193" max="8193" width="51" bestFit="1" customWidth="1"/>
    <col min="8194" max="8194" width="17.44140625" bestFit="1" customWidth="1"/>
    <col min="8195" max="8195" width="20.21875" bestFit="1" customWidth="1"/>
    <col min="8196" max="8196" width="44.109375" bestFit="1" customWidth="1"/>
    <col min="8197" max="8197" width="46.88671875" bestFit="1" customWidth="1"/>
    <col min="8198" max="8198" width="12.109375" bestFit="1" customWidth="1"/>
    <col min="8199" max="8199" width="14.88671875" bestFit="1" customWidth="1"/>
    <col min="8200" max="8200" width="53.6640625" bestFit="1" customWidth="1"/>
    <col min="8201" max="8201" width="56.44140625" bestFit="1" customWidth="1"/>
    <col min="8202" max="8202" width="36.77734375" bestFit="1" customWidth="1"/>
    <col min="8203" max="8203" width="39.5546875" bestFit="1" customWidth="1"/>
    <col min="8204" max="8204" width="52.33203125" bestFit="1" customWidth="1"/>
    <col min="8205" max="8205" width="55.109375" bestFit="1" customWidth="1"/>
    <col min="8206" max="8206" width="30.109375" bestFit="1" customWidth="1"/>
    <col min="8207" max="8207" width="32.88671875" bestFit="1" customWidth="1"/>
    <col min="8208" max="8208" width="14.109375" bestFit="1" customWidth="1"/>
    <col min="8209" max="8209" width="16.88671875" bestFit="1" customWidth="1"/>
    <col min="8210" max="8210" width="12.5546875" bestFit="1" customWidth="1"/>
    <col min="8211" max="8211" width="15.33203125" bestFit="1" customWidth="1"/>
    <col min="8212" max="8212" width="46.77734375" bestFit="1" customWidth="1"/>
    <col min="8213" max="8213" width="49.5546875" bestFit="1" customWidth="1"/>
    <col min="8214" max="8214" width="55.77734375" bestFit="1" customWidth="1"/>
    <col min="8215" max="8215" width="58.6640625" bestFit="1" customWidth="1"/>
    <col min="8216" max="8216" width="11.77734375" bestFit="1" customWidth="1"/>
    <col min="8217" max="8217" width="14.5546875" bestFit="1" customWidth="1"/>
    <col min="8218" max="8218" width="10.77734375" bestFit="1" customWidth="1"/>
  </cols>
  <sheetData>
    <row r="2" spans="1:5" x14ac:dyDescent="0.3">
      <c r="A2" s="6" t="s">
        <v>8223</v>
      </c>
      <c r="B2" t="s">
        <v>8360</v>
      </c>
    </row>
    <row r="4" spans="1:5" x14ac:dyDescent="0.3">
      <c r="A4" s="6" t="s">
        <v>8363</v>
      </c>
      <c r="B4" s="6" t="s">
        <v>8364</v>
      </c>
    </row>
    <row r="5" spans="1:5" x14ac:dyDescent="0.3">
      <c r="A5" s="6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">
      <c r="A6" s="7" t="s">
        <v>8310</v>
      </c>
      <c r="B6" s="8">
        <v>40</v>
      </c>
      <c r="C6" s="8">
        <v>180</v>
      </c>
      <c r="D6" s="8">
        <v>300</v>
      </c>
      <c r="E6" s="8">
        <v>520</v>
      </c>
    </row>
    <row r="7" spans="1:5" x14ac:dyDescent="0.3">
      <c r="A7" s="7" t="s">
        <v>8336</v>
      </c>
      <c r="B7" s="8">
        <v>20</v>
      </c>
      <c r="C7" s="8">
        <v>140</v>
      </c>
      <c r="D7" s="8">
        <v>34</v>
      </c>
      <c r="E7" s="8">
        <v>194</v>
      </c>
    </row>
    <row r="8" spans="1:5" x14ac:dyDescent="0.3">
      <c r="A8" s="7" t="s">
        <v>8333</v>
      </c>
      <c r="B8" s="8"/>
      <c r="C8" s="8">
        <v>140</v>
      </c>
      <c r="D8" s="8">
        <v>80</v>
      </c>
      <c r="E8" s="8">
        <v>220</v>
      </c>
    </row>
    <row r="9" spans="1:5" x14ac:dyDescent="0.3">
      <c r="A9" s="7" t="s">
        <v>8331</v>
      </c>
      <c r="B9" s="8">
        <v>24</v>
      </c>
      <c r="C9" s="8"/>
      <c r="D9" s="8"/>
      <c r="E9" s="8">
        <v>24</v>
      </c>
    </row>
    <row r="10" spans="1:5" x14ac:dyDescent="0.3">
      <c r="A10" s="7" t="s">
        <v>8325</v>
      </c>
      <c r="B10" s="8">
        <v>20</v>
      </c>
      <c r="C10" s="8">
        <v>120</v>
      </c>
      <c r="D10" s="8">
        <v>540</v>
      </c>
      <c r="E10" s="8">
        <v>680</v>
      </c>
    </row>
    <row r="11" spans="1:5" x14ac:dyDescent="0.3">
      <c r="A11" s="7" t="s">
        <v>8338</v>
      </c>
      <c r="B11" s="8"/>
      <c r="C11" s="8">
        <v>117</v>
      </c>
      <c r="D11" s="8">
        <v>103</v>
      </c>
      <c r="E11" s="8">
        <v>220</v>
      </c>
    </row>
    <row r="12" spans="1:5" x14ac:dyDescent="0.3">
      <c r="A12" s="7" t="s">
        <v>8322</v>
      </c>
      <c r="B12" s="8">
        <v>30</v>
      </c>
      <c r="C12" s="8">
        <v>127</v>
      </c>
      <c r="D12" s="8">
        <v>80</v>
      </c>
      <c r="E12" s="8">
        <v>237</v>
      </c>
    </row>
    <row r="13" spans="1:5" x14ac:dyDescent="0.3">
      <c r="A13" s="7" t="s">
        <v>8319</v>
      </c>
      <c r="B13" s="8">
        <v>178</v>
      </c>
      <c r="C13" s="8">
        <v>213</v>
      </c>
      <c r="D13" s="8">
        <v>209</v>
      </c>
      <c r="E13" s="8">
        <v>600</v>
      </c>
    </row>
    <row r="14" spans="1:5" x14ac:dyDescent="0.3">
      <c r="A14" s="7" t="s">
        <v>8317</v>
      </c>
      <c r="B14" s="8">
        <v>37</v>
      </c>
      <c r="C14" s="8">
        <v>493</v>
      </c>
      <c r="D14" s="8">
        <v>839</v>
      </c>
      <c r="E14" s="8">
        <v>1369</v>
      </c>
    </row>
    <row r="15" spans="1:5" x14ac:dyDescent="0.3">
      <c r="A15" s="7" t="s">
        <v>8362</v>
      </c>
      <c r="B15" s="8">
        <v>349</v>
      </c>
      <c r="C15" s="8">
        <v>1530</v>
      </c>
      <c r="D15" s="8">
        <v>2185</v>
      </c>
      <c r="E15" s="8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F001F-91A6-4436-8B9F-B09600098229}">
  <sheetPr codeName="Sheet3"/>
  <dimension ref="A1:F47"/>
  <sheetViews>
    <sheetView topLeftCell="A4" zoomScale="71" workbookViewId="0">
      <selection activeCell="B9" sqref="B9"/>
    </sheetView>
  </sheetViews>
  <sheetFormatPr defaultRowHeight="14.4" x14ac:dyDescent="0.3"/>
  <cols>
    <col min="1" max="2" width="16.109375" bestFit="1" customWidth="1"/>
    <col min="3" max="3" width="5.88671875" bestFit="1" customWidth="1"/>
    <col min="4" max="4" width="4.109375" bestFit="1" customWidth="1"/>
    <col min="5" max="5" width="9.5546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8360</v>
      </c>
    </row>
    <row r="2" spans="1:6" x14ac:dyDescent="0.3">
      <c r="A2" s="6" t="s">
        <v>8308</v>
      </c>
      <c r="B2" t="s">
        <v>8360</v>
      </c>
    </row>
    <row r="4" spans="1:6" x14ac:dyDescent="0.3">
      <c r="A4" s="6" t="s">
        <v>8363</v>
      </c>
      <c r="B4" s="6" t="s">
        <v>8364</v>
      </c>
    </row>
    <row r="5" spans="1:6" x14ac:dyDescent="0.3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8362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0D6D7-D2D5-4E11-BCA9-1D3284E0DCA5}">
  <sheetPr codeName="Sheet4"/>
  <dimension ref="A1:F18"/>
  <sheetViews>
    <sheetView zoomScale="67" workbookViewId="0">
      <selection activeCell="D6" sqref="D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8308</v>
      </c>
      <c r="B1" t="s">
        <v>8360</v>
      </c>
    </row>
    <row r="2" spans="1:6" x14ac:dyDescent="0.3">
      <c r="A2" s="6" t="s">
        <v>8379</v>
      </c>
      <c r="B2" t="s">
        <v>8360</v>
      </c>
    </row>
    <row r="4" spans="1:6" x14ac:dyDescent="0.3">
      <c r="A4" s="6" t="s">
        <v>8363</v>
      </c>
      <c r="B4" s="6" t="s">
        <v>8364</v>
      </c>
    </row>
    <row r="5" spans="1:6" x14ac:dyDescent="0.3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10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">
      <c r="A7" s="10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">
      <c r="A8" s="10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">
      <c r="A9" s="10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">
      <c r="A10" s="10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3">
      <c r="A11" s="10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3">
      <c r="A12" s="10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3">
      <c r="A13" s="10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3">
      <c r="A14" s="10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3">
      <c r="A15" s="10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3">
      <c r="A16" s="10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3">
      <c r="A17" s="10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3">
      <c r="A18" s="10" t="s">
        <v>8362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44" zoomScaleNormal="130" workbookViewId="0">
      <selection activeCell="Q2" sqref="Q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21875" bestFit="1" customWidth="1"/>
    <col min="16" max="16" width="16.21875" bestFit="1" customWidth="1"/>
    <col min="17" max="17" width="11.77734375" bestFit="1" customWidth="1"/>
    <col min="18" max="18" width="15.77734375" bestFit="1" customWidth="1"/>
    <col min="19" max="19" width="22.33203125" bestFit="1" customWidth="1"/>
    <col min="20" max="20" width="28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11">
        <f>E2/L2</f>
        <v>63.917582417582416</v>
      </c>
      <c r="Q2" t="str">
        <f>LEFT(N2,SEARCH("/", N2)-1)</f>
        <v>film &amp; video</v>
      </c>
      <c r="R2" t="str">
        <f>RIGHT(N2, LEN(N2)-SEARCH("/",N2))</f>
        <v>television</v>
      </c>
      <c r="S2" s="9">
        <f xml:space="preserve"> (J2 / 86400) + DATE(1970,1,1)</f>
        <v>42177.007071759261</v>
      </c>
      <c r="T2" s="9">
        <f xml:space="preserve"> (I2 / 86400) + 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11">
        <f t="shared" ref="P3:P66" si="1">E3/L3</f>
        <v>185.48101265822785</v>
      </c>
      <c r="Q3" t="str">
        <f t="shared" ref="Q3:Q66" si="2">LEFT(N3,SEARCH("/", N3)-1)</f>
        <v>film &amp; video</v>
      </c>
      <c r="R3" t="str">
        <f t="shared" ref="R3:R66" si="3">RIGHT(N3, LEN(N3)-SEARCH("/",N3))</f>
        <v>television</v>
      </c>
      <c r="S3" s="9">
        <f t="shared" ref="S3:S66" si="4" xml:space="preserve"> (J3 / 86400) + DATE(1970,1,1)</f>
        <v>42766.600497685184</v>
      </c>
      <c r="T3" s="9">
        <f t="shared" ref="T3:T66" si="5" xml:space="preserve"> (I3 / 86400) + 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11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11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11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11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11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11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42516.047071759254</v>
      </c>
      <c r="T9" s="9">
        <f t="shared" si="5"/>
        <v>42556.047071759254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11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11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11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11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11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11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11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11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11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11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41869.542314814811</v>
      </c>
      <c r="T20" s="9">
        <f t="shared" si="5"/>
        <v>41899.542314814811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1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11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42200.758240740739</v>
      </c>
      <c r="T22" s="9">
        <f t="shared" si="5"/>
        <v>42260.758240740739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11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11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11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11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11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11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11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11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1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11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11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11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11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11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11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11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11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11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41375.057222222225</v>
      </c>
      <c r="T40" s="9">
        <f t="shared" si="5"/>
        <v>41405.057222222225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1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11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11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11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11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11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41874.098807870367</v>
      </c>
      <c r="T46" s="9">
        <f t="shared" si="5"/>
        <v>41919.098807870367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11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11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</v>
      </c>
      <c r="T48" s="9">
        <f t="shared" si="5"/>
        <v>42353.96497685185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11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11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1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11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11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42196.928668981476</v>
      </c>
      <c r="T53" s="9">
        <f t="shared" si="5"/>
        <v>42226.928668981476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11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11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11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11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11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42149.548888888894</v>
      </c>
      <c r="T58" s="9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11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11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1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42230.235833333332</v>
      </c>
      <c r="T61" s="9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11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41701.901817129634</v>
      </c>
      <c r="T62" s="9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11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41409.814317129625</v>
      </c>
      <c r="T63" s="9">
        <f t="shared" si="5"/>
        <v>41431.814317129625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11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11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11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 s="11">
        <f t="shared" ref="P67:P130" si="7">E67/L67</f>
        <v>132.05263157894737</v>
      </c>
      <c r="Q67" t="str">
        <f t="shared" ref="Q67:Q130" si="8">LEFT(N67,SEARCH("/", N67)-1)</f>
        <v>film &amp; video</v>
      </c>
      <c r="R67" t="str">
        <f t="shared" ref="R67:R130" si="9">RIGHT(N67, LEN(N67)-SEARCH("/",N67))</f>
        <v>shorts</v>
      </c>
      <c r="S67" s="9">
        <f t="shared" ref="S67:S130" si="10" xml:space="preserve"> (J67 / 86400) + DATE(1970,1,1)</f>
        <v>41835.821226851855</v>
      </c>
      <c r="T67" s="9">
        <f t="shared" ref="T67:T130" si="11" xml:space="preserve"> (I67 / 86400) + 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11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11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11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1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11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11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11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41208.010196759264</v>
      </c>
      <c r="T74" s="9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11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11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11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11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11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40997.144872685181</v>
      </c>
      <c r="T79" s="9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11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1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11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11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41100.158877314811</v>
      </c>
      <c r="T83" s="9">
        <f t="shared" si="11"/>
        <v>41104.126388888893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11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11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11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11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11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11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40322.539386574077</v>
      </c>
      <c r="T89" s="9">
        <f t="shared" si="11"/>
        <v>40332.070138888885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11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1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41402.752222222218</v>
      </c>
      <c r="T91" s="9">
        <f t="shared" si="11"/>
        <v>41427.752222222218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11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11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11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11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11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11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11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11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11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41214.794837962967</v>
      </c>
      <c r="T100" s="9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1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11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11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11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11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11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11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11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40987.776631944442</v>
      </c>
      <c r="T108" s="9">
        <f t="shared" si="11"/>
        <v>41001.776631944442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11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11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11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11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11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41718.043032407411</v>
      </c>
      <c r="T114" s="9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11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11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11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40918.738935185189</v>
      </c>
      <c r="T117" s="9">
        <f t="shared" si="11"/>
        <v>40943.738935185189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11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11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11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1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11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11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11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11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11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11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11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11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11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E131/D131*100</f>
        <v>0</v>
      </c>
      <c r="P131" s="11" t="e">
        <f t="shared" ref="P131:P194" si="13">E131/L131</f>
        <v>#DIV/0!</v>
      </c>
      <c r="Q131" t="str">
        <f t="shared" ref="Q131:Q194" si="14">LEFT(N131,SEARCH("/", N131)-1)</f>
        <v>film &amp; video</v>
      </c>
      <c r="R131" t="str">
        <f t="shared" ref="R131:R194" si="15">RIGHT(N131, LEN(N131)-SEARCH("/",N131))</f>
        <v>science fiction</v>
      </c>
      <c r="S131" s="9">
        <f t="shared" ref="S131:S194" si="16" xml:space="preserve"> (J131 / 86400) + DATE(1970,1,1)</f>
        <v>41882.937303240738</v>
      </c>
      <c r="T131" s="9">
        <f t="shared" ref="T131:T194" si="17" xml:space="preserve"> (I131 / 86400) + 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11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41778.91541666667</v>
      </c>
      <c r="T132" s="9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11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11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11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11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11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11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11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11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1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11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11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11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11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42559.064143518517</v>
      </c>
      <c r="T145" s="9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11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11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11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11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11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1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11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11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11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41875.077546296292</v>
      </c>
      <c r="T154" s="9">
        <f t="shared" si="17"/>
        <v>41905.077546296292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11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11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11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11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11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11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1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11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42171.913090277776</v>
      </c>
      <c r="T162" s="9">
        <f t="shared" si="17"/>
        <v>42231.913090277776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11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11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11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11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11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11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11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11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1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11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11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11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11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11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11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11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11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11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1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11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11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11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11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11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11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11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11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11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1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11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11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11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E195/D195*100</f>
        <v>0</v>
      </c>
      <c r="P195" s="11" t="e">
        <f t="shared" ref="P195:P258" si="19">E195/L195</f>
        <v>#DIV/0!</v>
      </c>
      <c r="Q195" t="str">
        <f t="shared" ref="Q195:Q258" si="20">LEFT(N195,SEARCH("/", N195)-1)</f>
        <v>film &amp; video</v>
      </c>
      <c r="R195" t="str">
        <f t="shared" ref="R195:R258" si="21">RIGHT(N195, LEN(N195)-SEARCH("/",N195))</f>
        <v>drama</v>
      </c>
      <c r="S195" s="9">
        <f t="shared" ref="S195:S258" si="22" xml:space="preserve"> (J195 / 86400) + DATE(1970,1,1)</f>
        <v>41911.934791666667</v>
      </c>
      <c r="T195" s="9">
        <f t="shared" ref="T195:T258" si="23" xml:space="preserve"> (I195 / 86400) + 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11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11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11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11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11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1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11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41867.083368055552</v>
      </c>
      <c r="T202" s="9">
        <f t="shared" si="23"/>
        <v>41897.083368055552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11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11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11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11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11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11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11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11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11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11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42236.159918981481</v>
      </c>
      <c r="T213" s="9">
        <f t="shared" si="23"/>
        <v>42266.159918981481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11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11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11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11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11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11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11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1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11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11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11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11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11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11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11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11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11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1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11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42129.77721064815</v>
      </c>
      <c r="T232" s="9">
        <f t="shared" si="23"/>
        <v>42159.77721064815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11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42341.958923611106</v>
      </c>
      <c r="T233" s="9">
        <f t="shared" si="23"/>
        <v>42371.958923611106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11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11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11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11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11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42321.084479166668</v>
      </c>
      <c r="T238" s="9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11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11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42713.962500000001</v>
      </c>
      <c r="T240" s="9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1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11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11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11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11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11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11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11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11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11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1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11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11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11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</v>
      </c>
      <c r="T254" s="9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11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11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42263.952662037038</v>
      </c>
      <c r="T256" s="9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11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11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E259/D259*100</f>
        <v>106.72648571428572</v>
      </c>
      <c r="P259" s="11">
        <f t="shared" ref="P259:P322" si="25">E259/L259</f>
        <v>66.70405357142856</v>
      </c>
      <c r="Q259" t="str">
        <f t="shared" ref="Q259:Q322" si="26">LEFT(N259,SEARCH("/", N259)-1)</f>
        <v>film &amp; video</v>
      </c>
      <c r="R259" t="str">
        <f t="shared" ref="R259:R322" si="27">RIGHT(N259, LEN(N259)-SEARCH("/",N259))</f>
        <v>documentary</v>
      </c>
      <c r="S259" s="9">
        <f t="shared" ref="S259:S322" si="28" xml:space="preserve"> (J259 / 86400) + DATE(1970,1,1)</f>
        <v>42479.626875000002</v>
      </c>
      <c r="T259" s="9">
        <f t="shared" ref="T259:T322" si="29" xml:space="preserve"> (I259 / 86400) + 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11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1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11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11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11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11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11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11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40267.245717592596</v>
      </c>
      <c r="T267" s="9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11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11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11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1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11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40637.86655092593</v>
      </c>
      <c r="T272" s="9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11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41612.100243055553</v>
      </c>
      <c r="T273" s="9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11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11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11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11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11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40967.081875000003</v>
      </c>
      <c r="T278" s="9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11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11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1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11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41744.590682870374</v>
      </c>
      <c r="T282" s="9">
        <f t="shared" si="29"/>
        <v>41789.590682870374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11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11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11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11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11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11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41313.816250000003</v>
      </c>
      <c r="T288" s="9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11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11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1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11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11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11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11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11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11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11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11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42089.728020833332</v>
      </c>
      <c r="T299" s="9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11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1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11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11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11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11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41032.071134259255</v>
      </c>
      <c r="T305" s="9">
        <f t="shared" si="29"/>
        <v>41062.071134259255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11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11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11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11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41282.944456018522</v>
      </c>
      <c r="T309" s="9">
        <f t="shared" si="29"/>
        <v>41312.944456018522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11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11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11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11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11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11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11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11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11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11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1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11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E323/D323*100</f>
        <v>102.66285714285715</v>
      </c>
      <c r="P323" s="11">
        <f t="shared" ref="P323:P386" si="31">E323/L323</f>
        <v>106.62314540059347</v>
      </c>
      <c r="Q323" t="str">
        <f t="shared" ref="Q323:Q386" si="32">LEFT(N323,SEARCH("/", N323)-1)</f>
        <v>film &amp; video</v>
      </c>
      <c r="R323" t="str">
        <f t="shared" ref="R323:R386" si="33">RIGHT(N323, LEN(N323)-SEARCH("/",N323))</f>
        <v>documentary</v>
      </c>
      <c r="S323" s="9">
        <f t="shared" ref="S323:S386" si="34" xml:space="preserve"> (J323 / 86400) + DATE(1970,1,1)</f>
        <v>42647.446597222224</v>
      </c>
      <c r="T323" s="9">
        <f t="shared" ref="T323:T386" si="35" xml:space="preserve"> (I323 / 86400) + DATE(1970,1,1)</f>
        <v>42682.488263888888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11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11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11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11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11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11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11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1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11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11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11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11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11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11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11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11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11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1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11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11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11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11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11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11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11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42261.500243055554</v>
      </c>
      <c r="T348" s="9">
        <f t="shared" si="35"/>
        <v>42291.500243055554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11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11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1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11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11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11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11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11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11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11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11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11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1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41935.070486111115</v>
      </c>
      <c r="T361" s="9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11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11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11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11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11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11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11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41019.793032407411</v>
      </c>
      <c r="T368" s="9">
        <f t="shared" si="35"/>
        <v>41049.793032407411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11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11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1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11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11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11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11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11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11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11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11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11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1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11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11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11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11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11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E387/D387*100</f>
        <v>105.982</v>
      </c>
      <c r="P387" s="11">
        <f t="shared" ref="P387:P450" si="37">E387/L387</f>
        <v>111.79535864978902</v>
      </c>
      <c r="Q387" t="str">
        <f t="shared" ref="Q387:Q450" si="38">LEFT(N387,SEARCH("/", N387)-1)</f>
        <v>film &amp; video</v>
      </c>
      <c r="R387" t="str">
        <f t="shared" ref="R387:R450" si="39">RIGHT(N387, LEN(N387)-SEARCH("/",N387))</f>
        <v>documentary</v>
      </c>
      <c r="S387" s="9">
        <f t="shared" ref="S387:S450" si="40" xml:space="preserve"> (J387 / 86400) + DATE(1970,1,1)</f>
        <v>41934.584502314814</v>
      </c>
      <c r="T387" s="9">
        <f t="shared" ref="T387:T450" si="41" xml:space="preserve"> (I387 / 86400) + 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11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11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11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42549.076157407406</v>
      </c>
      <c r="T390" s="9">
        <f t="shared" si="41"/>
        <v>42579.076157407406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1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41674.063078703708</v>
      </c>
      <c r="T391" s="9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11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11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40865.042256944442</v>
      </c>
      <c r="T393" s="9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11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11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11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11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11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41082.564884259264</v>
      </c>
      <c r="T398" s="9">
        <f t="shared" si="41"/>
        <v>41097.564884259264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11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11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1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11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11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11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11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11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41646.628032407403</v>
      </c>
      <c r="T406" s="9">
        <f t="shared" si="41"/>
        <v>41675.961111111115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11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11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11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11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11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42113.981446759259</v>
      </c>
      <c r="T412" s="9">
        <f t="shared" si="41"/>
        <v>42173.981446759259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11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11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11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11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11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11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11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41360.970601851848</v>
      </c>
      <c r="T419" s="9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11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1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11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11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11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41863.260381944448</v>
      </c>
      <c r="T424" s="9">
        <f t="shared" si="41"/>
        <v>41893.260381944448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11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11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11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11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11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42285.90902777778</v>
      </c>
      <c r="T429" s="9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11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1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11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11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42526.871331018519</v>
      </c>
      <c r="T433" s="9">
        <f t="shared" si="41"/>
        <v>42556.871331018519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11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11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42228.629884259259</v>
      </c>
      <c r="T435" s="9">
        <f t="shared" si="41"/>
        <v>42288.629884259259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11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11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11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11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11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1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41919.761782407411</v>
      </c>
      <c r="T441" s="9">
        <f t="shared" si="41"/>
        <v>41929.761782407411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11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11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11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11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11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11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11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11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11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E451/D451*100</f>
        <v>2.25</v>
      </c>
      <c r="P451" s="11">
        <f t="shared" ref="P451:P514" si="43">E451/L451</f>
        <v>9</v>
      </c>
      <c r="Q451" t="str">
        <f t="shared" ref="Q451:Q514" si="44">LEFT(N451,SEARCH("/", N451)-1)</f>
        <v>film &amp; video</v>
      </c>
      <c r="R451" t="str">
        <f t="shared" ref="R451:R514" si="45">RIGHT(N451, LEN(N451)-SEARCH("/",N451))</f>
        <v>animation</v>
      </c>
      <c r="S451" s="9">
        <f t="shared" ref="S451:S514" si="46" xml:space="preserve"> (J451 / 86400) + DATE(1970,1,1)</f>
        <v>41534.568113425928</v>
      </c>
      <c r="T451" s="9">
        <f t="shared" ref="T451:T514" si="47" xml:space="preserve"> (I451 / 86400) + 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11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11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11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42107.703877314816</v>
      </c>
      <c r="T454" s="9">
        <f t="shared" si="47"/>
        <v>42137.703877314816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11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11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11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40971.002569444448</v>
      </c>
      <c r="T457" s="9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11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41547.694456018522</v>
      </c>
      <c r="T458" s="9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11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11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1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11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11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11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</v>
      </c>
      <c r="T464" s="9">
        <f t="shared" si="47"/>
        <v>40765.12663194444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11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11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</v>
      </c>
      <c r="T466" s="9">
        <f t="shared" si="47"/>
        <v>42508.84878472222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11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11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11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11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41041.167627314819</v>
      </c>
      <c r="T470" s="9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1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11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11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11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11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11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11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11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11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11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1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11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41465.500173611115</v>
      </c>
      <c r="T482" s="9">
        <f t="shared" si="47"/>
        <v>41495.500173611115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11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11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42447.896874999999</v>
      </c>
      <c r="T484" s="9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11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11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11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41381.505775462967</v>
      </c>
      <c r="T487" s="9">
        <f t="shared" si="47"/>
        <v>41411.505775462967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11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11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11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1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11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41113.968576388885</v>
      </c>
      <c r="T492" s="9">
        <f t="shared" si="47"/>
        <v>41143.968576388885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11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42366.982627314814</v>
      </c>
      <c r="T493" s="9">
        <f t="shared" si="47"/>
        <v>42396.982627314814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11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11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42114.726134259261</v>
      </c>
      <c r="T495" s="9">
        <f t="shared" si="47"/>
        <v>42144.726134259261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11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11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11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11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11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1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11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40247.886006944442</v>
      </c>
      <c r="T502" s="9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11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11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11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11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11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11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11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11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11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11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11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E515/D515*100</f>
        <v>13.923999999999999</v>
      </c>
      <c r="P515" s="11">
        <f t="shared" ref="P515:P578" si="49">E515/L515</f>
        <v>102.38235294117646</v>
      </c>
      <c r="Q515" t="str">
        <f t="shared" ref="Q515:Q578" si="50">LEFT(N515,SEARCH("/", N515)-1)</f>
        <v>film &amp; video</v>
      </c>
      <c r="R515" t="str">
        <f t="shared" ref="R515:R578" si="51">RIGHT(N515, LEN(N515)-SEARCH("/",N515))</f>
        <v>animation</v>
      </c>
      <c r="S515" s="9">
        <f t="shared" ref="S515:S578" si="52" xml:space="preserve"> (J515 / 86400) + DATE(1970,1,1)</f>
        <v>42552.653993055559</v>
      </c>
      <c r="T515" s="9">
        <f t="shared" ref="T515:T578" si="53" xml:space="preserve"> (I515 / 86400) + 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11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11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11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11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11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1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41218.391446759255</v>
      </c>
      <c r="T521" s="9">
        <f t="shared" si="53"/>
        <v>41248.391446759255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11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11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11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11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11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11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11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11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11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1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11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11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11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11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11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11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42711.54519675926</v>
      </c>
      <c r="T537" s="9">
        <f t="shared" si="53"/>
        <v>42741.54519675926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11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42179.344988425924</v>
      </c>
      <c r="T538" s="9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11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11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1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11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11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11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11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11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11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11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11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11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1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11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11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11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11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11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11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11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11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11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1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11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11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11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42692.389062499999</v>
      </c>
      <c r="T564" s="9">
        <f t="shared" si="53"/>
        <v>42722.389062499999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11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11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11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</v>
      </c>
      <c r="T567" s="9">
        <f t="shared" si="53"/>
        <v>42195.78528935185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11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11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11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1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11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42388.798252314809</v>
      </c>
      <c r="T572" s="9">
        <f t="shared" si="53"/>
        <v>42418.798252314809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11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11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42282.716296296298</v>
      </c>
      <c r="T574" s="9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11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11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11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11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E579/D579*100</f>
        <v>0.2</v>
      </c>
      <c r="P579" s="11">
        <f t="shared" ref="P579:P642" si="55">E579/L579</f>
        <v>10</v>
      </c>
      <c r="Q579" t="str">
        <f t="shared" ref="Q579:Q642" si="56">LEFT(N579,SEARCH("/", N579)-1)</f>
        <v>technology</v>
      </c>
      <c r="R579" t="str">
        <f t="shared" ref="R579:R642" si="57">RIGHT(N579, LEN(N579)-SEARCH("/",N579))</f>
        <v>web</v>
      </c>
      <c r="S579" s="9">
        <f t="shared" ref="S579:S642" si="58" xml:space="preserve"> (J579 / 86400) + DATE(1970,1,1)</f>
        <v>42450.589143518519</v>
      </c>
      <c r="T579" s="9">
        <f t="shared" ref="T579:T642" si="59" xml:space="preserve"> (I579 / 86400) + 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11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1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11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11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11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11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11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11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11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11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11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42631.769513888888</v>
      </c>
      <c r="T590" s="9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1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11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11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11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11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11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11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42083.069884259261</v>
      </c>
      <c r="T597" s="9">
        <f t="shared" si="59"/>
        <v>42128.069884259261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11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11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11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1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11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11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11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11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11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11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42194.357731481483</v>
      </c>
      <c r="T607" s="9">
        <f t="shared" si="59"/>
        <v>42239.357731481483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11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11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11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11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11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11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42585.031782407408</v>
      </c>
      <c r="T614" s="9">
        <f t="shared" si="59"/>
        <v>42615.031782407408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11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11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11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11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42761.376238425924</v>
      </c>
      <c r="T618" s="9">
        <f t="shared" si="59"/>
        <v>42791.376238425924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11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11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1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11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11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11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11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11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11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11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11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11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1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11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11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11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11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42507.299328703702</v>
      </c>
      <c r="T635" s="9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11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11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11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11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11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1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11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42683.420312499999</v>
      </c>
      <c r="T642" s="9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E643/D643*100</f>
        <v>119.16249999999999</v>
      </c>
      <c r="P643" s="11">
        <f t="shared" ref="P643:P706" si="61">E643/L643</f>
        <v>151.31746031746033</v>
      </c>
      <c r="Q643" t="str">
        <f t="shared" ref="Q643:Q706" si="62">LEFT(N643,SEARCH("/", N643)-1)</f>
        <v>technology</v>
      </c>
      <c r="R643" t="str">
        <f t="shared" ref="R643:R706" si="63">RIGHT(N643, LEN(N643)-SEARCH("/",N643))</f>
        <v>wearables</v>
      </c>
      <c r="S643" s="9">
        <f t="shared" ref="S643:S706" si="64" xml:space="preserve"> (J643 / 86400) + DATE(1970,1,1)</f>
        <v>42199.57</v>
      </c>
      <c r="T643" s="9">
        <f t="shared" ref="T643:T706" si="65" xml:space="preserve"> (I643 / 86400) + 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11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11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11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11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11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11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11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1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11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11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11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11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11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11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11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11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11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1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11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11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11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11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11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11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11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41838.832152777773</v>
      </c>
      <c r="T668" s="9">
        <f t="shared" si="65"/>
        <v>41868.832152777773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11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11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1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11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11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11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11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11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11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11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</v>
      </c>
      <c r="T678" s="9">
        <f t="shared" si="65"/>
        <v>42042.76829861111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11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11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1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11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11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11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11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11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11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11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11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11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1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11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11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11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11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11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11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11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11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11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41866.931076388893</v>
      </c>
      <c r="T700" s="9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1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11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11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11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11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11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E707/D707*100</f>
        <v>0.97699999999999987</v>
      </c>
      <c r="P707" s="11">
        <f t="shared" ref="P707:P770" si="67">E707/L707</f>
        <v>195.4</v>
      </c>
      <c r="Q707" t="str">
        <f t="shared" ref="Q707:Q770" si="68">LEFT(N707,SEARCH("/", N707)-1)</f>
        <v>technology</v>
      </c>
      <c r="R707" t="str">
        <f t="shared" ref="R707:R770" si="69">RIGHT(N707, LEN(N707)-SEARCH("/",N707))</f>
        <v>wearables</v>
      </c>
      <c r="S707" s="9">
        <f t="shared" ref="S707:S770" si="70" xml:space="preserve"> (J707 / 86400) + DATE(1970,1,1)</f>
        <v>42726.491643518515</v>
      </c>
      <c r="T707" s="9">
        <f t="shared" ref="T707:T770" si="71" xml:space="preserve"> (I707 / 86400) + 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11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11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11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11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11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11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42384.680925925924</v>
      </c>
      <c r="T714" s="9">
        <f t="shared" si="71"/>
        <v>42414.680925925924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11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11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11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11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11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41857.854189814811</v>
      </c>
      <c r="T719" s="9">
        <f t="shared" si="71"/>
        <v>41887.854189814811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11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1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11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11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11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11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</v>
      </c>
      <c r="T725" s="9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11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11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11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11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41247.020243055558</v>
      </c>
      <c r="T729" s="9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11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1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11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11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11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11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11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11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11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11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11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41943.604097222225</v>
      </c>
      <c r="T740" s="9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1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11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11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11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11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11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11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11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11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11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1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11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11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11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11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11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11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11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11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11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1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11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11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11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11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41471.446851851855</v>
      </c>
      <c r="T765" s="9">
        <f t="shared" si="71"/>
        <v>41501.446851851855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11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11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11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11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11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E771/D771*100</f>
        <v>41.4</v>
      </c>
      <c r="P771" s="11">
        <f t="shared" ref="P771:P834" si="73">E771/L771</f>
        <v>31.846153846153847</v>
      </c>
      <c r="Q771" t="str">
        <f t="shared" ref="Q771:Q834" si="74">LEFT(N771,SEARCH("/", N771)-1)</f>
        <v>publishing</v>
      </c>
      <c r="R771" t="str">
        <f t="shared" ref="R771:R834" si="75">RIGHT(N771, LEN(N771)-SEARCH("/",N771))</f>
        <v>fiction</v>
      </c>
      <c r="S771" s="9">
        <f t="shared" ref="S771:S834" si="76" xml:space="preserve"> (J771 / 86400) + DATE(1970,1,1)</f>
        <v>41604.996458333335</v>
      </c>
      <c r="T771" s="9">
        <f t="shared" ref="T771:T834" si="77" xml:space="preserve"> (I771 / 86400) + 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11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</v>
      </c>
      <c r="T772" s="9">
        <f t="shared" si="77"/>
        <v>41329.9996412037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11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11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11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42100.735937500001</v>
      </c>
      <c r="T775" s="9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11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11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11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11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11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1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11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11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41403.000856481478</v>
      </c>
      <c r="T783" s="9">
        <f t="shared" si="77"/>
        <v>41433.000856481478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11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11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11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11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41303.593923611115</v>
      </c>
      <c r="T787" s="9">
        <f t="shared" si="77"/>
        <v>41333.593923611115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11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11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11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1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41277.186111111107</v>
      </c>
      <c r="T791" s="9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11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11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11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</v>
      </c>
      <c r="T794" s="9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11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11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11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11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11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11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1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11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11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11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41123.022268518514</v>
      </c>
      <c r="T804" s="9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11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11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40730.105624999997</v>
      </c>
      <c r="T806" s="9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11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11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11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11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11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11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11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11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11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11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11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11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11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1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11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11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11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11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11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11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11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11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11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41073.050717592589</v>
      </c>
      <c r="T830" s="9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1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11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11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11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E835/D835*100</f>
        <v>101.66666666666666</v>
      </c>
      <c r="P835" s="11">
        <f t="shared" ref="P835:P898" si="79">E835/L835</f>
        <v>148.78048780487805</v>
      </c>
      <c r="Q835" t="str">
        <f t="shared" ref="Q835:Q898" si="80">LEFT(N835,SEARCH("/", N835)-1)</f>
        <v>music</v>
      </c>
      <c r="R835" t="str">
        <f t="shared" ref="R835:R898" si="81">RIGHT(N835, LEN(N835)-SEARCH("/",N835))</f>
        <v>rock</v>
      </c>
      <c r="S835" s="9">
        <f t="shared" ref="S835:S898" si="82" xml:space="preserve"> (J835 / 86400) + DATE(1970,1,1)</f>
        <v>41718.878182870372</v>
      </c>
      <c r="T835" s="9">
        <f t="shared" ref="T835:T898" si="83" xml:space="preserve"> (I835 / 86400) + 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11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11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11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11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11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1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11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11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41923.838692129633</v>
      </c>
      <c r="T843" s="9">
        <f t="shared" si="83"/>
        <v>41953.880358796298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11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</v>
      </c>
      <c r="T844" s="9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11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11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11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11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11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42165.798333333332</v>
      </c>
      <c r="T849" s="9">
        <f t="shared" si="83"/>
        <v>42195.798333333332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11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1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11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11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11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11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11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11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42545.125196759254</v>
      </c>
      <c r="T857" s="9">
        <f t="shared" si="83"/>
        <v>42575.125196759254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11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11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11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1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11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11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11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11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11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11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41230.773113425923</v>
      </c>
      <c r="T867" s="9">
        <f t="shared" si="83"/>
        <v>41290.773113425923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11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11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11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1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41342.845567129625</v>
      </c>
      <c r="T871" s="9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11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11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11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11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41184.167129629626</v>
      </c>
      <c r="T875" s="9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11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11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11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11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41597.788888888885</v>
      </c>
      <c r="T879" s="9">
        <f t="shared" si="83"/>
        <v>41627.788888888885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11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1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11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11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11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11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11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40981.802615740744</v>
      </c>
      <c r="T886" s="9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11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11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11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11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1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11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11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11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11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11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</v>
      </c>
      <c r="T896" s="9">
        <f t="shared" si="83"/>
        <v>42526.98159722222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11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11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42218.872986111106</v>
      </c>
      <c r="T898" s="9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E899/D899*100</f>
        <v>0</v>
      </c>
      <c r="P899" s="11" t="e">
        <f t="shared" ref="P899:P962" si="85">E899/L899</f>
        <v>#DIV/0!</v>
      </c>
      <c r="Q899" t="str">
        <f t="shared" ref="Q899:Q962" si="86">LEFT(N899,SEARCH("/", N899)-1)</f>
        <v>music</v>
      </c>
      <c r="R899" t="str">
        <f t="shared" ref="R899:R962" si="87">RIGHT(N899, LEN(N899)-SEARCH("/",N899))</f>
        <v>indie rock</v>
      </c>
      <c r="S899" s="9">
        <f t="shared" ref="S899:S962" si="88" xml:space="preserve"> (J899 / 86400) + DATE(1970,1,1)</f>
        <v>41211.688750000001</v>
      </c>
      <c r="T899" s="9">
        <f t="shared" ref="T899:T962" si="89" xml:space="preserve"> (I899 / 86400) + 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11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1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11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11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11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11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11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11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11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11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11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11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11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11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11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11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41116.763275462959</v>
      </c>
      <c r="T916" s="9">
        <f t="shared" si="89"/>
        <v>41146.763275462959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11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11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11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11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1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11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41562.671550925923</v>
      </c>
      <c r="T922" s="9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11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40847.171018518522</v>
      </c>
      <c r="T923" s="9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11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11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11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41288.942928240736</v>
      </c>
      <c r="T926" s="9">
        <f t="shared" si="89"/>
        <v>41318.942928240736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11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11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11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11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1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11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11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11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11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41711.169085648144</v>
      </c>
      <c r="T935" s="9">
        <f t="shared" si="89"/>
        <v>41771.169085648144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11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11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11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11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11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1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11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11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11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42382.843287037038</v>
      </c>
      <c r="T944" s="9">
        <f t="shared" si="89"/>
        <v>42418.843287037038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11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11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11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42732.872986111106</v>
      </c>
      <c r="T947" s="9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11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11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11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1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11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11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42480.653611111113</v>
      </c>
      <c r="T953" s="9">
        <f t="shared" si="89"/>
        <v>42525.653611111113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11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11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11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11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11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11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11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1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11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E963/D963*100</f>
        <v>42.188421052631583</v>
      </c>
      <c r="P963" s="11">
        <f t="shared" ref="P963:P1026" si="91">E963/L963</f>
        <v>364.35454545454547</v>
      </c>
      <c r="Q963" t="str">
        <f t="shared" ref="Q963:Q1026" si="92">LEFT(N963,SEARCH("/", N963)-1)</f>
        <v>technology</v>
      </c>
      <c r="R963" t="str">
        <f t="shared" ref="R963:R1026" si="93">RIGHT(N963, LEN(N963)-SEARCH("/",N963))</f>
        <v>wearables</v>
      </c>
      <c r="S963" s="9">
        <f t="shared" ref="S963:S1026" si="94" xml:space="preserve"> (J963 / 86400) + DATE(1970,1,1)</f>
        <v>42740.693692129629</v>
      </c>
      <c r="T963" s="9">
        <f t="shared" ref="T963:T1026" si="95" xml:space="preserve"> (I963 / 86400) + 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11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11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11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11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11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11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11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1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11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11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11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11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11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11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11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11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11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1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42506.416990740741</v>
      </c>
      <c r="T981" s="9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11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11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11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11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42574.667650462958</v>
      </c>
      <c r="T985" s="9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11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11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11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11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11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1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11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11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11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11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11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11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11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11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11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1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11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</v>
      </c>
      <c r="T1002" s="9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11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11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11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11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11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42276.624803240746</v>
      </c>
      <c r="T1007" s="9">
        <f t="shared" si="95"/>
        <v>42307.624803240746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11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11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11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11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11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11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11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11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11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11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11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11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1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11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11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11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42111.646724537037</v>
      </c>
      <c r="T1024" s="9">
        <f t="shared" si="95"/>
        <v>42141.646724537037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11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11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E1027/D1027*100</f>
        <v>109.92831428571431</v>
      </c>
      <c r="P1027" s="11">
        <f t="shared" ref="P1027:P1090" si="97">E1027/L1027</f>
        <v>71.848571428571432</v>
      </c>
      <c r="Q1027" t="str">
        <f t="shared" ref="Q1027:Q1090" si="98">LEFT(N1027,SEARCH("/", N1027)-1)</f>
        <v>music</v>
      </c>
      <c r="R1027" t="str">
        <f t="shared" ref="R1027:R1090" si="99">RIGHT(N1027, LEN(N1027)-SEARCH("/",N1027))</f>
        <v>electronic music</v>
      </c>
      <c r="S1027" s="9">
        <f t="shared" ref="S1027:S1090" si="100" xml:space="preserve"> (J1027 / 86400) + DATE(1970,1,1)</f>
        <v>42049.833761574075</v>
      </c>
      <c r="T1027" s="9">
        <f t="shared" ref="T1027:T1090" si="101" xml:space="preserve"> (I1027 / 86400) + 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11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11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11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1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11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11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11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11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42688.732407407406</v>
      </c>
      <c r="T1035" s="9">
        <f t="shared" si="101"/>
        <v>42716.732407407406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11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11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11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11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11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1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11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11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</v>
      </c>
      <c r="T1043" s="9">
        <f t="shared" si="101"/>
        <v>41851.06009259259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11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11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11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11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41844.874421296292</v>
      </c>
      <c r="T1047" s="9">
        <f t="shared" si="101"/>
        <v>41874.874421296292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11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11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41918.818460648152</v>
      </c>
      <c r="T1049" s="9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11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1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11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11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11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11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11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11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11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11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42678.871331018519</v>
      </c>
      <c r="T1059" s="9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11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1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11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11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11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11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11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11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11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41445.962754629625</v>
      </c>
      <c r="T1068" s="9">
        <f t="shared" si="101"/>
        <v>41490.962754629625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11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11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42440.371111111112</v>
      </c>
      <c r="T1070" s="9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1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11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11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11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11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11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11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11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11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11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1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42479.566388888888</v>
      </c>
      <c r="T1081" s="9">
        <f t="shared" si="101"/>
        <v>42504.566388888888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11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11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11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41101.906111111108</v>
      </c>
      <c r="T1084" s="9">
        <f t="shared" si="101"/>
        <v>41131.906111111108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11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11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11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11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11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41775.713969907403</v>
      </c>
      <c r="T1089" s="9">
        <f t="shared" si="101"/>
        <v>41805.713969907403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11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E1091/D1091*100</f>
        <v>7.8266666666666662</v>
      </c>
      <c r="P1091" s="11">
        <f t="shared" ref="P1091:P1154" si="103">E1091/L1091</f>
        <v>23.959183673469386</v>
      </c>
      <c r="Q1091" t="str">
        <f t="shared" ref="Q1091:Q1154" si="104">LEFT(N1091,SEARCH("/", N1091)-1)</f>
        <v>games</v>
      </c>
      <c r="R1091" t="str">
        <f t="shared" ref="R1091:R1154" si="105">RIGHT(N1091, LEN(N1091)-SEARCH("/",N1091))</f>
        <v>video games</v>
      </c>
      <c r="S1091" s="9">
        <f t="shared" ref="S1091:S1154" si="106" xml:space="preserve"> (J1091 / 86400) + DATE(1970,1,1)</f>
        <v>42151.189525462964</v>
      </c>
      <c r="T1091" s="9">
        <f t="shared" ref="T1091:T1154" si="107" xml:space="preserve"> (I1091 / 86400) + 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11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11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11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11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11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40795.71334490741</v>
      </c>
      <c r="T1096" s="9">
        <f t="shared" si="107"/>
        <v>40825.71334490741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11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11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11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11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1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11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11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11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11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11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11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11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11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11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11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11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42347.203587962962</v>
      </c>
      <c r="T1113" s="9">
        <f t="shared" si="107"/>
        <v>42377.203587962962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11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11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11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11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11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41009.847314814819</v>
      </c>
      <c r="T1118" s="9">
        <f t="shared" si="107"/>
        <v>41069.847314814819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11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11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1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11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11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11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11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11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11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11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42535.327476851853</v>
      </c>
      <c r="T1128" s="9">
        <f t="shared" si="107"/>
        <v>42565.327476851853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11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11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1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11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11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11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11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11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11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42558.98951388889</v>
      </c>
      <c r="T1137" s="9">
        <f t="shared" si="107"/>
        <v>42588.98951388889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11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42327.671631944446</v>
      </c>
      <c r="T1138" s="9">
        <f t="shared" si="107"/>
        <v>42357.671631944446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11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11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1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41975.34752314815</v>
      </c>
      <c r="T1141" s="9">
        <f t="shared" si="107"/>
        <v>42005.34752314815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11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11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11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42022.006099537037</v>
      </c>
      <c r="T1144" s="9">
        <f t="shared" si="107"/>
        <v>42052.006099537037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11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11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11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</v>
      </c>
      <c r="T1147" s="9">
        <f t="shared" si="107"/>
        <v>41914.74759259259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11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11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11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1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11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11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42224.102581018524</v>
      </c>
      <c r="T1153" s="9">
        <f t="shared" si="107"/>
        <v>42254.102581018524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11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E1155/D1155*100</f>
        <v>0.625</v>
      </c>
      <c r="P1155" s="11">
        <f t="shared" ref="P1155:P1218" si="109">E1155/L1155</f>
        <v>50</v>
      </c>
      <c r="Q1155" t="str">
        <f t="shared" ref="Q1155:Q1218" si="110">LEFT(N1155,SEARCH("/", N1155)-1)</f>
        <v>food</v>
      </c>
      <c r="R1155" t="str">
        <f t="shared" ref="R1155:R1218" si="111">RIGHT(N1155, LEN(N1155)-SEARCH("/",N1155))</f>
        <v>food trucks</v>
      </c>
      <c r="S1155" s="9">
        <f t="shared" ref="S1155:S1218" si="112" xml:space="preserve"> (J1155 / 86400) + DATE(1970,1,1)</f>
        <v>42143.714178240742</v>
      </c>
      <c r="T1155" s="9">
        <f t="shared" ref="T1155:T1218" si="113" xml:space="preserve"> (I1155 / 86400) + 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11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11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11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11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11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1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11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11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11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11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11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11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41792.214467592596</v>
      </c>
      <c r="T1167" s="9">
        <f t="shared" si="113"/>
        <v>41826.214467592596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11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11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11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1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11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11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11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41841.682314814811</v>
      </c>
      <c r="T1174" s="9">
        <f t="shared" si="113"/>
        <v>41871.682314814811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11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11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11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11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11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11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1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11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11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11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11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11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11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11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11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11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1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11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11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11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11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42409.776076388887</v>
      </c>
      <c r="T1195" s="9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11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11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11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11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11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1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11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11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11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42152.288819444446</v>
      </c>
      <c r="T1204" s="9">
        <f t="shared" si="113"/>
        <v>42182.288819444446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11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11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11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11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42772.776076388887</v>
      </c>
      <c r="T1208" s="9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11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11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11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11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11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11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11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11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11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E1219/D1219*100</f>
        <v>102.60000000000001</v>
      </c>
      <c r="P1219" s="11">
        <f t="shared" ref="P1219:P1282" si="115">E1219/L1219</f>
        <v>148.57377049180329</v>
      </c>
      <c r="Q1219" t="str">
        <f t="shared" ref="Q1219:Q1282" si="116">LEFT(N1219,SEARCH("/", N1219)-1)</f>
        <v>photography</v>
      </c>
      <c r="R1219" t="str">
        <f t="shared" ref="R1219:R1282" si="117">RIGHT(N1219, LEN(N1219)-SEARCH("/",N1219))</f>
        <v>photobooks</v>
      </c>
      <c r="S1219" s="9">
        <f t="shared" ref="S1219:S1282" si="118" xml:space="preserve"> (J1219 / 86400) + DATE(1970,1,1)</f>
        <v>42535.809490740736</v>
      </c>
      <c r="T1219" s="9">
        <f t="shared" ref="T1219:T1282" si="119" xml:space="preserve"> (I1219 / 86400) + 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11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1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42633.461956018524</v>
      </c>
      <c r="T1221" s="9">
        <f t="shared" si="119"/>
        <v>42663.461956018524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11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11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11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11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11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11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11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11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11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1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11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11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11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41506.848032407404</v>
      </c>
      <c r="T1234" s="9">
        <f t="shared" si="119"/>
        <v>41553.848032407404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11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11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11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11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11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11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1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11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11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11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11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11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41355.825497685189</v>
      </c>
      <c r="T1246" s="9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11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41774.59993055556</v>
      </c>
      <c r="T1247" s="9">
        <f t="shared" si="119"/>
        <v>41804.59993055556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11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11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11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1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41067.740868055553</v>
      </c>
      <c r="T1251" s="9">
        <f t="shared" si="119"/>
        <v>41097.740868055553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11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11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11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11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11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11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11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40921.919340277775</v>
      </c>
      <c r="T1258" s="9">
        <f t="shared" si="119"/>
        <v>40951.919340277775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11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11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1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11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11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11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11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11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11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11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11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11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1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42445.823055555556</v>
      </c>
      <c r="T1271" s="9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11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</v>
      </c>
      <c r="T1272" s="9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11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11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11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11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11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11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11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11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1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11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E1283/D1283*100</f>
        <v>110.71428571428572</v>
      </c>
      <c r="P1283" s="11">
        <f t="shared" ref="P1283:P1346" si="121">E1283/L1283</f>
        <v>104.72972972972973</v>
      </c>
      <c r="Q1283" t="str">
        <f t="shared" ref="Q1283:Q1346" si="122">LEFT(N1283,SEARCH("/", N1283)-1)</f>
        <v>music</v>
      </c>
      <c r="R1283" t="str">
        <f t="shared" ref="R1283:R1346" si="123">RIGHT(N1283, LEN(N1283)-SEARCH("/",N1283))</f>
        <v>rock</v>
      </c>
      <c r="S1283" s="9">
        <f t="shared" ref="S1283:S1346" si="124" xml:space="preserve"> (J1283 / 86400) + DATE(1970,1,1)</f>
        <v>41463.743472222224</v>
      </c>
      <c r="T1283" s="9">
        <f t="shared" ref="T1283:T1346" si="125" xml:space="preserve"> (I1283 / 86400) + 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11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41586.475173611107</v>
      </c>
      <c r="T1284" s="9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11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11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11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11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11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11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1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42709.134780092594</v>
      </c>
      <c r="T1291" s="9">
        <f t="shared" si="125"/>
        <v>42739.134780092594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11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11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11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11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11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11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11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11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11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42458.680925925924</v>
      </c>
      <c r="T1300" s="9">
        <f t="shared" si="125"/>
        <v>42488.680925925924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1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11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11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11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11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11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11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11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11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42387.503229166672</v>
      </c>
      <c r="T1309" s="9">
        <f t="shared" si="125"/>
        <v>42417.503229166672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11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11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11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11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11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11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11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11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42393.961909722224</v>
      </c>
      <c r="T1318" s="9">
        <f t="shared" si="125"/>
        <v>42428.961909722224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11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11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1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11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11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11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11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11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11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11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41974.791990740741</v>
      </c>
      <c r="T1328" s="9">
        <f t="shared" si="125"/>
        <v>42019.791990740741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11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11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1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11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11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11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11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11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11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11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11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11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1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11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11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11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42172.816423611112</v>
      </c>
      <c r="T1344" s="9">
        <f t="shared" si="125"/>
        <v>42202.816423611112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11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11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E1347/D1347*100</f>
        <v>125</v>
      </c>
      <c r="P1347" s="11">
        <f t="shared" ref="P1347:P1410" si="127">E1347/L1347</f>
        <v>53.571428571428569</v>
      </c>
      <c r="Q1347" t="str">
        <f t="shared" ref="Q1347:Q1410" si="128">LEFT(N1347,SEARCH("/", N1347)-1)</f>
        <v>publishing</v>
      </c>
      <c r="R1347" t="str">
        <f t="shared" ref="R1347:R1410" si="129">RIGHT(N1347, LEN(N1347)-SEARCH("/",N1347))</f>
        <v>nonfiction</v>
      </c>
      <c r="S1347" s="9">
        <f t="shared" ref="S1347:S1410" si="130" xml:space="preserve"> (J1347 / 86400) + DATE(1970,1,1)</f>
        <v>41799.814340277779</v>
      </c>
      <c r="T1347" s="9">
        <f t="shared" ref="T1347:T1410" si="131" xml:space="preserve"> (I1347 / 86400) + 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11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11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11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41963.506168981483</v>
      </c>
      <c r="T1350" s="9">
        <f t="shared" si="131"/>
        <v>41991.506168981483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1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11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11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11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11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11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11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11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41430.038888888885</v>
      </c>
      <c r="T1358" s="9">
        <f t="shared" si="131"/>
        <v>41460.038888888885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11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11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1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11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11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11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11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11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41951.6956712963</v>
      </c>
      <c r="T1366" s="9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11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11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11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11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1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11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11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11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11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11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11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11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11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11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42568.759375000001</v>
      </c>
      <c r="T1380" s="9">
        <f t="shared" si="131"/>
        <v>42583.759375000001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1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42130.491620370369</v>
      </c>
      <c r="T1381" s="9">
        <f t="shared" si="131"/>
        <v>42160.491620370369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11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11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11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11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11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11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11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11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11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1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11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42087.803310185191</v>
      </c>
      <c r="T1392" s="9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11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11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11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11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11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11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11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11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1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11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11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11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11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11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11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11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11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11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E1411/D1411*100</f>
        <v>0</v>
      </c>
      <c r="P1411" s="11" t="e">
        <f t="shared" ref="P1411:P1474" si="133">E1411/L1411</f>
        <v>#DIV/0!</v>
      </c>
      <c r="Q1411" t="str">
        <f t="shared" ref="Q1411:Q1474" si="134">LEFT(N1411,SEARCH("/", N1411)-1)</f>
        <v>publishing</v>
      </c>
      <c r="R1411" t="str">
        <f t="shared" ref="R1411:R1474" si="135">RIGHT(N1411, LEN(N1411)-SEARCH("/",N1411))</f>
        <v>translations</v>
      </c>
      <c r="S1411" s="9">
        <f t="shared" ref="S1411:S1474" si="136" xml:space="preserve"> (J1411 / 86400) + DATE(1970,1,1)</f>
        <v>41945.133506944447</v>
      </c>
      <c r="T1411" s="9">
        <f t="shared" ref="T1411:T1474" si="137" xml:space="preserve"> (I1411 / 86400) + 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11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11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11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11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11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11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11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11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11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1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11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11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11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11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11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11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11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11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11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1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42074.060671296298</v>
      </c>
      <c r="T1431" s="9">
        <f t="shared" si="137"/>
        <v>42104.060671296298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11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41961.813518518524</v>
      </c>
      <c r="T1432" s="9">
        <f t="shared" si="137"/>
        <v>41992.813518518524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11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11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11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11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11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11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11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11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1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42040.829872685186</v>
      </c>
      <c r="T1441" s="9">
        <f t="shared" si="137"/>
        <v>42070.829872685186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11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11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11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11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11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11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11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11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11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1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11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11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11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11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11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11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11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11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11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1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11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11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11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11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11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11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11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11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11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40646.014456018514</v>
      </c>
      <c r="T1470" s="9">
        <f t="shared" si="137"/>
        <v>40706.014456018514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1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11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11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11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E1475/D1475*100</f>
        <v>120.51600000000001</v>
      </c>
      <c r="P1475" s="11">
        <f t="shared" ref="P1475:P1538" si="139">E1475/L1475</f>
        <v>38.462553191489363</v>
      </c>
      <c r="Q1475" t="str">
        <f t="shared" ref="Q1475:Q1538" si="140">LEFT(N1475,SEARCH("/", N1475)-1)</f>
        <v>publishing</v>
      </c>
      <c r="R1475" t="str">
        <f t="shared" ref="R1475:R1538" si="141">RIGHT(N1475, LEN(N1475)-SEARCH("/",N1475))</f>
        <v>radio &amp; podcasts</v>
      </c>
      <c r="S1475" s="9">
        <f t="shared" ref="S1475:S1538" si="142" xml:space="preserve"> (J1475 / 86400) + DATE(1970,1,1)</f>
        <v>40939.979618055557</v>
      </c>
      <c r="T1475" s="9">
        <f t="shared" ref="T1475:T1538" si="143" xml:space="preserve"> (I1475 / 86400) + 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11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41500.72791666667</v>
      </c>
      <c r="T1476" s="9">
        <f t="shared" si="143"/>
        <v>41530.72791666667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11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11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11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11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1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11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11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11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41136.858055555553</v>
      </c>
      <c r="T1484" s="9">
        <f t="shared" si="143"/>
        <v>41159.327083333337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11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11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11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11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11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11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1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11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11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11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11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41411.866608796292</v>
      </c>
      <c r="T1495" s="9">
        <f t="shared" si="143"/>
        <v>41441.866608796292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11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11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11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11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11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1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11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11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11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11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11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11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11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11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40254.450335648144</v>
      </c>
      <c r="T1509" s="9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11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11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41809.385162037041</v>
      </c>
      <c r="T1512" s="9">
        <f t="shared" si="143"/>
        <v>41839.385162037041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11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11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11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11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11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11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11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11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1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11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11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11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11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11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11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11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11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11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1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11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</v>
      </c>
      <c r="T1532" s="9">
        <f t="shared" si="143"/>
        <v>42300.76730324074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11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11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11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11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42221.674328703702</v>
      </c>
      <c r="T1536" s="9">
        <f t="shared" si="143"/>
        <v>42251.674328703702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11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11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E1539/D1539*100</f>
        <v>179.9</v>
      </c>
      <c r="P1539" s="11">
        <f t="shared" ref="P1539:P1602" si="145">E1539/L1539</f>
        <v>96.375</v>
      </c>
      <c r="Q1539" t="str">
        <f t="shared" ref="Q1539:Q1602" si="146">LEFT(N1539,SEARCH("/", N1539)-1)</f>
        <v>photography</v>
      </c>
      <c r="R1539" t="str">
        <f t="shared" ref="R1539:R1602" si="147">RIGHT(N1539, LEN(N1539)-SEARCH("/",N1539))</f>
        <v>photobooks</v>
      </c>
      <c r="S1539" s="9">
        <f t="shared" ref="S1539:S1602" si="148" xml:space="preserve"> (J1539 / 86400) + DATE(1970,1,1)</f>
        <v>42552.315127314811</v>
      </c>
      <c r="T1539" s="9">
        <f t="shared" ref="T1539:T1602" si="149" xml:space="preserve"> (I1539 / 86400) + 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11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1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42705.91920138889</v>
      </c>
      <c r="T1541" s="9">
        <f t="shared" si="149"/>
        <v>42738.91920138889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11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11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11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11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11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11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11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11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11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1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11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11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11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11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11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11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11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11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11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1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42108.053229166668</v>
      </c>
      <c r="T1561" s="9">
        <f t="shared" si="149"/>
        <v>42123.053229166668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11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11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11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11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11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11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11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11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41671.93686342593</v>
      </c>
      <c r="T1569" s="9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11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1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11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11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42144.769479166665</v>
      </c>
      <c r="T1573" s="9">
        <f t="shared" si="149"/>
        <v>42174.769479166665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11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11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11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11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41799.524259259255</v>
      </c>
      <c r="T1577" s="9">
        <f t="shared" si="149"/>
        <v>41829.524259259255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11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11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41054.847777777773</v>
      </c>
      <c r="T1579" s="9">
        <f t="shared" si="149"/>
        <v>41114.847777777773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11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1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11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40990.050069444442</v>
      </c>
      <c r="T1582" s="9">
        <f t="shared" si="149"/>
        <v>41050.050069444442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11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11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11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11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11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11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42069.104421296295</v>
      </c>
      <c r="T1588" s="9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11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11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1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11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11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11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11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11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11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11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11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11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1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11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41791.057314814811</v>
      </c>
      <c r="T1602" s="9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E1603/D1603*100</f>
        <v>108.2492</v>
      </c>
      <c r="P1603" s="11">
        <f t="shared" ref="P1603:P1666" si="151">E1603/L1603</f>
        <v>48.325535714285714</v>
      </c>
      <c r="Q1603" t="str">
        <f t="shared" ref="Q1603:Q1666" si="152">LEFT(N1603,SEARCH("/", N1603)-1)</f>
        <v>music</v>
      </c>
      <c r="R1603" t="str">
        <f t="shared" ref="R1603:R1666" si="153">RIGHT(N1603, LEN(N1603)-SEARCH("/",N1603))</f>
        <v>rock</v>
      </c>
      <c r="S1603" s="9">
        <f t="shared" ref="S1603:S1666" si="154" xml:space="preserve"> (J1603 / 86400) + DATE(1970,1,1)</f>
        <v>40638.092974537038</v>
      </c>
      <c r="T1603" s="9">
        <f t="shared" ref="T1603:T1666" si="155" xml:space="preserve"> (I1603 / 86400) + 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11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11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11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11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11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11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11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11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11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11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11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11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41794.981122685189</v>
      </c>
      <c r="T1616" s="9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11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11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11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11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1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41876.186180555553</v>
      </c>
      <c r="T1621" s="9">
        <f t="shared" si="155"/>
        <v>41897.186180555553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11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11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11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41950.294837962967</v>
      </c>
      <c r="T1624" s="9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11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11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11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11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41579.847997685181</v>
      </c>
      <c r="T1628" s="9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11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11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1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11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11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11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40750.340902777782</v>
      </c>
      <c r="T1634" s="9">
        <f t="shared" si="155"/>
        <v>40810.340902777782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11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11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11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11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11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11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1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11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11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11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11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11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11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41521.617361111115</v>
      </c>
      <c r="T1647" s="9">
        <f t="shared" si="155"/>
        <v>41535.617361111115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11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11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11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1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11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11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11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11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11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11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11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11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11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1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11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11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11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11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11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40939.761782407411</v>
      </c>
      <c r="T1666" s="9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E1667/D1667*100</f>
        <v>119.45714285714286</v>
      </c>
      <c r="P1667" s="11">
        <f t="shared" ref="P1667:P1730" si="157">E1667/L1667</f>
        <v>44.956989247311824</v>
      </c>
      <c r="Q1667" t="str">
        <f t="shared" ref="Q1667:Q1730" si="158">LEFT(N1667,SEARCH("/", N1667)-1)</f>
        <v>music</v>
      </c>
      <c r="R1667" t="str">
        <f t="shared" ref="R1667:R1730" si="159">RIGHT(N1667, LEN(N1667)-SEARCH("/",N1667))</f>
        <v>pop</v>
      </c>
      <c r="S1667" s="9">
        <f t="shared" ref="S1667:S1730" si="160" xml:space="preserve"> (J1667 / 86400) + DATE(1970,1,1)</f>
        <v>40564.649456018517</v>
      </c>
      <c r="T1667" s="9">
        <f t="shared" ref="T1667:T1730" si="161" xml:space="preserve"> (I1667 / 86400) + 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11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11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11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40845.149756944447</v>
      </c>
      <c r="T1670" s="9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1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11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40313.930543981478</v>
      </c>
      <c r="T1672" s="9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11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11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11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11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11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11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40973.726238425923</v>
      </c>
      <c r="T1678" s="9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11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11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1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11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11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11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11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11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11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11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11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11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1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11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11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42795.701481481483</v>
      </c>
      <c r="T1693" s="9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11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11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11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11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11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11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42805.032962962963</v>
      </c>
      <c r="T1699" s="9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11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1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11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11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11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11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42187.281678240739</v>
      </c>
      <c r="T1705" s="9">
        <f t="shared" si="161"/>
        <v>42247.281678240739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11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11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11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11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11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41841.563819444447</v>
      </c>
      <c r="T1711" s="9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11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42341.591296296298</v>
      </c>
      <c r="T1712" s="9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11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11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11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11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11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11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11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42460.981921296298</v>
      </c>
      <c r="T1719" s="9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11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1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11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11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11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11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11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11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11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11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42044.927974537037</v>
      </c>
      <c r="T1729" s="9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11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E1731/D1731*100</f>
        <v>0</v>
      </c>
      <c r="P1731" s="11" t="e">
        <f t="shared" ref="P1731:P1794" si="163">E1731/L1731</f>
        <v>#DIV/0!</v>
      </c>
      <c r="Q1731" t="str">
        <f t="shared" ref="Q1731:Q1794" si="164">LEFT(N1731,SEARCH("/", N1731)-1)</f>
        <v>music</v>
      </c>
      <c r="R1731" t="str">
        <f t="shared" ref="R1731:R1794" si="165">RIGHT(N1731, LEN(N1731)-SEARCH("/",N1731))</f>
        <v>faith</v>
      </c>
      <c r="S1731" s="9">
        <f t="shared" ref="S1731:S1794" si="166" xml:space="preserve"> (J1731 / 86400) + DATE(1970,1,1)</f>
        <v>42471.052152777775</v>
      </c>
      <c r="T1731" s="9">
        <f t="shared" ref="T1731:T1794" si="167" xml:space="preserve"> (I1731 / 86400) + 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11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42272.087766203702</v>
      </c>
      <c r="T1732" s="9">
        <f t="shared" si="167"/>
        <v>42302.087766203702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11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11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11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11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11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</v>
      </c>
      <c r="T1737" s="9">
        <f t="shared" si="167"/>
        <v>42589.81417824074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11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11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42175.948981481481</v>
      </c>
      <c r="T1739" s="9">
        <f t="shared" si="167"/>
        <v>42205.948981481481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11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1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11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42171.817384259259</v>
      </c>
      <c r="T1742" s="9">
        <f t="shared" si="167"/>
        <v>42201.817384259259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11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11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42710.876967592594</v>
      </c>
      <c r="T1744" s="9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11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11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11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11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11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42292.435532407406</v>
      </c>
      <c r="T1749" s="9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11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1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11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11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11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11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11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11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11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11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11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1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11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11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11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11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11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11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11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11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11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1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11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11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41905.979629629626</v>
      </c>
      <c r="T1773" s="9">
        <f t="shared" si="167"/>
        <v>41935.979629629626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11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11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11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11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41891.976388888885</v>
      </c>
      <c r="T1777" s="9">
        <f t="shared" si="167"/>
        <v>41936.976388888885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11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11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11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1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11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42493.600810185184</v>
      </c>
      <c r="T1782" s="9">
        <f t="shared" si="167"/>
        <v>42553.600810185184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11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11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11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11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11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11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11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11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1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11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42010.674513888887</v>
      </c>
      <c r="T1792" s="9">
        <f t="shared" si="167"/>
        <v>42040.674513888887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11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11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E1795/D1795*100</f>
        <v>1.3333333333333335</v>
      </c>
      <c r="P1795" s="11">
        <f t="shared" ref="P1795:P1858" si="169">E1795/L1795</f>
        <v>20</v>
      </c>
      <c r="Q1795" t="str">
        <f t="shared" ref="Q1795:Q1858" si="170">LEFT(N1795,SEARCH("/", N1795)-1)</f>
        <v>photography</v>
      </c>
      <c r="R1795" t="str">
        <f t="shared" ref="R1795:R1858" si="171">RIGHT(N1795, LEN(N1795)-SEARCH("/",N1795))</f>
        <v>photobooks</v>
      </c>
      <c r="S1795" s="9">
        <f t="shared" ref="S1795:S1858" si="172" xml:space="preserve"> (J1795 / 86400) + DATE(1970,1,1)</f>
        <v>41940.891666666663</v>
      </c>
      <c r="T1795" s="9">
        <f t="shared" ref="T1795:T1858" si="173" xml:space="preserve"> (I1795 / 86400) + 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11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11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11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11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11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1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11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11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11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11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42018.071550925924</v>
      </c>
      <c r="T1805" s="9">
        <f t="shared" si="173"/>
        <v>42049.071550925924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11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11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11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11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11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11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11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11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11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11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11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42172.906678240739</v>
      </c>
      <c r="T1817" s="9">
        <f t="shared" si="173"/>
        <v>42186.906678240739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11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11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11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1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11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42065.084374999999</v>
      </c>
      <c r="T1822" s="9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11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11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41634.797013888892</v>
      </c>
      <c r="T1824" s="9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11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11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41626.916284722218</v>
      </c>
      <c r="T1826" s="9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11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11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11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11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1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11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11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11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11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11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11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11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11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11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1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11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11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11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11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11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11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11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11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11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1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11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11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11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11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11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11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11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E1859/D1859*100</f>
        <v>100</v>
      </c>
      <c r="P1859" s="11">
        <f t="shared" ref="P1859:P1922" si="175">E1859/L1859</f>
        <v>136.36363636363637</v>
      </c>
      <c r="Q1859" t="str">
        <f t="shared" ref="Q1859:Q1922" si="176">LEFT(N1859,SEARCH("/", N1859)-1)</f>
        <v>music</v>
      </c>
      <c r="R1859" t="str">
        <f t="shared" ref="R1859:R1922" si="177">RIGHT(N1859, LEN(N1859)-SEARCH("/",N1859))</f>
        <v>rock</v>
      </c>
      <c r="S1859" s="9">
        <f t="shared" ref="S1859:S1922" si="178" xml:space="preserve"> (J1859 / 86400) + DATE(1970,1,1)</f>
        <v>41864.76866898148</v>
      </c>
      <c r="T1859" s="9">
        <f t="shared" ref="T1859:T1922" si="179" xml:space="preserve"> (I1859 / 86400) + 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11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1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11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41655.70930555556</v>
      </c>
      <c r="T1862" s="9">
        <f t="shared" si="179"/>
        <v>41676.70930555556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11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11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42755.492754629631</v>
      </c>
      <c r="T1864" s="9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11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11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11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11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11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11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1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11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11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11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11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11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11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11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41776.284780092596</v>
      </c>
      <c r="T1878" s="9">
        <f t="shared" si="179"/>
        <v>41806.284780092596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11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11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1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11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11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11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11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11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11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11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11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11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1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11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11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11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11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11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</v>
      </c>
      <c r="T1896" s="9">
        <f t="shared" si="179"/>
        <v>40951.90489583333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11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11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11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41680.583402777775</v>
      </c>
      <c r="T1899" s="9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11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1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11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11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11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11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11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11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11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11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11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11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11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11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11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11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11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11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11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11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1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42113.875567129631</v>
      </c>
      <c r="T1921" s="9">
        <f t="shared" si="179"/>
        <v>42143.875567129631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11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E1923/D1923*100</f>
        <v>136.80000000000001</v>
      </c>
      <c r="P1923" s="11">
        <f t="shared" ref="P1923:P1986" si="181">E1923/L1923</f>
        <v>54</v>
      </c>
      <c r="Q1923" t="str">
        <f t="shared" ref="Q1923:Q1986" si="182">LEFT(N1923,SEARCH("/", N1923)-1)</f>
        <v>music</v>
      </c>
      <c r="R1923" t="str">
        <f t="shared" ref="R1923:R1986" si="183">RIGHT(N1923, LEN(N1923)-SEARCH("/",N1923))</f>
        <v>indie rock</v>
      </c>
      <c r="S1923" s="9">
        <f t="shared" ref="S1923:S1986" si="184" xml:space="preserve"> (J1923 / 86400) + DATE(1970,1,1)</f>
        <v>41074.221562500003</v>
      </c>
      <c r="T1923" s="9">
        <f t="shared" ref="T1923:T1986" si="185" xml:space="preserve"> (I1923 / 86400) + 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11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11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11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11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11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11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11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</v>
      </c>
      <c r="T1930" s="9">
        <f t="shared" si="185"/>
        <v>41401.6480787037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1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11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11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11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40911.809872685189</v>
      </c>
      <c r="T1934" s="9">
        <f t="shared" si="185"/>
        <v>40932.809872685189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11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11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11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41773.932534722218</v>
      </c>
      <c r="T1937" s="9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11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11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11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1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11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11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11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11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11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11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42157.251828703702</v>
      </c>
      <c r="T1947" s="9">
        <f t="shared" si="185"/>
        <v>42197.251828703702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11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41689.150011574078</v>
      </c>
      <c r="T1948" s="9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11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11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1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41800.423043981486</v>
      </c>
      <c r="T1951" s="9">
        <f t="shared" si="185"/>
        <v>41830.423043981486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11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11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11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11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11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11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11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11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41179.098530092597</v>
      </c>
      <c r="T1959" s="9">
        <f t="shared" si="185"/>
        <v>41209.098530092597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11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1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41871.845601851848</v>
      </c>
      <c r="T1961" s="9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11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11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11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11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11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11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11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11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11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1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11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11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11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11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11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11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11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11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11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1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11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11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11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11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11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E1987/D1987*100</f>
        <v>3.1875</v>
      </c>
      <c r="P1987" s="11">
        <f t="shared" ref="P1987:P2050" si="187">E1987/L1987</f>
        <v>12.75</v>
      </c>
      <c r="Q1987" t="str">
        <f t="shared" ref="Q1987:Q2050" si="188">LEFT(N1987,SEARCH("/", N1987)-1)</f>
        <v>photography</v>
      </c>
      <c r="R1987" t="str">
        <f t="shared" ref="R1987:R2050" si="189">RIGHT(N1987, LEN(N1987)-SEARCH("/",N1987))</f>
        <v>people</v>
      </c>
      <c r="S1987" s="9">
        <f t="shared" ref="S1987:S2050" si="190" xml:space="preserve"> (J1987 / 86400) + DATE(1970,1,1)</f>
        <v>42555.698738425926</v>
      </c>
      <c r="T1987" s="9">
        <f t="shared" ref="T1987:T2050" si="191" xml:space="preserve"> (I1987 / 86400) + 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11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42413.433831018519</v>
      </c>
      <c r="T1988" s="9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11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11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1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11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11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11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11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42329.588391203702</v>
      </c>
      <c r="T1995" s="9">
        <f t="shared" si="191"/>
        <v>42359.588391203702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11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11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11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11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11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1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11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11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11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11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11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11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11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11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11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11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11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11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11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11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11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11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41312.880775462967</v>
      </c>
      <c r="T2018" s="9">
        <f t="shared" si="191"/>
        <v>41342.880775462967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11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11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1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11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41737.097500000003</v>
      </c>
      <c r="T2022" s="9">
        <f t="shared" si="191"/>
        <v>41773.961111111115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11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11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11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11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11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11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11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42048.813877314809</v>
      </c>
      <c r="T2029" s="9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11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1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11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11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11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11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11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11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11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41738.864803240736</v>
      </c>
      <c r="T2038" s="9">
        <f t="shared" si="191"/>
        <v>41768.864803240736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11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11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1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11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41578.927118055552</v>
      </c>
      <c r="T2042" s="9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11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11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11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11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11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41069.088506944448</v>
      </c>
      <c r="T2047" s="9">
        <f t="shared" si="191"/>
        <v>41099.088506944448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11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11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11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E2051/D2051*100</f>
        <v>120.19070000000001</v>
      </c>
      <c r="P2051" s="11">
        <f t="shared" ref="P2051:P2114" si="193">E2051/L2051</f>
        <v>80.991037735849048</v>
      </c>
      <c r="Q2051" t="str">
        <f t="shared" ref="Q2051:Q2114" si="194">LEFT(N2051,SEARCH("/", N2051)-1)</f>
        <v>technology</v>
      </c>
      <c r="R2051" t="str">
        <f t="shared" ref="R2051:R2114" si="195">RIGHT(N2051, LEN(N2051)-SEARCH("/",N2051))</f>
        <v>hardware</v>
      </c>
      <c r="S2051" s="9">
        <f t="shared" ref="S2051:S2114" si="196" xml:space="preserve"> (J2051 / 86400) + DATE(1970,1,1)</f>
        <v>41575.527349537035</v>
      </c>
      <c r="T2051" s="9">
        <f t="shared" ref="T2051:T2114" si="197" xml:space="preserve"> (I2051 / 86400) + 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11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11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11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11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11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11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11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11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11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1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11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11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11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11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11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11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11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11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11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1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11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11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11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11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11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11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11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11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11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1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11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11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</v>
      </c>
      <c r="T2083" s="9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11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11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11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11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11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11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11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40395.714722222227</v>
      </c>
      <c r="T2090" s="9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1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11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41299.381423611107</v>
      </c>
      <c r="T2092" s="9">
        <f t="shared" si="197"/>
        <v>41329.381423611107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11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40555.322662037041</v>
      </c>
      <c r="T2093" s="9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11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11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11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11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40758.733483796299</v>
      </c>
      <c r="T2097" s="9">
        <f t="shared" si="197"/>
        <v>40818.733483796299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11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11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40818.584895833337</v>
      </c>
      <c r="T2099" s="9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11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1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11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11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11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11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11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11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11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11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11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11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11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11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E2115/D2115*100</f>
        <v>104.85714285714285</v>
      </c>
      <c r="P2115" s="11">
        <f t="shared" ref="P2115:P2178" si="199">E2115/L2115</f>
        <v>68.598130841121488</v>
      </c>
      <c r="Q2115" t="str">
        <f t="shared" ref="Q2115:Q2178" si="200">LEFT(N2115,SEARCH("/", N2115)-1)</f>
        <v>music</v>
      </c>
      <c r="R2115" t="str">
        <f t="shared" ref="R2115:R2178" si="201">RIGHT(N2115, LEN(N2115)-SEARCH("/",N2115))</f>
        <v>indie rock</v>
      </c>
      <c r="S2115" s="9">
        <f t="shared" ref="S2115:S2178" si="202" xml:space="preserve"> (J2115 / 86400) + DATE(1970,1,1)</f>
        <v>41870.86546296296</v>
      </c>
      <c r="T2115" s="9">
        <f t="shared" ref="T2115:T2178" si="203" xml:space="preserve"> (I2115 / 86400) + 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11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11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11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11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11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1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11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11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11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11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11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40464.028182870374</v>
      </c>
      <c r="T2126" s="9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11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11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11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42045.505358796298</v>
      </c>
      <c r="T2129" s="9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11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1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11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11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11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11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11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11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41156.96334490741</v>
      </c>
      <c r="T2137" s="9">
        <f t="shared" si="203"/>
        <v>41186.96334490741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11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11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11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1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11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11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11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11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11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11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11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11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11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1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11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11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42520.847384259258</v>
      </c>
      <c r="T2153" s="9">
        <f t="shared" si="203"/>
        <v>42550.847384259258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11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11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11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11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11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11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11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1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40710.731180555558</v>
      </c>
      <c r="T2161" s="9">
        <f t="shared" si="203"/>
        <v>40740.731180555558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11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11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42240.852534722224</v>
      </c>
      <c r="T2163" s="9">
        <f t="shared" si="203"/>
        <v>42270.852534722224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11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11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11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11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11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11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11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1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11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11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11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42082.580092592594</v>
      </c>
      <c r="T2174" s="9">
        <f t="shared" si="203"/>
        <v>42112.580092592594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11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11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11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11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E2179/D2179*100</f>
        <v>100.12</v>
      </c>
      <c r="P2179" s="11">
        <f t="shared" ref="P2179:P2242" si="205">E2179/L2179</f>
        <v>65.868421052631575</v>
      </c>
      <c r="Q2179" t="str">
        <f t="shared" ref="Q2179:Q2242" si="206">LEFT(N2179,SEARCH("/", N2179)-1)</f>
        <v>music</v>
      </c>
      <c r="R2179" t="str">
        <f t="shared" ref="R2179:R2242" si="207">RIGHT(N2179, LEN(N2179)-SEARCH("/",N2179))</f>
        <v>rock</v>
      </c>
      <c r="S2179" s="9">
        <f t="shared" ref="S2179:S2242" si="208" xml:space="preserve"> (J2179 / 86400) + DATE(1970,1,1)</f>
        <v>42502.250775462962</v>
      </c>
      <c r="T2179" s="9">
        <f t="shared" ref="T2179:T2242" si="209" xml:space="preserve"> (I2179 / 86400) + 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11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1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11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11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11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11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42745.365474537037</v>
      </c>
      <c r="T2185" s="9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11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11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41319.349988425922</v>
      </c>
      <c r="T2187" s="9">
        <f t="shared" si="209"/>
        <v>41359.349988425922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11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11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11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1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11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11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11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11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11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11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11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11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11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1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11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11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41276.846817129626</v>
      </c>
      <c r="T2203" s="9">
        <f t="shared" si="209"/>
        <v>41290.846817129626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11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11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11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11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41031.821631944447</v>
      </c>
      <c r="T2207" s="9">
        <f t="shared" si="209"/>
        <v>41061.821631944447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11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11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11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11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11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11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11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11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11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11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</v>
      </c>
      <c r="T2218" s="9">
        <f t="shared" si="209"/>
        <v>42208.75167824074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11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11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1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11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11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11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11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11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11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11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11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11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1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11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11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11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11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42331.378923611112</v>
      </c>
      <c r="T2235" s="9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11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11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11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11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11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1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11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E2243/D2243*100</f>
        <v>806.4</v>
      </c>
      <c r="P2243" s="11">
        <f t="shared" ref="P2243:P2306" si="211">E2243/L2243</f>
        <v>49.472392638036808</v>
      </c>
      <c r="Q2243" t="str">
        <f t="shared" ref="Q2243:Q2306" si="212">LEFT(N2243,SEARCH("/", N2243)-1)</f>
        <v>games</v>
      </c>
      <c r="R2243" t="str">
        <f t="shared" ref="R2243:R2306" si="213">RIGHT(N2243, LEN(N2243)-SEARCH("/",N2243))</f>
        <v>tabletop games</v>
      </c>
      <c r="S2243" s="9">
        <f t="shared" ref="S2243:S2306" si="214" xml:space="preserve"> (J2243 / 86400) + DATE(1970,1,1)</f>
        <v>42766.827546296292</v>
      </c>
      <c r="T2243" s="9">
        <f t="shared" ref="T2243:T2306" si="215" xml:space="preserve"> (I2243 / 86400) + 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11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11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11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11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</v>
      </c>
      <c r="T2247" s="9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11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11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11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1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41336.703298611115</v>
      </c>
      <c r="T2251" s="9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11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11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11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11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11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11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11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11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11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1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11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11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11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11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11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11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11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11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11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42776.082349537042</v>
      </c>
      <c r="T2270" s="9">
        <f t="shared" si="215"/>
        <v>42806.082349537042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1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11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11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11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42315.699490740742</v>
      </c>
      <c r="T2274" s="9">
        <f t="shared" si="215"/>
        <v>42345.699490740742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11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11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11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41965.616655092592</v>
      </c>
      <c r="T2277" s="9">
        <f t="shared" si="215"/>
        <v>41995.616655092592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11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11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11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42338.709108796298</v>
      </c>
      <c r="T2280" s="9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1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42020.806701388894</v>
      </c>
      <c r="T2281" s="9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11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11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11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11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11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11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41059.185682870375</v>
      </c>
      <c r="T2287" s="9">
        <f t="shared" si="215"/>
        <v>41089.185682870375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11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11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11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1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11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11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11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11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11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11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11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11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11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1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11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11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11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11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11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E2307/D2307*100</f>
        <v>101.22777777777779</v>
      </c>
      <c r="P2307" s="11">
        <f t="shared" ref="P2307:P2370" si="217">E2307/L2307</f>
        <v>109.10778443113773</v>
      </c>
      <c r="Q2307" t="str">
        <f t="shared" ref="Q2307:Q2370" si="218">LEFT(N2307,SEARCH("/", N2307)-1)</f>
        <v>music</v>
      </c>
      <c r="R2307" t="str">
        <f t="shared" ref="R2307:R2370" si="219">RIGHT(N2307, LEN(N2307)-SEARCH("/",N2307))</f>
        <v>indie rock</v>
      </c>
      <c r="S2307" s="9">
        <f t="shared" ref="S2307:S2370" si="220" xml:space="preserve"> (J2307 / 86400) + DATE(1970,1,1)</f>
        <v>41834.695277777777</v>
      </c>
      <c r="T2307" s="9">
        <f t="shared" ref="T2307:T2370" si="221" xml:space="preserve"> (I2307 / 86400) + 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11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11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41004.802465277782</v>
      </c>
      <c r="T2309" s="9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11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11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11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11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11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11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11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11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11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11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1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11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11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11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42804.895474537036</v>
      </c>
      <c r="T2324" s="9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11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42807.755173611113</v>
      </c>
      <c r="T2325" s="9">
        <f t="shared" si="221"/>
        <v>42814.755173611113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11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11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11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11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41842.917129629626</v>
      </c>
      <c r="T2329" s="9">
        <f t="shared" si="221"/>
        <v>41877.917129629626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11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42139.781678240739</v>
      </c>
      <c r="T2330" s="9">
        <f t="shared" si="221"/>
        <v>42169.781678240739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1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11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11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11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11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11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11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11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11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11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41789.89680555556</v>
      </c>
      <c r="T2340" s="9">
        <f t="shared" si="221"/>
        <v>41819.89680555556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1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11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11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11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11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11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11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11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11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42577.607361111106</v>
      </c>
      <c r="T2349" s="9">
        <f t="shared" si="221"/>
        <v>42607.607361111106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11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1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11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11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11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11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11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11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42096.918240740742</v>
      </c>
      <c r="T2357" s="9">
        <f t="shared" si="221"/>
        <v>42126.918240740742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11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11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42264.620115740741</v>
      </c>
      <c r="T2359" s="9">
        <f t="shared" si="221"/>
        <v>42294.620115740741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11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1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11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11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11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11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11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11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11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11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11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E2371/D2371*100</f>
        <v>0</v>
      </c>
      <c r="P2371" s="11" t="e">
        <f t="shared" ref="P2371:P2434" si="223">E2371/L2371</f>
        <v>#DIV/0!</v>
      </c>
      <c r="Q2371" t="str">
        <f t="shared" ref="Q2371:Q2434" si="224">LEFT(N2371,SEARCH("/", N2371)-1)</f>
        <v>technology</v>
      </c>
      <c r="R2371" t="str">
        <f t="shared" ref="R2371:R2434" si="225">RIGHT(N2371, LEN(N2371)-SEARCH("/",N2371))</f>
        <v>web</v>
      </c>
      <c r="S2371" s="9">
        <f t="shared" ref="S2371:S2434" si="226" xml:space="preserve"> (J2371 / 86400) + DATE(1970,1,1)</f>
        <v>42380.812627314815</v>
      </c>
      <c r="T2371" s="9">
        <f t="shared" ref="T2371:T2434" si="227" xml:space="preserve"> (I2371 / 86400) + 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11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11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11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11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42215.662314814814</v>
      </c>
      <c r="T2375" s="9">
        <f t="shared" si="227"/>
        <v>42245.662314814814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11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42017.843287037038</v>
      </c>
      <c r="T2376" s="9">
        <f t="shared" si="227"/>
        <v>42047.843287037038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11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11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11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11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1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11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11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11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11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11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11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11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11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11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1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11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11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11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11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11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11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11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11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11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1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11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11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11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11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42399.882615740746</v>
      </c>
      <c r="T2405" s="9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11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11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11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11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11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11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11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11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11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11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11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11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11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11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1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41993.738298611112</v>
      </c>
      <c r="T2421" s="9">
        <f t="shared" si="227"/>
        <v>42053.738298611112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11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11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11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11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11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11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11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42164.170046296298</v>
      </c>
      <c r="T2428" s="9">
        <f t="shared" si="227"/>
        <v>42224.170046296298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11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42412.318668981483</v>
      </c>
      <c r="T2429" s="9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11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1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11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11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11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E2435/D2435*100</f>
        <v>0</v>
      </c>
      <c r="P2435" s="11" t="e">
        <f t="shared" ref="P2435:P2498" si="229">E2435/L2435</f>
        <v>#DIV/0!</v>
      </c>
      <c r="Q2435" t="str">
        <f t="shared" ref="Q2435:Q2498" si="230">LEFT(N2435,SEARCH("/", N2435)-1)</f>
        <v>food</v>
      </c>
      <c r="R2435" t="str">
        <f t="shared" ref="R2435:R2498" si="231">RIGHT(N2435, LEN(N2435)-SEARCH("/",N2435))</f>
        <v>food trucks</v>
      </c>
      <c r="S2435" s="9">
        <f t="shared" ref="S2435:S2498" si="232" xml:space="preserve"> (J2435 / 86400) + DATE(1970,1,1)</f>
        <v>42397.89980324074</v>
      </c>
      <c r="T2435" s="9">
        <f t="shared" ref="T2435:T2498" si="233" xml:space="preserve"> (I2435 / 86400) + 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11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42180.186041666668</v>
      </c>
      <c r="T2436" s="9">
        <f t="shared" si="233"/>
        <v>42220.186041666668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11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42252.277615740742</v>
      </c>
      <c r="T2437" s="9">
        <f t="shared" si="233"/>
        <v>42282.277615740742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11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11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11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1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11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42383.899456018524</v>
      </c>
      <c r="T2442" s="9">
        <f t="shared" si="233"/>
        <v>42413.899456018524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11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11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42052.666990740741</v>
      </c>
      <c r="T2444" s="9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11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11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11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11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11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11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1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11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11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11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11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11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42770.201481481483</v>
      </c>
      <c r="T2456" s="9">
        <f t="shared" si="233"/>
        <v>42805.201481481483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11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11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11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11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1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11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11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11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11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11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11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11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11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11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41174.154178240744</v>
      </c>
      <c r="T2470" s="9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1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11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11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11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11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11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11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40310.287673611107</v>
      </c>
      <c r="T2477" s="9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11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11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11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1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11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11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11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11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11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11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11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11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11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1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11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41023.227731481486</v>
      </c>
      <c r="T2492" s="9">
        <f t="shared" si="233"/>
        <v>41083.227731481486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11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11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11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11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41022.645185185189</v>
      </c>
      <c r="T2496" s="9">
        <f t="shared" si="233"/>
        <v>41052.645185185189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11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11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41327.996435185181</v>
      </c>
      <c r="T2498" s="9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E2499/D2499*100</f>
        <v>112.7715</v>
      </c>
      <c r="P2499" s="11">
        <f t="shared" ref="P2499:P2562" si="235">E2499/L2499</f>
        <v>80.551071428571419</v>
      </c>
      <c r="Q2499" t="str">
        <f t="shared" ref="Q2499:Q2562" si="236">LEFT(N2499,SEARCH("/", N2499)-1)</f>
        <v>music</v>
      </c>
      <c r="R2499" t="str">
        <f t="shared" ref="R2499:R2562" si="237">RIGHT(N2499, LEN(N2499)-SEARCH("/",N2499))</f>
        <v>indie rock</v>
      </c>
      <c r="S2499" s="9">
        <f t="shared" ref="S2499:S2562" si="238" xml:space="preserve"> (J2499 / 86400) + DATE(1970,1,1)</f>
        <v>40730.878912037035</v>
      </c>
      <c r="T2499" s="9">
        <f t="shared" ref="T2499:T2562" si="239" xml:space="preserve"> (I2499 / 86400) + 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11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1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41226.648576388892</v>
      </c>
      <c r="T2501" s="9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11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41053.772858796292</v>
      </c>
      <c r="T2502" s="9">
        <f t="shared" si="239"/>
        <v>41083.772858796292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11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42244.776666666672</v>
      </c>
      <c r="T2503" s="9">
        <f t="shared" si="239"/>
        <v>42274.776666666672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11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11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11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11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11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11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11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11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42078.997361111113</v>
      </c>
      <c r="T2512" s="9">
        <f t="shared" si="239"/>
        <v>42138.997361111113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11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11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11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11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11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11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11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11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1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11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11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11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11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11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11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41058.844571759255</v>
      </c>
      <c r="T2527" s="9">
        <f t="shared" si="239"/>
        <v>41088.844571759255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11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11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11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1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11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11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11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11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11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40127.700370370367</v>
      </c>
      <c r="T2536" s="9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11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11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11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11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1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11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11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41483.449282407411</v>
      </c>
      <c r="T2543" s="9">
        <f t="shared" si="239"/>
        <v>41543.449282407411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11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11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11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11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42027.138171296298</v>
      </c>
      <c r="T2547" s="9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11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41524.858553240745</v>
      </c>
      <c r="T2548" s="9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11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11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42618.625428240739</v>
      </c>
      <c r="T2550" s="9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1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11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11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11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11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41113.199155092589</v>
      </c>
      <c r="T2555" s="9">
        <f t="shared" si="239"/>
        <v>41173.199155092589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11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11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11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11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11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42093.860023148147</v>
      </c>
      <c r="T2560" s="9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1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11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E2563/D2563*100</f>
        <v>0</v>
      </c>
      <c r="P2563" s="11" t="e">
        <f t="shared" ref="P2563:P2626" si="241">E2563/L2563</f>
        <v>#DIV/0!</v>
      </c>
      <c r="Q2563" t="str">
        <f t="shared" ref="Q2563:Q2626" si="242">LEFT(N2563,SEARCH("/", N2563)-1)</f>
        <v>food</v>
      </c>
      <c r="R2563" t="str">
        <f t="shared" ref="R2563:R2626" si="243">RIGHT(N2563, LEN(N2563)-SEARCH("/",N2563))</f>
        <v>food trucks</v>
      </c>
      <c r="S2563" s="9">
        <f t="shared" ref="S2563:S2626" si="244" xml:space="preserve"> (J2563 / 86400) + DATE(1970,1,1)</f>
        <v>42260.528807870374</v>
      </c>
      <c r="T2563" s="9">
        <f t="shared" ref="T2563:T2626" si="245" xml:space="preserve"> (I2563 / 86400) + 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11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11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11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11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11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11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11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1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11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11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11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11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11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11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41986.108726851853</v>
      </c>
      <c r="T2577" s="9">
        <f t="shared" si="245"/>
        <v>42016.108726851853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11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11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11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42238.022905092592</v>
      </c>
      <c r="T2580" s="9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1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11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11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11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11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11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42140.173252314809</v>
      </c>
      <c r="T2586" s="9">
        <f t="shared" si="245"/>
        <v>42170.173252314809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11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11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11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11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1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11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11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11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11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42089.845208333332</v>
      </c>
      <c r="T2595" s="9">
        <f t="shared" si="245"/>
        <v>42119.845208333332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11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11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11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11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11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1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11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11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41150.902187500003</v>
      </c>
      <c r="T2603" s="9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11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11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11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11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11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41726.712754629625</v>
      </c>
      <c r="T2608" s="9">
        <f t="shared" si="245"/>
        <v>41758.712754629625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11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11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11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11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11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11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11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11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11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11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11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1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11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11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42115.747546296298</v>
      </c>
      <c r="T2623" s="9">
        <f t="shared" si="245"/>
        <v>42145.747546296298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11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11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11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41144.421550925923</v>
      </c>
      <c r="T2626" s="9">
        <f t="shared" si="245"/>
        <v>41165.421550925923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E2627/D2627*100</f>
        <v>956</v>
      </c>
      <c r="P2627" s="11">
        <f t="shared" ref="P2627:P2690" si="247">E2627/L2627</f>
        <v>27.576923076923077</v>
      </c>
      <c r="Q2627" t="str">
        <f t="shared" ref="Q2627:Q2690" si="248">LEFT(N2627,SEARCH("/", N2627)-1)</f>
        <v>technology</v>
      </c>
      <c r="R2627" t="str">
        <f t="shared" ref="R2627:R2690" si="249">RIGHT(N2627, LEN(N2627)-SEARCH("/",N2627))</f>
        <v>space exploration</v>
      </c>
      <c r="S2627" s="9">
        <f t="shared" ref="S2627:S2690" si="250" xml:space="preserve"> (J2627 / 86400) + DATE(1970,1,1)</f>
        <v>42658.810277777782</v>
      </c>
      <c r="T2627" s="9">
        <f t="shared" ref="T2627:T2690" si="251" xml:space="preserve"> (I2627 / 86400) + 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11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11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11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1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11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11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11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11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11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42612.656493055554</v>
      </c>
      <c r="T2636" s="9">
        <f t="shared" si="251"/>
        <v>42642.656493055554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11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11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11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11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1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11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11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11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11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42689.582349537042</v>
      </c>
      <c r="T2645" s="9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11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11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11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11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11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1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11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11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42327.805659722224</v>
      </c>
      <c r="T2653" s="9">
        <f t="shared" si="251"/>
        <v>42355.805659722224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11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11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11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42055.600995370369</v>
      </c>
      <c r="T2656" s="9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11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11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42767.688518518524</v>
      </c>
      <c r="T2658" s="9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11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11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42551.884189814809</v>
      </c>
      <c r="T2660" s="9">
        <f t="shared" si="251"/>
        <v>42581.884189814809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1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42082.069560185184</v>
      </c>
      <c r="T2661" s="9">
        <f t="shared" si="251"/>
        <v>42112.069560185184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11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11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11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11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11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11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11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11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11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42275.58871527778</v>
      </c>
      <c r="T2670" s="9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1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42319.035833333328</v>
      </c>
      <c r="T2671" s="9">
        <f t="shared" si="251"/>
        <v>42379.035833333328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11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11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41962.749027777776</v>
      </c>
      <c r="T2673" s="9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11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11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11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11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11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11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41793.029432870375</v>
      </c>
      <c r="T2679" s="9">
        <f t="shared" si="251"/>
        <v>41823.029432870375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11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1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11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11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11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11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11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41820.914641203708</v>
      </c>
      <c r="T2686" s="9">
        <f t="shared" si="251"/>
        <v>41860.914641203708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11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11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11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11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</v>
      </c>
      <c r="T2690" s="9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E2691/D2691*100</f>
        <v>2.8571428571428571E-3</v>
      </c>
      <c r="P2691" s="11">
        <f t="shared" ref="P2691:P2754" si="253">E2691/L2691</f>
        <v>1</v>
      </c>
      <c r="Q2691" t="str">
        <f t="shared" ref="Q2691:Q2754" si="254">LEFT(N2691,SEARCH("/", N2691)-1)</f>
        <v>food</v>
      </c>
      <c r="R2691" t="str">
        <f t="shared" ref="R2691:R2754" si="255">RIGHT(N2691, LEN(N2691)-SEARCH("/",N2691))</f>
        <v>food trucks</v>
      </c>
      <c r="S2691" s="9">
        <f t="shared" ref="S2691:S2754" si="256" xml:space="preserve"> (J2691 / 86400) + DATE(1970,1,1)</f>
        <v>42551.961689814816</v>
      </c>
      <c r="T2691" s="9">
        <f t="shared" ref="T2691:T2754" si="257" xml:space="preserve"> (I2691 / 86400) + DATE(1970,1,1)</f>
        <v>42581.961689814816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11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11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11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11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11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11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11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11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11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1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11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41870.874675925923</v>
      </c>
      <c r="T2702" s="9">
        <f t="shared" si="257"/>
        <v>41900.874675925923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11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11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11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11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11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11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11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11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11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11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41780.745254629626</v>
      </c>
      <c r="T2713" s="9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11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11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11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11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11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11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41934.914918981478</v>
      </c>
      <c r="T2719" s="9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11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1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11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42655.465891203705</v>
      </c>
      <c r="T2722" s="9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11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11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11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11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11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11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11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11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1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11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11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11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11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11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11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11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11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11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1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11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11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11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11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11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11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11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11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41044.648113425923</v>
      </c>
      <c r="T2749" s="9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11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1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11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41078.899826388893</v>
      </c>
      <c r="T2752" s="9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11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41747.887060185181</v>
      </c>
      <c r="T2753" s="9">
        <f t="shared" si="257"/>
        <v>41807.887060185181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11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E2755/D2755*100</f>
        <v>19</v>
      </c>
      <c r="P2755" s="11">
        <f t="shared" ref="P2755:P2818" si="259">E2755/L2755</f>
        <v>47.5</v>
      </c>
      <c r="Q2755" t="str">
        <f t="shared" ref="Q2755:Q2818" si="260">LEFT(N2755,SEARCH("/", N2755)-1)</f>
        <v>publishing</v>
      </c>
      <c r="R2755" t="str">
        <f t="shared" ref="R2755:R2818" si="261">RIGHT(N2755, LEN(N2755)-SEARCH("/",N2755))</f>
        <v>children's books</v>
      </c>
      <c r="S2755" s="9">
        <f t="shared" ref="S2755:S2818" si="262" xml:space="preserve"> (J2755 / 86400) + DATE(1970,1,1)</f>
        <v>41117.900729166664</v>
      </c>
      <c r="T2755" s="9">
        <f t="shared" ref="T2755:T2818" si="263" xml:space="preserve"> (I2755 / 86400) + 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11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41863.636006944442</v>
      </c>
      <c r="T2756" s="9">
        <f t="shared" si="263"/>
        <v>41893.636006944442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11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11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41620.900474537033</v>
      </c>
      <c r="T2758" s="9">
        <f t="shared" si="263"/>
        <v>41650.900474537033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11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11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1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11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11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11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11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11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11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11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40736.668032407411</v>
      </c>
      <c r="T2768" s="9">
        <f t="shared" si="263"/>
        <v>40766.668032407411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11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11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1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41745.826273148152</v>
      </c>
      <c r="T2771" s="9">
        <f t="shared" si="263"/>
        <v>41795.826273148152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11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11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11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11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11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11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11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11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11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1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11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11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11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11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11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11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11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11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11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42550.701886574076</v>
      </c>
      <c r="T2790" s="9">
        <f t="shared" si="263"/>
        <v>42580.701886574076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1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11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11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11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11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11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11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11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11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11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1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11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11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11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11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11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11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11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11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11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11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11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11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11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11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11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11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E2819/D2819*100</f>
        <v>130</v>
      </c>
      <c r="P2819" s="11">
        <f t="shared" ref="P2819:P2882" si="265">E2819/L2819</f>
        <v>23.636363636363637</v>
      </c>
      <c r="Q2819" t="str">
        <f t="shared" ref="Q2819:Q2882" si="266">LEFT(N2819,SEARCH("/", N2819)-1)</f>
        <v>theater</v>
      </c>
      <c r="R2819" t="str">
        <f t="shared" ref="R2819:R2882" si="267">RIGHT(N2819, LEN(N2819)-SEARCH("/",N2819))</f>
        <v>plays</v>
      </c>
      <c r="S2819" s="9">
        <f t="shared" ref="S2819:S2882" si="268" xml:space="preserve"> (J2819 / 86400) + DATE(1970,1,1)</f>
        <v>42023.634976851856</v>
      </c>
      <c r="T2819" s="9">
        <f t="shared" ref="T2819:T2882" si="269" xml:space="preserve"> (I2819 / 86400) + 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11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1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11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11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11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11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11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11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11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11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11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1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11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11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11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11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11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11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11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11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11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1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11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11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42291.739548611113</v>
      </c>
      <c r="T2843" s="9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11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41784.95248842593</v>
      </c>
      <c r="T2844" s="9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11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11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11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11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11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11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1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11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11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11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11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11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11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11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11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11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1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11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42480.80064814815</v>
      </c>
      <c r="T2862" s="9">
        <f t="shared" si="269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11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11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11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11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11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11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11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11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1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11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11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11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11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11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11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11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11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42672.955138888894</v>
      </c>
      <c r="T2879" s="9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11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1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11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E2883/D2883*100</f>
        <v>0</v>
      </c>
      <c r="P2883" s="11" t="e">
        <f t="shared" ref="P2883:P2946" si="271">E2883/L2883</f>
        <v>#DIV/0!</v>
      </c>
      <c r="Q2883" t="str">
        <f t="shared" ref="Q2883:Q2946" si="272">LEFT(N2883,SEARCH("/", N2883)-1)</f>
        <v>theater</v>
      </c>
      <c r="R2883" t="str">
        <f t="shared" ref="R2883:R2946" si="273">RIGHT(N2883, LEN(N2883)-SEARCH("/",N2883))</f>
        <v>plays</v>
      </c>
      <c r="S2883" s="9">
        <f t="shared" ref="S2883:S2946" si="274" xml:space="preserve"> (J2883 / 86400) + DATE(1970,1,1)</f>
        <v>41916.597638888888</v>
      </c>
      <c r="T2883" s="9">
        <f t="shared" ref="T2883:T2946" si="275" xml:space="preserve"> (I2883 / 86400) + 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11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11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11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11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11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11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11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1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11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11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11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11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11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11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11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11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11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1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11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11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11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11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11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11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11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11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42444.877743055556</v>
      </c>
      <c r="T2909" s="9">
        <f t="shared" si="275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11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42499.73170138889</v>
      </c>
      <c r="T2910" s="9">
        <f t="shared" si="275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11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11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11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11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11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11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11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11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11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1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11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11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11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11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11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11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41863.584120370375</v>
      </c>
      <c r="T2927" s="9">
        <f t="shared" si="275"/>
        <v>41893.584120370375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11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11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11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1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11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11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11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11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11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11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11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11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11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1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11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11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11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11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11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E2947/D2947*100</f>
        <v>0</v>
      </c>
      <c r="P2947" s="11" t="e">
        <f t="shared" ref="P2947:P3010" si="277">E2947/L2947</f>
        <v>#DIV/0!</v>
      </c>
      <c r="Q2947" t="str">
        <f t="shared" ref="Q2947:Q3010" si="278">LEFT(N2947,SEARCH("/", N2947)-1)</f>
        <v>theater</v>
      </c>
      <c r="R2947" t="str">
        <f t="shared" ref="R2947:R3010" si="279">RIGHT(N2947, LEN(N2947)-SEARCH("/",N2947))</f>
        <v>spaces</v>
      </c>
      <c r="S2947" s="9">
        <f t="shared" ref="S2947:S3010" si="280" xml:space="preserve"> (J2947 / 86400) + DATE(1970,1,1)</f>
        <v>42118.139583333337</v>
      </c>
      <c r="T2947" s="9">
        <f t="shared" ref="T2947:T3010" si="281" xml:space="preserve"> (I2947 / 86400) + 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11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11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11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1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11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11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11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11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11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11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11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11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11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1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11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11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11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11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11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11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11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11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11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1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11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11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11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11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11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11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11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11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11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1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11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11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11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11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11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11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42654.973703703705</v>
      </c>
      <c r="T2987" s="9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11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11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11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</v>
      </c>
      <c r="T2990" s="9">
        <f t="shared" si="281"/>
        <v>42541.36204861111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1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11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11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11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11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11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11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11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42090.912499999999</v>
      </c>
      <c r="T2998" s="9">
        <f t="shared" si="281"/>
        <v>42150.912499999999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11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11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1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11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11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11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11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11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11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11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41957.756840277776</v>
      </c>
      <c r="T3008" s="9">
        <f t="shared" si="281"/>
        <v>41987.756840277776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11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11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E3011/D3011*100</f>
        <v>119.756</v>
      </c>
      <c r="P3011" s="11">
        <f t="shared" ref="P3011:P3074" si="283">E3011/L3011</f>
        <v>233.8984375</v>
      </c>
      <c r="Q3011" t="str">
        <f t="shared" ref="Q3011:Q3074" si="284">LEFT(N3011,SEARCH("/", N3011)-1)</f>
        <v>theater</v>
      </c>
      <c r="R3011" t="str">
        <f t="shared" ref="R3011:R3074" si="285">RIGHT(N3011, LEN(N3011)-SEARCH("/",N3011))</f>
        <v>spaces</v>
      </c>
      <c r="S3011" s="9">
        <f t="shared" ref="S3011:S3074" si="286" xml:space="preserve"> (J3011 / 86400) + DATE(1970,1,1)</f>
        <v>41939.569907407407</v>
      </c>
      <c r="T3011" s="9">
        <f t="shared" ref="T3011:T3074" si="287" xml:space="preserve"> (I3011 / 86400) + 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11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11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11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11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11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41920.123611111107</v>
      </c>
      <c r="T3016" s="9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11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11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11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11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42163.298333333332</v>
      </c>
      <c r="T3020" s="9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1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11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11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11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11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42121.675763888888</v>
      </c>
      <c r="T3025" s="9">
        <f t="shared" si="287"/>
        <v>42166.675763888888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11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11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11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11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11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1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11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11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11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11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11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11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11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11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11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1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11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11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11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11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11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11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11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11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11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41975.901180555556</v>
      </c>
      <c r="T3050" s="9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1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11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11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42744.416030092594</v>
      </c>
      <c r="T3053" s="9">
        <f t="shared" si="287"/>
        <v>42774.416030092594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11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11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11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11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11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11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11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1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11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11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11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11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42630.922893518524</v>
      </c>
      <c r="T3065" s="9">
        <f t="shared" si="287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11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11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11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11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11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1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11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11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11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E3075/D3075*100</f>
        <v>2.3035714285714284E-2</v>
      </c>
      <c r="P3075" s="11">
        <f t="shared" ref="P3075:P3138" si="289">E3075/L3075</f>
        <v>92.142857142857139</v>
      </c>
      <c r="Q3075" t="str">
        <f t="shared" ref="Q3075:Q3138" si="290">LEFT(N3075,SEARCH("/", N3075)-1)</f>
        <v>theater</v>
      </c>
      <c r="R3075" t="str">
        <f t="shared" ref="R3075:R3138" si="291">RIGHT(N3075, LEN(N3075)-SEARCH("/",N3075))</f>
        <v>spaces</v>
      </c>
      <c r="S3075" s="9">
        <f t="shared" ref="S3075:S3138" si="292" xml:space="preserve"> (J3075 / 86400) + DATE(1970,1,1)</f>
        <v>42111.684027777781</v>
      </c>
      <c r="T3075" s="9">
        <f t="shared" ref="T3075:T3138" si="293" xml:space="preserve"> (I3075 / 86400) + 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11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42409.571284722224</v>
      </c>
      <c r="T3076" s="9">
        <f t="shared" si="293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11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42551.102314814816</v>
      </c>
      <c r="T3077" s="9">
        <f t="shared" si="293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11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11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11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1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11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11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11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11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11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11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42246.883784722224</v>
      </c>
      <c r="T3087" s="9">
        <f t="shared" si="293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11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11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11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1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11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11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11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11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41760.909039351856</v>
      </c>
      <c r="T3095" s="9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11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11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11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11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11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1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11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11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11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11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11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11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11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42241.429120370369</v>
      </c>
      <c r="T3108" s="9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11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42128.814247685186</v>
      </c>
      <c r="T3109" s="9">
        <f t="shared" si="293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11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11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11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41885.595138888893</v>
      </c>
      <c r="T3113" s="9">
        <f t="shared" si="293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11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11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11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11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11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11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42509.374537037038</v>
      </c>
      <c r="T3119" s="9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11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1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11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42435.942083333328</v>
      </c>
      <c r="T3122" s="9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11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11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11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11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11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11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42427.018078703702</v>
      </c>
      <c r="T3128" s="9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11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11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1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11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11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11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11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11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42800.720127314809</v>
      </c>
      <c r="T3136" s="9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11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11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E3139/D3139*100</f>
        <v>3.3333333333333335</v>
      </c>
      <c r="P3139" s="11">
        <f t="shared" ref="P3139:P3202" si="295">E3139/L3139</f>
        <v>50</v>
      </c>
      <c r="Q3139" t="str">
        <f t="shared" ref="Q3139:Q3202" si="296">LEFT(N3139,SEARCH("/", N3139)-1)</f>
        <v>theater</v>
      </c>
      <c r="R3139" t="str">
        <f t="shared" ref="R3139:R3202" si="297">RIGHT(N3139, LEN(N3139)-SEARCH("/",N3139))</f>
        <v>plays</v>
      </c>
      <c r="S3139" s="9">
        <f t="shared" ref="S3139:S3202" si="298" xml:space="preserve"> (J3139 / 86400) + DATE(1970,1,1)</f>
        <v>42807.885057870371</v>
      </c>
      <c r="T3139" s="9">
        <f t="shared" ref="T3139:T3202" si="299" xml:space="preserve"> (I3139 / 86400) + 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11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1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11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11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11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11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11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11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11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11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</v>
      </c>
      <c r="T3149" s="9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11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1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11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11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11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11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11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11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11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11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11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41447.839722222227</v>
      </c>
      <c r="T3160" s="9">
        <f t="shared" si="299"/>
        <v>41477.839722222227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1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11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11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11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11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11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41766.805729166663</v>
      </c>
      <c r="T3166" s="9">
        <f t="shared" si="299"/>
        <v>41799.805729166663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11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11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11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11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1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11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11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11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11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41878.878379629634</v>
      </c>
      <c r="T3175" s="9">
        <f t="shared" si="299"/>
        <v>41908.878379629634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11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11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11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11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11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1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11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11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11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11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11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11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11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11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11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1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11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11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11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11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11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11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11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11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11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1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41858.761782407411</v>
      </c>
      <c r="T3201" s="9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11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E3203/D3203*100</f>
        <v>1.25</v>
      </c>
      <c r="P3203" s="11">
        <f t="shared" ref="P3203:P3266" si="301">E3203/L3203</f>
        <v>12.5</v>
      </c>
      <c r="Q3203" t="str">
        <f t="shared" ref="Q3203:Q3266" si="302">LEFT(N3203,SEARCH("/", N3203)-1)</f>
        <v>theater</v>
      </c>
      <c r="R3203" t="str">
        <f t="shared" ref="R3203:R3266" si="303">RIGHT(N3203, LEN(N3203)-SEARCH("/",N3203))</f>
        <v>musical</v>
      </c>
      <c r="S3203" s="9">
        <f t="shared" ref="S3203:S3266" si="304" xml:space="preserve"> (J3203 / 86400) + DATE(1970,1,1)</f>
        <v>41861.767094907409</v>
      </c>
      <c r="T3203" s="9">
        <f t="shared" ref="T3203:T3266" si="305" xml:space="preserve"> (I3203 / 86400) + 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11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11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11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11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11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11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11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41778.637245370366</v>
      </c>
      <c r="T3211" s="9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11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11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</v>
      </c>
      <c r="T3213" s="9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11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11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11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11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11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11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11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1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11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11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11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11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42206.835370370369</v>
      </c>
      <c r="T3225" s="9">
        <f t="shared" si="305"/>
        <v>42236.835370370369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11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11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11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11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11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1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11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41898.168124999997</v>
      </c>
      <c r="T3232" s="9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11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11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11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11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11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11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11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11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1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11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11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11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11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11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11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11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11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11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1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11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11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11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11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11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11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11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11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11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1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11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11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11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11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11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E3267/D3267*100</f>
        <v>164</v>
      </c>
      <c r="P3267" s="11">
        <f t="shared" ref="P3267:P3330" si="307">E3267/L3267</f>
        <v>70.285714285714292</v>
      </c>
      <c r="Q3267" t="str">
        <f t="shared" ref="Q3267:Q3330" si="308">LEFT(N3267,SEARCH("/", N3267)-1)</f>
        <v>theater</v>
      </c>
      <c r="R3267" t="str">
        <f t="shared" ref="R3267:R3330" si="309">RIGHT(N3267, LEN(N3267)-SEARCH("/",N3267))</f>
        <v>plays</v>
      </c>
      <c r="S3267" s="9">
        <f t="shared" ref="S3267:S3330" si="310" xml:space="preserve"> (J3267 / 86400) + DATE(1970,1,1)</f>
        <v>42311.711979166663</v>
      </c>
      <c r="T3267" s="9">
        <f t="shared" ref="T3267:T3330" si="311" xml:space="preserve"> (I3267 / 86400) + 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11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42136.536134259259</v>
      </c>
      <c r="T3268" s="9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11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11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1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42137.395798611113</v>
      </c>
      <c r="T3271" s="9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11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11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11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11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11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11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11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11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41931.682939814811</v>
      </c>
      <c r="T3279" s="9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11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1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42431.102534722224</v>
      </c>
      <c r="T3281" s="9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11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11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11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11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11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11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11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11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11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1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11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11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11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11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11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11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11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11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11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1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11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11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42538.735833333332</v>
      </c>
      <c r="T3303" s="9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11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11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11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11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11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11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11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11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11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11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11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11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11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42466.303715277776</v>
      </c>
      <c r="T3317" s="9">
        <f t="shared" si="311"/>
        <v>42496.303715277776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11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11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42499.039629629631</v>
      </c>
      <c r="T3319" s="9">
        <f t="shared" si="311"/>
        <v>42529.039629629631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11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1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11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11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11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11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11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11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11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11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11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E3331/D3331*100</f>
        <v>116.8</v>
      </c>
      <c r="P3331" s="11">
        <f t="shared" ref="P3331:P3394" si="313">E3331/L3331</f>
        <v>44.92307692307692</v>
      </c>
      <c r="Q3331" t="str">
        <f t="shared" ref="Q3331:Q3394" si="314">LEFT(N3331,SEARCH("/", N3331)-1)</f>
        <v>theater</v>
      </c>
      <c r="R3331" t="str">
        <f t="shared" ref="R3331:R3394" si="315">RIGHT(N3331, LEN(N3331)-SEARCH("/",N3331))</f>
        <v>plays</v>
      </c>
      <c r="S3331" s="9">
        <f t="shared" ref="S3331:S3394" si="316" xml:space="preserve"> (J3331 / 86400) + DATE(1970,1,1)</f>
        <v>41837.323009259257</v>
      </c>
      <c r="T3331" s="9">
        <f t="shared" ref="T3331:T3394" si="317" xml:space="preserve"> (I3331 / 86400) + 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11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11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11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11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11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11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11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42437.398680555554</v>
      </c>
      <c r="T3338" s="9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11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11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1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11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11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11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42062.296412037038</v>
      </c>
      <c r="T3344" s="9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11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11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11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11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11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11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1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11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11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11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11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11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11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11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11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11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1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11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11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11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11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11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11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42321.101759259254</v>
      </c>
      <c r="T3367" s="9">
        <f t="shared" si="317"/>
        <v>42351.101759259254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11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11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11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1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11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11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11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11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11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11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11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11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42053.732627314814</v>
      </c>
      <c r="T3379" s="9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11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1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11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41937.953449074077</v>
      </c>
      <c r="T3382" s="9">
        <f t="shared" si="317"/>
        <v>41972.995115740741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11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11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11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11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11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11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11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41947.762592592597</v>
      </c>
      <c r="T3389" s="9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11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1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11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41815.774826388893</v>
      </c>
      <c r="T3392" s="9">
        <f t="shared" si="317"/>
        <v>41830.774826388893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11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11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E3395/D3395*100</f>
        <v>105.80000000000001</v>
      </c>
      <c r="P3395" s="11">
        <f t="shared" ref="P3395:P3458" si="319">E3395/L3395</f>
        <v>36.06818181818182</v>
      </c>
      <c r="Q3395" t="str">
        <f t="shared" ref="Q3395:Q3458" si="320">LEFT(N3395,SEARCH("/", N3395)-1)</f>
        <v>theater</v>
      </c>
      <c r="R3395" t="str">
        <f t="shared" ref="R3395:R3458" si="321">RIGHT(N3395, LEN(N3395)-SEARCH("/",N3395))</f>
        <v>plays</v>
      </c>
      <c r="S3395" s="9">
        <f t="shared" ref="S3395:S3458" si="322" xml:space="preserve"> (J3395 / 86400) + DATE(1970,1,1)</f>
        <v>41923.921643518523</v>
      </c>
      <c r="T3395" s="9">
        <f t="shared" ref="T3395:T3458" si="323" xml:space="preserve"> (I3395 / 86400) + 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11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11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42140.712314814809</v>
      </c>
      <c r="T3397" s="9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11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41764.446631944447</v>
      </c>
      <c r="T3398" s="9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11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11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41941.752037037033</v>
      </c>
      <c r="T3400" s="9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1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11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11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11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11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11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11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11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11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11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42544.814328703702</v>
      </c>
      <c r="T3411" s="9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11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11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11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11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11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11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11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11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11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1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11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11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11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11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11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11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11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11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11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1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11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11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11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11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</v>
      </c>
      <c r="T3435" s="9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11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41800.380428240736</v>
      </c>
      <c r="T3436" s="9">
        <f t="shared" si="323"/>
        <v>41830.380428240736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11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11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11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11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42100.927858796298</v>
      </c>
      <c r="T3440" s="9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1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11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11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11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42124.841111111113</v>
      </c>
      <c r="T3444" s="9">
        <f t="shared" si="323"/>
        <v>42154.841111111113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11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11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11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11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11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11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1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11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11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11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11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11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11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11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E3459/D3459*100</f>
        <v>140.19999999999999</v>
      </c>
      <c r="P3459" s="11">
        <f t="shared" ref="P3459:P3522" si="325">E3459/L3459</f>
        <v>50.981818181818184</v>
      </c>
      <c r="Q3459" t="str">
        <f t="shared" ref="Q3459:Q3522" si="326">LEFT(N3459,SEARCH("/", N3459)-1)</f>
        <v>theater</v>
      </c>
      <c r="R3459" t="str">
        <f t="shared" ref="R3459:R3522" si="327">RIGHT(N3459, LEN(N3459)-SEARCH("/",N3459))</f>
        <v>plays</v>
      </c>
      <c r="S3459" s="9">
        <f t="shared" ref="S3459:S3522" si="328" xml:space="preserve"> (J3459 / 86400) + DATE(1970,1,1)</f>
        <v>42016.706678240742</v>
      </c>
      <c r="T3459" s="9">
        <f t="shared" ref="T3459:T3522" si="329" xml:space="preserve"> (I3459 / 86400) + 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11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1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11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41852.527222222227</v>
      </c>
      <c r="T3462" s="9">
        <f t="shared" si="329"/>
        <v>41866.527222222227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11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11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11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11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11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11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11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11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42605.765381944446</v>
      </c>
      <c r="T3470" s="9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1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11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11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41841.820486111115</v>
      </c>
      <c r="T3473" s="9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11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11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11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11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11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11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11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42053.916921296295</v>
      </c>
      <c r="T3480" s="9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1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41781.855092592596</v>
      </c>
      <c r="T3481" s="9">
        <f t="shared" si="329"/>
        <v>41811.855092592596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11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11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41989.247546296298</v>
      </c>
      <c r="T3483" s="9">
        <f t="shared" si="329"/>
        <v>42006.247546296298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11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11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11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11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11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11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11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1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11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11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11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11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11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11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41915.762835648144</v>
      </c>
      <c r="T3497" s="9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11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11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42511.741944444446</v>
      </c>
      <c r="T3499" s="9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11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1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11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42419.919421296298</v>
      </c>
      <c r="T3502" s="9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11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11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11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11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11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11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11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11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11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11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11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11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11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11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11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11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41794.817523148144</v>
      </c>
      <c r="T3519" s="9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11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1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11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E3523/D3523*100</f>
        <v>169.42857142857144</v>
      </c>
      <c r="P3523" s="11">
        <f t="shared" ref="P3523:P3586" si="331">E3523/L3523</f>
        <v>45.615384615384613</v>
      </c>
      <c r="Q3523" t="str">
        <f t="shared" ref="Q3523:Q3586" si="332">LEFT(N3523,SEARCH("/", N3523)-1)</f>
        <v>theater</v>
      </c>
      <c r="R3523" t="str">
        <f t="shared" ref="R3523:R3586" si="333">RIGHT(N3523, LEN(N3523)-SEARCH("/",N3523))</f>
        <v>plays</v>
      </c>
      <c r="S3523" s="9">
        <f t="shared" ref="S3523:S3586" si="334" xml:space="preserve"> (J3523 / 86400) + DATE(1970,1,1)</f>
        <v>41881.361342592594</v>
      </c>
      <c r="T3523" s="9">
        <f t="shared" ref="T3523:T3586" si="335" xml:space="preserve"> (I3523 / 86400) + 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11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11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11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11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11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11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11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1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11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11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11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11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11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11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42248.640162037038</v>
      </c>
      <c r="T3537" s="9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11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11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41923.354351851856</v>
      </c>
      <c r="T3539" s="9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11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1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11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11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11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11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11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11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11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11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11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1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11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11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11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11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11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11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11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11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11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1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11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42115.889652777776</v>
      </c>
      <c r="T3562" s="9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11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11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11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11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42236.623252314814</v>
      </c>
      <c r="T3566" s="9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11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11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11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11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1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11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41976.331979166665</v>
      </c>
      <c r="T3572" s="9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11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11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11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11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41926.942685185189</v>
      </c>
      <c r="T3576" s="9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11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11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11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11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1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11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11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11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11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11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E3587/D3587*100</f>
        <v>119.11764705882352</v>
      </c>
      <c r="P3587" s="11">
        <f t="shared" ref="P3587:P3650" si="337">E3587/L3587</f>
        <v>176.08695652173913</v>
      </c>
      <c r="Q3587" t="str">
        <f t="shared" ref="Q3587:Q3650" si="338">LEFT(N3587,SEARCH("/", N3587)-1)</f>
        <v>theater</v>
      </c>
      <c r="R3587" t="str">
        <f t="shared" ref="R3587:R3650" si="339">RIGHT(N3587, LEN(N3587)-SEARCH("/",N3587))</f>
        <v>plays</v>
      </c>
      <c r="S3587" s="9">
        <f t="shared" ref="S3587:S3650" si="340" xml:space="preserve"> (J3587 / 86400) + DATE(1970,1,1)</f>
        <v>41964.716319444444</v>
      </c>
      <c r="T3587" s="9">
        <f t="shared" ref="T3587:T3650" si="341" xml:space="preserve"> (I3587 / 86400) + 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11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11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11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1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11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11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11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11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11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11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11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11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11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1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11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11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11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11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11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11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11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11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11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42506.709374999999</v>
      </c>
      <c r="T3610" s="9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42429.991724537038</v>
      </c>
      <c r="T3611" s="9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11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11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11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41789.726979166662</v>
      </c>
      <c r="T3614" s="9">
        <f t="shared" si="341"/>
        <v>41799.726979166662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11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11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11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11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11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11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1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42661.132245370369</v>
      </c>
      <c r="T3621" s="9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11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11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11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11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11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42545.774189814816</v>
      </c>
      <c r="T3626" s="9">
        <f t="shared" si="341"/>
        <v>42605.774189814816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11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11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11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11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1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11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11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11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11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11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11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11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42226.694780092592</v>
      </c>
      <c r="T3638" s="9">
        <f t="shared" si="341"/>
        <v>42261.694780092592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11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11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1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11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11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41899.627071759256</v>
      </c>
      <c r="T3643" s="9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11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11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11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11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11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11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11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E3651/D3651*100</f>
        <v>104</v>
      </c>
      <c r="P3651" s="11">
        <f t="shared" ref="P3651:P3714" si="343">E3651/L3651</f>
        <v>97.5</v>
      </c>
      <c r="Q3651" t="str">
        <f t="shared" ref="Q3651:Q3714" si="344">LEFT(N3651,SEARCH("/", N3651)-1)</f>
        <v>theater</v>
      </c>
      <c r="R3651" t="str">
        <f t="shared" ref="R3651:R3714" si="345">RIGHT(N3651, LEN(N3651)-SEARCH("/",N3651))</f>
        <v>plays</v>
      </c>
      <c r="S3651" s="9">
        <f t="shared" ref="S3651:S3714" si="346" xml:space="preserve"> (J3651 / 86400) + DATE(1970,1,1)</f>
        <v>41780.712893518517</v>
      </c>
      <c r="T3651" s="9">
        <f t="shared" ref="T3651:T3714" si="347" xml:space="preserve"> (I3651 / 86400) + 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11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11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11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11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11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11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11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42737.910138888888</v>
      </c>
      <c r="T3658" s="9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11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42499.629849537036</v>
      </c>
      <c r="T3659" s="9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11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1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11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11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11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11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11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11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11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11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42173.970127314809</v>
      </c>
      <c r="T3669" s="9">
        <f t="shared" si="347"/>
        <v>42203.970127314809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11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1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11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11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11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11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11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11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11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11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41802.574282407411</v>
      </c>
      <c r="T3679" s="9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11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1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11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42627.454097222224</v>
      </c>
      <c r="T3682" s="9">
        <f t="shared" si="347"/>
        <v>42648.454097222224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11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11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11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11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11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11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11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11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1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11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41940.598182870366</v>
      </c>
      <c r="T3692" s="9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11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11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11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11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11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11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11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11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1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11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11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11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11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11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11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11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11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11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41810.142199074078</v>
      </c>
      <c r="T3710" s="9">
        <f t="shared" si="347"/>
        <v>41824.142199074078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11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11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11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42134.172071759254</v>
      </c>
      <c r="T3714" s="9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E3715/D3715*100</f>
        <v>101.49999999999999</v>
      </c>
      <c r="P3715" s="11">
        <f t="shared" ref="P3715:P3778" si="349">E3715/L3715</f>
        <v>106.84210526315789</v>
      </c>
      <c r="Q3715" t="str">
        <f t="shared" ref="Q3715:Q3778" si="350">LEFT(N3715,SEARCH("/", N3715)-1)</f>
        <v>theater</v>
      </c>
      <c r="R3715" t="str">
        <f t="shared" ref="R3715:R3778" si="351">RIGHT(N3715, LEN(N3715)-SEARCH("/",N3715))</f>
        <v>plays</v>
      </c>
      <c r="S3715" s="9">
        <f t="shared" ref="S3715:S3778" si="352" xml:space="preserve"> (J3715 / 86400) + DATE(1970,1,1)</f>
        <v>42505.738032407404</v>
      </c>
      <c r="T3715" s="9">
        <f t="shared" ref="T3715:T3778" si="353" xml:space="preserve"> (I3715 / 86400) + 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11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42118.556331018517</v>
      </c>
      <c r="T3716" s="9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11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11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11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11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1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11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11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11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11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41943.753032407403</v>
      </c>
      <c r="T3725" s="9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11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42465.491435185184</v>
      </c>
      <c r="T3726" s="9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11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11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42462.140868055554</v>
      </c>
      <c r="T3728" s="9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11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11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1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11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11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11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11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11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11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11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11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11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1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11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11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11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11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11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11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41831.697939814811</v>
      </c>
      <c r="T3747" s="9">
        <f t="shared" si="353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11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11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11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1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11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11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11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11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11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11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11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11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11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41747.471504629633</v>
      </c>
      <c r="T3760" s="9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1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11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11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11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11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11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11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11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11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11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1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11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11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11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11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42656.005173611113</v>
      </c>
      <c r="T3775" s="9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11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11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11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E3779/D3779*100</f>
        <v>143.19999999999999</v>
      </c>
      <c r="P3779" s="11">
        <f t="shared" ref="P3779:P3842" si="355">E3779/L3779</f>
        <v>48.542372881355931</v>
      </c>
      <c r="Q3779" t="str">
        <f t="shared" ref="Q3779:Q3842" si="356">LEFT(N3779,SEARCH("/", N3779)-1)</f>
        <v>theater</v>
      </c>
      <c r="R3779" t="str">
        <f t="shared" ref="R3779:R3842" si="357">RIGHT(N3779, LEN(N3779)-SEARCH("/",N3779))</f>
        <v>musical</v>
      </c>
      <c r="S3779" s="9">
        <f t="shared" ref="S3779:S3842" si="358" xml:space="preserve"> (J3779 / 86400) + DATE(1970,1,1)</f>
        <v>41887.111354166671</v>
      </c>
      <c r="T3779" s="9">
        <f t="shared" ref="T3779:T3842" si="359" xml:space="preserve"> (I3779 / 86400) + 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11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1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11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11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11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42546.862233796295</v>
      </c>
      <c r="T3784" s="9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11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11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11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11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11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11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1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11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11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11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11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11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11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11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11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11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41831.722777777773</v>
      </c>
      <c r="T3800" s="9">
        <f t="shared" si="359"/>
        <v>41861.722777777773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1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11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11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11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11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11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11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11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11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11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11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11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11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11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11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11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11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11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11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1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11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11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11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11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11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11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11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11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11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1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11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11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11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11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41963.872361111113</v>
      </c>
      <c r="T3835" s="9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11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11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11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11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11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1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42155.142638888894</v>
      </c>
      <c r="T3841" s="9">
        <f t="shared" si="359"/>
        <v>42215.142638888894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11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E3843/D3843*100</f>
        <v>8.7200000000000006</v>
      </c>
      <c r="P3843" s="11">
        <f t="shared" ref="P3843:P3906" si="361">E3843/L3843</f>
        <v>25.647058823529413</v>
      </c>
      <c r="Q3843" t="str">
        <f t="shared" ref="Q3843:Q3906" si="362">LEFT(N3843,SEARCH("/", N3843)-1)</f>
        <v>theater</v>
      </c>
      <c r="R3843" t="str">
        <f t="shared" ref="R3843:R3906" si="363">RIGHT(N3843, LEN(N3843)-SEARCH("/",N3843))</f>
        <v>plays</v>
      </c>
      <c r="S3843" s="9">
        <f t="shared" ref="S3843:S3906" si="364" xml:space="preserve"> (J3843 / 86400) + DATE(1970,1,1)</f>
        <v>41780.785729166666</v>
      </c>
      <c r="T3843" s="9">
        <f t="shared" ref="T3843:T3906" si="365" xml:space="preserve"> (I3843 / 86400) + 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11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11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11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11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42248.627013888894</v>
      </c>
      <c r="T3847" s="9">
        <f t="shared" si="365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11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11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11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1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11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11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11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11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11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11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11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11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11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42128.431064814809</v>
      </c>
      <c r="T3860" s="9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1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11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41833.660995370374</v>
      </c>
      <c r="T3862" s="9">
        <f t="shared" si="365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11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11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11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11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11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11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11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11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41865.659780092596</v>
      </c>
      <c r="T3870" s="9">
        <f t="shared" si="365"/>
        <v>41890.659780092596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1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11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41793.172199074077</v>
      </c>
      <c r="T3872" s="9">
        <f t="shared" si="365"/>
        <v>41823.172199074077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11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11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11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11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11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11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11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11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1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11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11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11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11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11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11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11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11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11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1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11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11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11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41867.652280092589</v>
      </c>
      <c r="T3894" s="9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11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11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11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11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11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11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1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41843.775011574078</v>
      </c>
      <c r="T3901" s="9">
        <f t="shared" si="365"/>
        <v>41863.775011574078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11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11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42317.826377314814</v>
      </c>
      <c r="T3903" s="9">
        <f t="shared" si="365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11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11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11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E3907/D3907*100</f>
        <v>11.533333333333333</v>
      </c>
      <c r="P3907" s="11">
        <f t="shared" ref="P3907:P3970" si="367">E3907/L3907</f>
        <v>24.714285714285715</v>
      </c>
      <c r="Q3907" t="str">
        <f t="shared" ref="Q3907:Q3970" si="368">LEFT(N3907,SEARCH("/", N3907)-1)</f>
        <v>theater</v>
      </c>
      <c r="R3907" t="str">
        <f t="shared" ref="R3907:R3970" si="369">RIGHT(N3907, LEN(N3907)-SEARCH("/",N3907))</f>
        <v>plays</v>
      </c>
      <c r="S3907" s="9">
        <f t="shared" ref="S3907:S3970" si="370" xml:space="preserve"> (J3907 / 86400) + DATE(1970,1,1)</f>
        <v>42124.623877314814</v>
      </c>
      <c r="T3907" s="9">
        <f t="shared" ref="T3907:T3970" si="371" xml:space="preserve"> (I3907 / 86400) + 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11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11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11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11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11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11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11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11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42114.818935185191</v>
      </c>
      <c r="T3916" s="9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11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11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11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11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1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11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11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11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11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11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11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11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11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11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1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11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11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11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11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11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11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42221.656782407408</v>
      </c>
      <c r="T3937" s="9">
        <f t="shared" si="371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11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11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11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42151.905717592592</v>
      </c>
      <c r="T3940" s="9">
        <f t="shared" si="371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1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11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11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11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11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11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11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11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11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11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41829.325497685189</v>
      </c>
      <c r="T3950" s="9">
        <f t="shared" si="371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1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11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11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11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11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11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11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11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11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42513.976319444446</v>
      </c>
      <c r="T3959" s="9">
        <f t="shared" si="371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11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41816.950370370367</v>
      </c>
      <c r="T3960" s="9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1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11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11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11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11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11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11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11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11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11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E3971/D3971*100</f>
        <v>7.4690265486725664</v>
      </c>
      <c r="P3971" s="11">
        <f t="shared" ref="P3971:P4034" si="373">E3971/L3971</f>
        <v>35.166666666666664</v>
      </c>
      <c r="Q3971" t="str">
        <f t="shared" ref="Q3971:Q4034" si="374">LEFT(N3971,SEARCH("/", N3971)-1)</f>
        <v>theater</v>
      </c>
      <c r="R3971" t="str">
        <f t="shared" ref="R3971:R4034" si="375">RIGHT(N3971, LEN(N3971)-SEARCH("/",N3971))</f>
        <v>plays</v>
      </c>
      <c r="S3971" s="9">
        <f t="shared" ref="S3971:S4034" si="376" xml:space="preserve"> (J3971 / 86400) + DATE(1970,1,1)</f>
        <v>42601.854699074072</v>
      </c>
      <c r="T3971" s="9">
        <f t="shared" ref="T3971:T4034" si="377" xml:space="preserve"> (I3971 / 86400) + 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11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42447.863553240742</v>
      </c>
      <c r="T3972" s="9">
        <f t="shared" si="377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11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11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11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11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11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11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11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11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1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11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11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11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11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11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41920.963472222225</v>
      </c>
      <c r="T3986" s="9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11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11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11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11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1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11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11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11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11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11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11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11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41950.266944444447</v>
      </c>
      <c r="T3998" s="9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11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11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1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11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11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11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11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11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11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11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11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11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11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11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11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11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11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11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42174.780821759261</v>
      </c>
      <c r="T4017" s="9">
        <f t="shared" si="377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11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11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11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1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11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11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11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41990.584108796298</v>
      </c>
      <c r="T4024" s="9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11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42408.999571759261</v>
      </c>
      <c r="T4025" s="9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11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11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11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11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11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1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</v>
      </c>
      <c r="T4031" s="9">
        <f t="shared" si="377"/>
        <v>42352.02511574074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11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11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11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E4035/D4035*100</f>
        <v>25.698702928870294</v>
      </c>
      <c r="P4035" s="11">
        <f t="shared" ref="P4035:P4098" si="379">E4035/L4035</f>
        <v>65.340319148936175</v>
      </c>
      <c r="Q4035" t="str">
        <f t="shared" ref="Q4035:Q4098" si="380">LEFT(N4035,SEARCH("/", N4035)-1)</f>
        <v>theater</v>
      </c>
      <c r="R4035" t="str">
        <f t="shared" ref="R4035:R4098" si="381">RIGHT(N4035, LEN(N4035)-SEARCH("/",N4035))</f>
        <v>plays</v>
      </c>
      <c r="S4035" s="9">
        <f t="shared" ref="S4035:S4098" si="382" xml:space="preserve"> (J4035 / 86400) + DATE(1970,1,1)</f>
        <v>42614.268796296295</v>
      </c>
      <c r="T4035" s="9">
        <f t="shared" ref="T4035:T4098" si="383" xml:space="preserve"> (I4035 / 86400) + 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11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11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41903.882951388892</v>
      </c>
      <c r="T4037" s="9">
        <f t="shared" si="383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11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41804.937083333338</v>
      </c>
      <c r="T4038" s="9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11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42497.070775462962</v>
      </c>
      <c r="T4039" s="9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11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41869.798726851848</v>
      </c>
      <c r="T4040" s="9">
        <f t="shared" si="383"/>
        <v>41929.798726851848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1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11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11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11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11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11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11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11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11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11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1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11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11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41761.810150462959</v>
      </c>
      <c r="T4053" s="9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11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11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11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11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11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42534.933321759258</v>
      </c>
      <c r="T4058" s="9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11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11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1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11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11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11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11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11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11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11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11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11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1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11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11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11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11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42078.345208333332</v>
      </c>
      <c r="T4075" s="9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11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11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11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41905.795706018514</v>
      </c>
      <c r="T4078" s="9">
        <f t="shared" si="383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11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11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1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11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11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11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11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11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11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11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11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11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1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11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11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11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11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11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11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11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E4099/D4099*100</f>
        <v>0</v>
      </c>
      <c r="P4099" s="11" t="e">
        <f t="shared" ref="P4099:P4115" si="385">E4099/L4099</f>
        <v>#DIV/0!</v>
      </c>
      <c r="Q4099" t="str">
        <f t="shared" ref="Q4099:Q4115" si="386">LEFT(N4099,SEARCH("/", N4099)-1)</f>
        <v>theater</v>
      </c>
      <c r="R4099" t="str">
        <f t="shared" ref="R4099:R4115" si="387">RIGHT(N4099, LEN(N4099)-SEARCH("/",N4099))</f>
        <v>plays</v>
      </c>
      <c r="S4099" s="9">
        <f t="shared" ref="S4099:S4115" si="388" xml:space="preserve"> (J4099 / 86400) + DATE(1970,1,1)</f>
        <v>42344.824502314819</v>
      </c>
      <c r="T4099" s="9">
        <f t="shared" ref="T4099:T4115" si="389" xml:space="preserve"> (I4099 / 86400) + 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11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1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11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11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11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11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11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11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11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11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11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42767.031678240739</v>
      </c>
      <c r="T4110" s="9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11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42512.626747685186</v>
      </c>
      <c r="T4112" s="9">
        <f t="shared" si="389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11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11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11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2:F4115">
    <cfRule type="cellIs" dxfId="3" priority="7" operator="equal">
      <formula>"successful"</formula>
    </cfRule>
    <cfRule type="cellIs" dxfId="2" priority="6" operator="equal">
      <formula>"failed"</formula>
    </cfRule>
    <cfRule type="cellIs" dxfId="1" priority="5" operator="equal">
      <formula>"canceled"</formula>
    </cfRule>
    <cfRule type="cellIs" dxfId="0" priority="4" operator="equal">
      <formula>"is currently living"</formula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F8696B"/>
        <color rgb="FF92D050"/>
        <color rgb="FF00B0F0"/>
      </colorScale>
    </cfRule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chang xie</cp:lastModifiedBy>
  <dcterms:created xsi:type="dcterms:W3CDTF">2017-04-20T15:17:24Z</dcterms:created>
  <dcterms:modified xsi:type="dcterms:W3CDTF">2020-03-21T00:11:53Z</dcterms:modified>
</cp:coreProperties>
</file>