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showInkAnnotation="0" autoCompressPictures="0"/>
  <bookViews>
    <workbookView xWindow="4680" yWindow="260" windowWidth="25600" windowHeight="142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1" l="1"/>
  <c r="H14" i="1"/>
  <c r="G6" i="1"/>
  <c r="G7" i="1"/>
  <c r="G8" i="1"/>
  <c r="G9" i="1"/>
  <c r="G10" i="1"/>
  <c r="G11" i="1"/>
  <c r="G12" i="1"/>
  <c r="G13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</calcChain>
</file>

<file path=xl/sharedStrings.xml><?xml version="1.0" encoding="utf-8"?>
<sst xmlns="http://schemas.openxmlformats.org/spreadsheetml/2006/main" count="21" uniqueCount="19">
  <si>
    <t>(Thousand square feet)</t>
  </si>
  <si>
    <t xml:space="preserve">Year
</t>
  </si>
  <si>
    <t>Imports</t>
  </si>
  <si>
    <t>Exports</t>
  </si>
  <si>
    <t xml:space="preserve">Total
</t>
  </si>
  <si>
    <t xml:space="preserve">Softwoods
</t>
  </si>
  <si>
    <t xml:space="preserve">
Hardwoods
</t>
  </si>
  <si>
    <t xml:space="preserve">Hardwoods
</t>
  </si>
  <si>
    <t>Total</t>
  </si>
  <si>
    <t>Birch</t>
  </si>
  <si>
    <r>
      <t xml:space="preserve">TABLE 20: </t>
    </r>
    <r>
      <rPr>
        <i/>
        <sz val="9"/>
        <rFont val="Times New Roman"/>
        <family val="1"/>
      </rPr>
      <t>United States imports and exports of plywood, by softwoods and hardwoods, 1935-62 (with estimates of 1927-34)</t>
    </r>
  </si>
  <si>
    <r>
      <t>Other</t>
    </r>
    <r>
      <rPr>
        <vertAlign val="superscript"/>
        <sz val="6"/>
        <rFont val="Times New Roman"/>
        <family val="1"/>
      </rPr>
      <t>1</t>
    </r>
  </si>
  <si>
    <r>
      <t xml:space="preserve">1  </t>
    </r>
    <r>
      <rPr>
        <sz val="8"/>
        <rFont val="Times New Roman"/>
        <family val="1"/>
      </rPr>
      <t>Includes mixed species (not classified as hardwood or softwood) and small</t>
    </r>
  </si>
  <si>
    <t>Exports of Domestic and Foreign Merchandise, Commodity by Country of</t>
  </si>
  <si>
    <t>volumes of softwoods prior to 1950.</t>
  </si>
  <si>
    <t xml:space="preserve">Destination, and U.S. Imports of Merchandise for Consumption, Commodity </t>
  </si>
  <si>
    <t>Source: U.S. Department of Commerce, Bureau of the Census, U.S.</t>
  </si>
  <si>
    <t xml:space="preserve">by Country of Origin. </t>
  </si>
  <si>
    <t xml:space="preserve"> Interpolated between known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</si>
</sst>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7" x14ac:knownFonts="1"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vertAlign val="superscript"/>
      <sz val="6"/>
      <name val="Times New Roman"/>
      <family val="1"/>
    </font>
    <font>
      <sz val="1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3" fontId="3" fillId="0" borderId="6" xfId="0" applyNumberFormat="1" applyFont="1" applyBorder="1" applyAlignment="1">
      <alignment horizontal="center" wrapText="1"/>
    </xf>
    <xf numFmtId="3" fontId="3" fillId="0" borderId="3" xfId="0" applyNumberFormat="1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center" wrapText="1"/>
    </xf>
    <xf numFmtId="0" fontId="3" fillId="0" borderId="0" xfId="0" applyFont="1"/>
    <xf numFmtId="0" fontId="3" fillId="0" borderId="7" xfId="0" applyFont="1" applyBorder="1" applyAlignment="1">
      <alignment horizontal="center" wrapText="1"/>
    </xf>
    <xf numFmtId="3" fontId="3" fillId="0" borderId="8" xfId="0" applyNumberFormat="1" applyFont="1" applyBorder="1" applyAlignment="1">
      <alignment horizontal="center" wrapText="1"/>
    </xf>
    <xf numFmtId="3" fontId="3" fillId="0" borderId="9" xfId="0" applyNumberFormat="1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3" fontId="3" fillId="0" borderId="10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 wrapText="1"/>
    </xf>
    <xf numFmtId="3" fontId="3" fillId="0" borderId="11" xfId="0" applyNumberFormat="1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3" fontId="3" fillId="0" borderId="7" xfId="0" applyNumberFormat="1" applyFont="1" applyBorder="1" applyAlignment="1">
      <alignment horizontal="center" wrapText="1"/>
    </xf>
    <xf numFmtId="3" fontId="3" fillId="0" borderId="12" xfId="0" applyNumberFormat="1" applyFont="1" applyBorder="1" applyAlignment="1">
      <alignment horizontal="center" wrapText="1"/>
    </xf>
    <xf numFmtId="3" fontId="3" fillId="2" borderId="8" xfId="0" applyNumberFormat="1" applyFont="1" applyFill="1" applyBorder="1" applyAlignment="1">
      <alignment horizontal="center" wrapText="1"/>
    </xf>
    <xf numFmtId="3" fontId="3" fillId="2" borderId="9" xfId="0" applyNumberFormat="1" applyFont="1" applyFill="1" applyBorder="1"/>
    <xf numFmtId="3" fontId="3" fillId="0" borderId="8" xfId="0" applyNumberFormat="1" applyFont="1" applyBorder="1"/>
    <xf numFmtId="164" fontId="3" fillId="0" borderId="8" xfId="0" applyNumberFormat="1" applyFont="1" applyBorder="1"/>
    <xf numFmtId="3" fontId="3" fillId="0" borderId="12" xfId="0" applyNumberFormat="1" applyFont="1" applyBorder="1"/>
    <xf numFmtId="3" fontId="3" fillId="0" borderId="9" xfId="0" applyNumberFormat="1" applyFont="1" applyBorder="1" applyAlignment="1"/>
    <xf numFmtId="3" fontId="3" fillId="0" borderId="0" xfId="0" applyNumberFormat="1" applyFont="1"/>
    <xf numFmtId="37" fontId="3" fillId="0" borderId="8" xfId="0" applyNumberFormat="1" applyFont="1" applyBorder="1"/>
    <xf numFmtId="3" fontId="3" fillId="0" borderId="8" xfId="0" applyNumberFormat="1" applyFont="1" applyBorder="1" applyAlignment="1"/>
    <xf numFmtId="164" fontId="3" fillId="0" borderId="8" xfId="0" applyNumberFormat="1" applyFont="1" applyBorder="1" applyAlignment="1">
      <alignment horizontal="right"/>
    </xf>
    <xf numFmtId="3" fontId="3" fillId="0" borderId="8" xfId="0" applyNumberFormat="1" applyFont="1" applyBorder="1" applyAlignment="1">
      <alignment horizontal="right"/>
    </xf>
    <xf numFmtId="3" fontId="3" fillId="0" borderId="0" xfId="0" applyNumberFormat="1" applyFont="1" applyBorder="1"/>
    <xf numFmtId="3" fontId="3" fillId="0" borderId="7" xfId="0" applyNumberFormat="1" applyFont="1" applyBorder="1"/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/>
    <xf numFmtId="3" fontId="3" fillId="0" borderId="1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1" applyFont="1" applyFill="1" applyBorder="1" applyAlignment="1">
      <alignment horizontal="center"/>
    </xf>
    <xf numFmtId="0" fontId="6" fillId="0" borderId="0" xfId="1" applyFont="1" applyFill="1" applyBorder="1" applyAlignment="1"/>
    <xf numFmtId="3" fontId="6" fillId="0" borderId="0" xfId="1" applyNumberFormat="1" applyFont="1" applyFill="1" applyBorder="1" applyAlignment="1"/>
    <xf numFmtId="0" fontId="6" fillId="2" borderId="0" xfId="1" applyFont="1" applyFill="1" applyBorder="1" applyAlignment="1"/>
    <xf numFmtId="0" fontId="6" fillId="0" borderId="0" xfId="1" applyFont="1" applyFill="1" applyBorder="1" applyAlignment="1"/>
    <xf numFmtId="0" fontId="3" fillId="0" borderId="0" xfId="0" applyFont="1" applyAlignment="1">
      <alignment horizontal="left"/>
    </xf>
  </cellXfs>
  <cellStyles count="2">
    <cellStyle name="Normal" xfId="0" builtinId="0"/>
    <cellStyle name="Normal_Material Balance Summary 10 9 (from Revised2)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showRuler="0" workbookViewId="0">
      <selection activeCell="F47" sqref="F47"/>
    </sheetView>
  </sheetViews>
  <sheetFormatPr baseColWidth="10" defaultColWidth="8.83203125" defaultRowHeight="10" x14ac:dyDescent="0"/>
  <cols>
    <col min="1" max="1" width="19.5" style="47" customWidth="1"/>
    <col min="2" max="9" width="9.33203125" style="30" customWidth="1"/>
    <col min="10" max="16384" width="8.83203125" style="10"/>
  </cols>
  <sheetData>
    <row r="1" spans="1:9" s="3" customFormat="1" ht="11">
      <c r="A1" s="1" t="s">
        <v>10</v>
      </c>
      <c r="B1" s="1"/>
      <c r="C1" s="1"/>
      <c r="D1" s="1"/>
      <c r="E1" s="1"/>
      <c r="F1" s="1"/>
      <c r="G1" s="1"/>
      <c r="H1" s="1"/>
      <c r="I1" s="2"/>
    </row>
    <row r="2" spans="1:9" s="3" customFormat="1" ht="11">
      <c r="A2" s="4" t="s">
        <v>0</v>
      </c>
      <c r="B2" s="4"/>
      <c r="C2" s="4"/>
      <c r="D2" s="4"/>
      <c r="E2" s="4"/>
      <c r="F2" s="4"/>
      <c r="G2" s="4"/>
      <c r="H2" s="4"/>
      <c r="I2" s="5"/>
    </row>
    <row r="3" spans="1:9">
      <c r="A3" s="6" t="s">
        <v>1</v>
      </c>
      <c r="B3" s="7" t="s">
        <v>2</v>
      </c>
      <c r="C3" s="8"/>
      <c r="D3" s="8"/>
      <c r="E3" s="8"/>
      <c r="F3" s="9"/>
      <c r="G3" s="7" t="s">
        <v>3</v>
      </c>
      <c r="H3" s="8"/>
      <c r="I3" s="9"/>
    </row>
    <row r="4" spans="1:9" ht="30">
      <c r="A4" s="11"/>
      <c r="B4" s="12" t="s">
        <v>4</v>
      </c>
      <c r="C4" s="12" t="s">
        <v>5</v>
      </c>
      <c r="D4" s="7" t="s">
        <v>6</v>
      </c>
      <c r="E4" s="8"/>
      <c r="F4" s="9"/>
      <c r="G4" s="13" t="s">
        <v>4</v>
      </c>
      <c r="H4" s="13" t="s">
        <v>5</v>
      </c>
      <c r="I4" s="13" t="s">
        <v>7</v>
      </c>
    </row>
    <row r="5" spans="1:9">
      <c r="A5" s="14"/>
      <c r="B5" s="15"/>
      <c r="C5" s="15"/>
      <c r="D5" s="16" t="s">
        <v>8</v>
      </c>
      <c r="E5" s="17" t="s">
        <v>9</v>
      </c>
      <c r="F5" s="18" t="s">
        <v>11</v>
      </c>
      <c r="G5" s="15"/>
      <c r="H5" s="19"/>
      <c r="I5" s="15"/>
    </row>
    <row r="6" spans="1:9">
      <c r="A6" s="20">
        <v>1927</v>
      </c>
      <c r="B6" s="12"/>
      <c r="C6" s="12"/>
      <c r="D6" s="21"/>
      <c r="E6" s="22"/>
      <c r="F6" s="23"/>
      <c r="G6" s="24">
        <f>0+(G14/9)</f>
        <v>4538.333333333333</v>
      </c>
      <c r="H6" s="25">
        <f t="shared" ref="H6:I13" si="0">$G6*((H$15+H$16)/($G$15+$G$16))</f>
        <v>4348.1295327231346</v>
      </c>
      <c r="I6" s="25">
        <f t="shared" si="0"/>
        <v>190.2038006101983</v>
      </c>
    </row>
    <row r="7" spans="1:9">
      <c r="A7" s="20">
        <v>1928</v>
      </c>
      <c r="B7" s="12"/>
      <c r="C7" s="12"/>
      <c r="D7" s="21"/>
      <c r="E7" s="22"/>
      <c r="F7" s="23"/>
      <c r="G7" s="24">
        <f>G6+(G$14/9)</f>
        <v>9076.6666666666661</v>
      </c>
      <c r="H7" s="25">
        <f t="shared" si="0"/>
        <v>8696.2590654462692</v>
      </c>
      <c r="I7" s="25">
        <f t="shared" si="0"/>
        <v>380.4076012203966</v>
      </c>
    </row>
    <row r="8" spans="1:9">
      <c r="A8" s="20">
        <v>1929</v>
      </c>
      <c r="B8" s="12"/>
      <c r="C8" s="12"/>
      <c r="D8" s="21"/>
      <c r="E8" s="22"/>
      <c r="F8" s="23"/>
      <c r="G8" s="24">
        <f t="shared" ref="G8:G13" si="1">G7+(G$14/9)</f>
        <v>13615</v>
      </c>
      <c r="H8" s="25">
        <f t="shared" si="0"/>
        <v>13044.388598169406</v>
      </c>
      <c r="I8" s="25">
        <f t="shared" si="0"/>
        <v>570.6114018305949</v>
      </c>
    </row>
    <row r="9" spans="1:9">
      <c r="A9" s="20">
        <v>1930</v>
      </c>
      <c r="B9" s="12"/>
      <c r="C9" s="12"/>
      <c r="D9" s="21"/>
      <c r="E9" s="22"/>
      <c r="F9" s="23"/>
      <c r="G9" s="24">
        <f t="shared" si="1"/>
        <v>18153.333333333332</v>
      </c>
      <c r="H9" s="25">
        <f t="shared" si="0"/>
        <v>17392.518130892538</v>
      </c>
      <c r="I9" s="25">
        <f t="shared" si="0"/>
        <v>760.8152024407932</v>
      </c>
    </row>
    <row r="10" spans="1:9">
      <c r="A10" s="20">
        <v>1931</v>
      </c>
      <c r="B10" s="12"/>
      <c r="C10" s="12"/>
      <c r="D10" s="21"/>
      <c r="E10" s="22"/>
      <c r="F10" s="23"/>
      <c r="G10" s="24">
        <f t="shared" si="1"/>
        <v>22691.666666666664</v>
      </c>
      <c r="H10" s="25">
        <f t="shared" si="0"/>
        <v>21740.647663615673</v>
      </c>
      <c r="I10" s="25">
        <f t="shared" si="0"/>
        <v>951.0190030509915</v>
      </c>
    </row>
    <row r="11" spans="1:9">
      <c r="A11" s="20">
        <v>1932</v>
      </c>
      <c r="B11" s="12"/>
      <c r="C11" s="12"/>
      <c r="D11" s="21"/>
      <c r="E11" s="22"/>
      <c r="F11" s="23"/>
      <c r="G11" s="24">
        <f t="shared" si="1"/>
        <v>27229.999999999996</v>
      </c>
      <c r="H11" s="25">
        <f t="shared" si="0"/>
        <v>26088.777196338808</v>
      </c>
      <c r="I11" s="25">
        <f t="shared" si="0"/>
        <v>1141.2228036611898</v>
      </c>
    </row>
    <row r="12" spans="1:9">
      <c r="A12" s="20">
        <v>1933</v>
      </c>
      <c r="B12" s="12"/>
      <c r="C12" s="12"/>
      <c r="D12" s="21"/>
      <c r="E12" s="22"/>
      <c r="F12" s="23"/>
      <c r="G12" s="24">
        <f t="shared" si="1"/>
        <v>31768.333333333328</v>
      </c>
      <c r="H12" s="25">
        <f t="shared" si="0"/>
        <v>30436.906729061939</v>
      </c>
      <c r="I12" s="25">
        <f t="shared" si="0"/>
        <v>1331.426604271388</v>
      </c>
    </row>
    <row r="13" spans="1:9">
      <c r="A13" s="20">
        <v>1934</v>
      </c>
      <c r="B13" s="12"/>
      <c r="C13" s="12"/>
      <c r="D13" s="21"/>
      <c r="E13" s="22"/>
      <c r="F13" s="23"/>
      <c r="G13" s="24">
        <f t="shared" si="1"/>
        <v>36306.666666666664</v>
      </c>
      <c r="H13" s="25">
        <f t="shared" si="0"/>
        <v>34785.036261785077</v>
      </c>
      <c r="I13" s="25">
        <f t="shared" si="0"/>
        <v>1521.6304048815864</v>
      </c>
    </row>
    <row r="14" spans="1:9" s="30" customFormat="1">
      <c r="A14" s="20">
        <v>1935</v>
      </c>
      <c r="B14" s="26">
        <v>30</v>
      </c>
      <c r="C14" s="27">
        <v>0</v>
      </c>
      <c r="D14" s="26">
        <v>30</v>
      </c>
      <c r="E14" s="27">
        <v>0</v>
      </c>
      <c r="F14" s="28">
        <v>30</v>
      </c>
      <c r="G14" s="29">
        <v>40845</v>
      </c>
      <c r="H14" s="25">
        <f>$G14*((H$15+H$16)/($G$15+$G$16))</f>
        <v>39133.165794508212</v>
      </c>
      <c r="I14" s="25">
        <f>$G14*((I$15+I$16)/($G$15+$G$16))</f>
        <v>1711.8342054917848</v>
      </c>
    </row>
    <row r="15" spans="1:9" s="30" customFormat="1">
      <c r="A15" s="20">
        <v>1936</v>
      </c>
      <c r="B15" s="26">
        <v>678</v>
      </c>
      <c r="C15" s="27">
        <v>0</v>
      </c>
      <c r="D15" s="26">
        <v>678</v>
      </c>
      <c r="E15" s="31">
        <v>40</v>
      </c>
      <c r="F15" s="26">
        <v>638</v>
      </c>
      <c r="G15" s="32">
        <v>59484</v>
      </c>
      <c r="H15" s="26">
        <v>56874</v>
      </c>
      <c r="I15" s="26">
        <v>2610</v>
      </c>
    </row>
    <row r="16" spans="1:9" s="30" customFormat="1">
      <c r="A16" s="20">
        <v>1937</v>
      </c>
      <c r="B16" s="26">
        <v>4532</v>
      </c>
      <c r="C16" s="27">
        <v>0</v>
      </c>
      <c r="D16" s="26">
        <v>4532</v>
      </c>
      <c r="E16" s="31">
        <v>608</v>
      </c>
      <c r="F16" s="26">
        <v>3924</v>
      </c>
      <c r="G16" s="32">
        <v>47148</v>
      </c>
      <c r="H16" s="26">
        <v>45289</v>
      </c>
      <c r="I16" s="26">
        <v>1859</v>
      </c>
    </row>
    <row r="17" spans="1:10" s="30" customFormat="1">
      <c r="A17" s="20">
        <v>1938</v>
      </c>
      <c r="B17" s="26">
        <v>2878</v>
      </c>
      <c r="C17" s="27">
        <v>0</v>
      </c>
      <c r="D17" s="26">
        <v>2878</v>
      </c>
      <c r="E17" s="31">
        <v>1641</v>
      </c>
      <c r="F17" s="26">
        <v>1237</v>
      </c>
      <c r="G17" s="33">
        <v>0</v>
      </c>
      <c r="H17" s="27">
        <v>0</v>
      </c>
      <c r="I17" s="27">
        <v>0</v>
      </c>
    </row>
    <row r="18" spans="1:10" s="30" customFormat="1">
      <c r="A18" s="20">
        <v>1939</v>
      </c>
      <c r="B18" s="26">
        <v>2859</v>
      </c>
      <c r="C18" s="27">
        <v>0</v>
      </c>
      <c r="D18" s="26">
        <v>2859</v>
      </c>
      <c r="E18" s="31">
        <v>1441</v>
      </c>
      <c r="F18" s="26">
        <v>1418</v>
      </c>
      <c r="G18" s="33">
        <v>0</v>
      </c>
      <c r="H18" s="27">
        <v>0</v>
      </c>
      <c r="I18" s="27">
        <v>0</v>
      </c>
    </row>
    <row r="19" spans="1:10" s="30" customFormat="1">
      <c r="A19" s="20">
        <v>1940</v>
      </c>
      <c r="B19" s="26">
        <v>2623</v>
      </c>
      <c r="C19" s="27">
        <v>0</v>
      </c>
      <c r="D19" s="26">
        <v>2623</v>
      </c>
      <c r="E19" s="31">
        <v>612</v>
      </c>
      <c r="F19" s="26">
        <v>2011</v>
      </c>
      <c r="G19" s="34">
        <v>45234</v>
      </c>
      <c r="H19" s="27">
        <v>0</v>
      </c>
      <c r="I19" s="26">
        <v>45234</v>
      </c>
      <c r="J19" s="31"/>
    </row>
    <row r="20" spans="1:10" s="35" customFormat="1">
      <c r="A20" s="20">
        <v>1941</v>
      </c>
      <c r="B20" s="26">
        <v>3470</v>
      </c>
      <c r="C20" s="27">
        <v>0</v>
      </c>
      <c r="D20" s="26">
        <v>3470</v>
      </c>
      <c r="E20" s="31">
        <v>636</v>
      </c>
      <c r="F20" s="26">
        <v>2834</v>
      </c>
      <c r="G20" s="34">
        <v>24921</v>
      </c>
      <c r="H20" s="27">
        <v>0</v>
      </c>
      <c r="I20" s="26">
        <v>24921</v>
      </c>
      <c r="J20" s="31"/>
    </row>
    <row r="21" spans="1:10" s="30" customFormat="1">
      <c r="A21" s="20">
        <v>1942</v>
      </c>
      <c r="B21" s="26">
        <v>222</v>
      </c>
      <c r="C21" s="27">
        <v>0</v>
      </c>
      <c r="D21" s="26">
        <v>222</v>
      </c>
      <c r="E21" s="31">
        <v>11</v>
      </c>
      <c r="F21" s="26">
        <v>211</v>
      </c>
      <c r="G21" s="34">
        <v>27746</v>
      </c>
      <c r="H21" s="27">
        <v>0</v>
      </c>
      <c r="I21" s="26">
        <v>27746</v>
      </c>
      <c r="J21" s="31"/>
    </row>
    <row r="22" spans="1:10" s="30" customFormat="1">
      <c r="A22" s="20">
        <v>1943</v>
      </c>
      <c r="B22" s="26">
        <v>9</v>
      </c>
      <c r="C22" s="27">
        <v>0</v>
      </c>
      <c r="D22" s="26">
        <v>9</v>
      </c>
      <c r="E22" s="31">
        <v>4</v>
      </c>
      <c r="F22" s="26">
        <v>5</v>
      </c>
      <c r="G22" s="34">
        <v>135967</v>
      </c>
      <c r="H22" s="27">
        <v>0</v>
      </c>
      <c r="I22" s="26">
        <v>135967</v>
      </c>
      <c r="J22" s="31"/>
    </row>
    <row r="23" spans="1:10" s="30" customFormat="1">
      <c r="A23" s="20">
        <v>1944</v>
      </c>
      <c r="B23" s="26">
        <v>1</v>
      </c>
      <c r="C23" s="27">
        <v>0</v>
      </c>
      <c r="D23" s="26">
        <v>1</v>
      </c>
      <c r="E23" s="27">
        <v>0</v>
      </c>
      <c r="F23" s="26">
        <v>1</v>
      </c>
      <c r="G23" s="34">
        <v>117834</v>
      </c>
      <c r="H23" s="27">
        <v>0</v>
      </c>
      <c r="I23" s="26">
        <v>117834</v>
      </c>
      <c r="J23" s="31"/>
    </row>
    <row r="24" spans="1:10" s="30" customFormat="1">
      <c r="A24" s="20">
        <v>1945</v>
      </c>
      <c r="B24" s="26">
        <v>788</v>
      </c>
      <c r="C24" s="27">
        <v>0</v>
      </c>
      <c r="D24" s="26">
        <v>788</v>
      </c>
      <c r="E24" s="26">
        <v>605</v>
      </c>
      <c r="F24" s="26">
        <v>183</v>
      </c>
      <c r="G24" s="34">
        <v>127115</v>
      </c>
      <c r="H24" s="26">
        <v>69692</v>
      </c>
      <c r="I24" s="26">
        <v>57423</v>
      </c>
    </row>
    <row r="25" spans="1:10" s="30" customFormat="1">
      <c r="A25" s="20">
        <v>1946</v>
      </c>
      <c r="B25" s="26">
        <v>24380</v>
      </c>
      <c r="C25" s="27">
        <v>0</v>
      </c>
      <c r="D25" s="26">
        <v>24380</v>
      </c>
      <c r="E25" s="26">
        <v>18162</v>
      </c>
      <c r="F25" s="26">
        <v>6218</v>
      </c>
      <c r="G25" s="34">
        <v>60935</v>
      </c>
      <c r="H25" s="26">
        <v>29232</v>
      </c>
      <c r="I25" s="26">
        <v>31703</v>
      </c>
    </row>
    <row r="26" spans="1:10" s="30" customFormat="1">
      <c r="A26" s="20">
        <v>1947</v>
      </c>
      <c r="B26" s="26">
        <v>37151</v>
      </c>
      <c r="C26" s="27">
        <v>0</v>
      </c>
      <c r="D26" s="26">
        <v>37151</v>
      </c>
      <c r="E26" s="30">
        <v>23318</v>
      </c>
      <c r="F26" s="26">
        <v>13833</v>
      </c>
      <c r="G26" s="34">
        <v>118448</v>
      </c>
      <c r="H26" s="26">
        <v>49820</v>
      </c>
      <c r="I26" s="26">
        <v>68628</v>
      </c>
    </row>
    <row r="27" spans="1:10" s="30" customFormat="1">
      <c r="A27" s="20">
        <v>1948</v>
      </c>
      <c r="B27" s="26">
        <v>42392</v>
      </c>
      <c r="C27" s="27">
        <v>0</v>
      </c>
      <c r="D27" s="26">
        <v>42392</v>
      </c>
      <c r="E27" s="30">
        <v>18890</v>
      </c>
      <c r="F27" s="26">
        <v>23502</v>
      </c>
      <c r="G27" s="34">
        <v>14305</v>
      </c>
      <c r="H27" s="26">
        <v>12659</v>
      </c>
      <c r="I27" s="26">
        <v>1646</v>
      </c>
    </row>
    <row r="28" spans="1:10" s="30" customFormat="1">
      <c r="A28" s="20">
        <v>1949</v>
      </c>
      <c r="B28" s="26">
        <v>19720</v>
      </c>
      <c r="C28" s="27">
        <v>0</v>
      </c>
      <c r="D28" s="26">
        <v>19720</v>
      </c>
      <c r="E28" s="26">
        <v>16204</v>
      </c>
      <c r="F28" s="26">
        <v>3516</v>
      </c>
      <c r="G28" s="34">
        <v>16060</v>
      </c>
      <c r="H28" s="26">
        <v>16060</v>
      </c>
      <c r="I28" s="27">
        <v>0</v>
      </c>
    </row>
    <row r="29" spans="1:10" s="30" customFormat="1">
      <c r="A29" s="20">
        <v>1950</v>
      </c>
      <c r="B29" s="26">
        <v>63262</v>
      </c>
      <c r="C29" s="27">
        <v>95</v>
      </c>
      <c r="D29" s="26">
        <v>63167</v>
      </c>
      <c r="E29" s="26">
        <v>51221</v>
      </c>
      <c r="F29" s="26">
        <v>11946</v>
      </c>
      <c r="G29" s="26">
        <v>3815</v>
      </c>
      <c r="H29" s="26">
        <v>3278</v>
      </c>
      <c r="I29" s="26">
        <v>537</v>
      </c>
    </row>
    <row r="30" spans="1:10" s="30" customFormat="1">
      <c r="A30" s="20">
        <v>1951</v>
      </c>
      <c r="B30" s="26">
        <v>73871</v>
      </c>
      <c r="C30" s="27">
        <v>3680</v>
      </c>
      <c r="D30" s="26">
        <v>70191</v>
      </c>
      <c r="E30" s="26">
        <v>50428</v>
      </c>
      <c r="F30" s="26">
        <v>19763</v>
      </c>
      <c r="G30" s="26">
        <v>4550</v>
      </c>
      <c r="H30" s="26">
        <v>3915</v>
      </c>
      <c r="I30" s="26">
        <v>635</v>
      </c>
    </row>
    <row r="31" spans="1:10" s="30" customFormat="1">
      <c r="A31" s="20">
        <v>1952</v>
      </c>
      <c r="B31" s="26">
        <v>85500</v>
      </c>
      <c r="C31" s="27">
        <v>529</v>
      </c>
      <c r="D31" s="26">
        <v>84971</v>
      </c>
      <c r="E31" s="26">
        <v>62171</v>
      </c>
      <c r="F31" s="26">
        <v>22800</v>
      </c>
      <c r="G31" s="26">
        <v>13461</v>
      </c>
      <c r="H31" s="26">
        <v>13095</v>
      </c>
      <c r="I31" s="26">
        <v>366</v>
      </c>
    </row>
    <row r="32" spans="1:10" s="30" customFormat="1">
      <c r="A32" s="20">
        <v>1953</v>
      </c>
      <c r="B32" s="26">
        <v>220846</v>
      </c>
      <c r="C32" s="27">
        <v>472</v>
      </c>
      <c r="D32" s="26">
        <v>220374</v>
      </c>
      <c r="E32" s="26">
        <v>90120</v>
      </c>
      <c r="F32" s="26">
        <v>130254</v>
      </c>
      <c r="G32" s="26">
        <v>10273</v>
      </c>
      <c r="H32" s="26">
        <v>9648</v>
      </c>
      <c r="I32" s="26">
        <v>625</v>
      </c>
    </row>
    <row r="33" spans="1:13" s="30" customFormat="1" ht="9.75" customHeight="1">
      <c r="A33" s="20">
        <v>1954</v>
      </c>
      <c r="B33" s="26">
        <v>434472</v>
      </c>
      <c r="C33" s="27">
        <v>432</v>
      </c>
      <c r="D33" s="26">
        <v>434040</v>
      </c>
      <c r="E33" s="26">
        <v>110149</v>
      </c>
      <c r="F33" s="26">
        <v>323891</v>
      </c>
      <c r="G33" s="26">
        <v>7335</v>
      </c>
      <c r="H33" s="26">
        <v>6682</v>
      </c>
      <c r="I33" s="26">
        <v>653</v>
      </c>
    </row>
    <row r="34" spans="1:13" s="30" customFormat="1" ht="9.75" customHeight="1">
      <c r="A34" s="20">
        <v>1955</v>
      </c>
      <c r="B34" s="26">
        <v>627760</v>
      </c>
      <c r="C34" s="27">
        <v>124</v>
      </c>
      <c r="D34" s="26">
        <v>627636</v>
      </c>
      <c r="E34" s="26">
        <v>156579</v>
      </c>
      <c r="F34" s="36">
        <v>471057</v>
      </c>
      <c r="G34" s="26">
        <v>10352</v>
      </c>
      <c r="H34" s="26">
        <v>8121</v>
      </c>
      <c r="I34" s="26">
        <v>2231</v>
      </c>
    </row>
    <row r="35" spans="1:13" s="30" customFormat="1" ht="9.75" customHeight="1">
      <c r="A35" s="20">
        <v>1956</v>
      </c>
      <c r="B35" s="26">
        <v>706524</v>
      </c>
      <c r="C35" s="27">
        <v>0</v>
      </c>
      <c r="D35" s="26">
        <v>706524</v>
      </c>
      <c r="E35" s="26">
        <v>146292</v>
      </c>
      <c r="F35" s="36">
        <v>560232</v>
      </c>
      <c r="G35" s="26">
        <v>16096</v>
      </c>
      <c r="H35" s="26">
        <v>14745</v>
      </c>
      <c r="I35" s="26">
        <v>1351</v>
      </c>
    </row>
    <row r="36" spans="1:13" s="30" customFormat="1" ht="9.75" customHeight="1">
      <c r="A36" s="20">
        <v>1957</v>
      </c>
      <c r="B36" s="26">
        <v>846912</v>
      </c>
      <c r="C36" s="27">
        <v>465</v>
      </c>
      <c r="D36" s="26">
        <v>846447</v>
      </c>
      <c r="E36" s="36">
        <v>113867</v>
      </c>
      <c r="F36" s="36">
        <v>732580</v>
      </c>
      <c r="G36" s="26">
        <v>15536</v>
      </c>
      <c r="H36" s="26">
        <v>14668</v>
      </c>
      <c r="I36" s="26">
        <v>868</v>
      </c>
    </row>
    <row r="37" spans="1:13" s="30" customFormat="1" ht="9.75" customHeight="1">
      <c r="A37" s="20">
        <v>1958</v>
      </c>
      <c r="B37" s="26">
        <v>911361</v>
      </c>
      <c r="C37" s="27">
        <v>2</v>
      </c>
      <c r="D37" s="26">
        <v>911359</v>
      </c>
      <c r="E37" s="36">
        <v>97728</v>
      </c>
      <c r="F37" s="36">
        <v>813631</v>
      </c>
      <c r="G37" s="26">
        <v>14044</v>
      </c>
      <c r="H37" s="26">
        <v>11800</v>
      </c>
      <c r="I37" s="26">
        <v>2244</v>
      </c>
    </row>
    <row r="38" spans="1:13" s="30" customFormat="1" ht="9.75" customHeight="1">
      <c r="A38" s="20">
        <v>1959</v>
      </c>
      <c r="B38" s="26">
        <v>1330225</v>
      </c>
      <c r="C38" s="27">
        <v>0</v>
      </c>
      <c r="D38" s="26">
        <v>1330225</v>
      </c>
      <c r="E38" s="36">
        <v>136838</v>
      </c>
      <c r="F38" s="36">
        <v>1193387</v>
      </c>
      <c r="G38" s="26">
        <v>75113</v>
      </c>
      <c r="H38" s="26">
        <v>71864</v>
      </c>
      <c r="I38" s="26">
        <v>3249</v>
      </c>
    </row>
    <row r="39" spans="1:13" s="30" customFormat="1" ht="9.75" customHeight="1">
      <c r="A39" s="20">
        <v>1960</v>
      </c>
      <c r="B39" s="26">
        <v>1024540</v>
      </c>
      <c r="C39" s="27">
        <v>10514</v>
      </c>
      <c r="D39" s="26">
        <v>1014026</v>
      </c>
      <c r="E39" s="36">
        <v>130098</v>
      </c>
      <c r="F39" s="36">
        <v>883928</v>
      </c>
      <c r="G39" s="26">
        <v>15880</v>
      </c>
      <c r="H39" s="26">
        <v>13074</v>
      </c>
      <c r="I39" s="26">
        <v>2806</v>
      </c>
    </row>
    <row r="40" spans="1:13" s="30" customFormat="1" ht="9.75" customHeight="1">
      <c r="A40" s="20">
        <v>1961</v>
      </c>
      <c r="B40" s="26">
        <v>1110169</v>
      </c>
      <c r="C40" s="27">
        <v>12725</v>
      </c>
      <c r="D40" s="26">
        <v>1097444</v>
      </c>
      <c r="E40" s="36">
        <v>131726</v>
      </c>
      <c r="F40" s="36">
        <v>965718</v>
      </c>
      <c r="G40" s="26">
        <v>17235</v>
      </c>
      <c r="H40" s="26">
        <v>13705</v>
      </c>
      <c r="I40" s="26">
        <v>3530</v>
      </c>
    </row>
    <row r="41" spans="1:13" s="30" customFormat="1" ht="9.75" customHeight="1">
      <c r="A41" s="20">
        <v>1962</v>
      </c>
      <c r="B41" s="26">
        <v>1451711</v>
      </c>
      <c r="C41" s="27">
        <v>12805</v>
      </c>
      <c r="D41" s="26">
        <v>1438906</v>
      </c>
      <c r="E41" s="36">
        <v>161434</v>
      </c>
      <c r="F41" s="36">
        <v>1277472</v>
      </c>
      <c r="G41" s="26">
        <v>19151</v>
      </c>
      <c r="H41" s="26">
        <v>16669</v>
      </c>
      <c r="I41" s="26">
        <v>2482</v>
      </c>
    </row>
    <row r="42" spans="1:13" s="30" customFormat="1" ht="9.75" customHeight="1">
      <c r="A42" s="37"/>
      <c r="B42" s="38"/>
      <c r="C42" s="39"/>
      <c r="D42" s="39"/>
      <c r="E42" s="39"/>
      <c r="F42" s="39"/>
      <c r="G42" s="39"/>
      <c r="H42" s="39"/>
      <c r="I42" s="39"/>
    </row>
    <row r="43" spans="1:13" s="30" customFormat="1">
      <c r="A43" s="40" t="s">
        <v>12</v>
      </c>
      <c r="E43" s="30" t="s">
        <v>13</v>
      </c>
    </row>
    <row r="44" spans="1:13" s="30" customFormat="1">
      <c r="A44" s="41" t="s">
        <v>14</v>
      </c>
      <c r="E44" s="30" t="s">
        <v>15</v>
      </c>
    </row>
    <row r="45" spans="1:13" s="30" customFormat="1">
      <c r="A45" s="41" t="s">
        <v>16</v>
      </c>
      <c r="E45" s="30" t="s">
        <v>17</v>
      </c>
    </row>
    <row r="46" spans="1:13" s="30" customFormat="1">
      <c r="A46" s="41"/>
    </row>
    <row r="47" spans="1:13" s="43" customFormat="1">
      <c r="A47" s="42"/>
      <c r="M47" s="44"/>
    </row>
    <row r="48" spans="1:13" s="30" customFormat="1">
      <c r="A48" s="45"/>
      <c r="B48" s="46" t="s">
        <v>18</v>
      </c>
      <c r="C48" s="46"/>
      <c r="D48" s="46"/>
      <c r="E48" s="46"/>
    </row>
    <row r="49" spans="1:1" s="10" customFormat="1">
      <c r="A49" s="41"/>
    </row>
    <row r="50" spans="1:1" s="10" customFormat="1">
      <c r="A50" s="41"/>
    </row>
    <row r="51" spans="1:1" s="10" customFormat="1">
      <c r="A51" s="41"/>
    </row>
    <row r="52" spans="1:1" s="10" customFormat="1">
      <c r="A52" s="41"/>
    </row>
    <row r="53" spans="1:1" s="10" customFormat="1">
      <c r="A53" s="41"/>
    </row>
    <row r="54" spans="1:1" s="10" customFormat="1">
      <c r="A54" s="41"/>
    </row>
    <row r="55" spans="1:1" s="10" customFormat="1">
      <c r="A55" s="41"/>
    </row>
    <row r="56" spans="1:1" s="10" customFormat="1">
      <c r="A56" s="41"/>
    </row>
    <row r="57" spans="1:1" s="10" customFormat="1">
      <c r="A57" s="41"/>
    </row>
  </sheetData>
  <mergeCells count="7">
    <mergeCell ref="B48:E48"/>
    <mergeCell ref="A1:I1"/>
    <mergeCell ref="A2:I2"/>
    <mergeCell ref="A3:A4"/>
    <mergeCell ref="B3:F3"/>
    <mergeCell ref="G3:I3"/>
    <mergeCell ref="D4:F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USFS Pham</cp:lastModifiedBy>
  <dcterms:created xsi:type="dcterms:W3CDTF">2015-10-14T01:22:49Z</dcterms:created>
  <dcterms:modified xsi:type="dcterms:W3CDTF">2017-04-28T02:35:33Z</dcterms:modified>
</cp:coreProperties>
</file>