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nnah\Desktop\OriginHybrid\"/>
    </mc:Choice>
  </mc:AlternateContent>
  <bookViews>
    <workbookView xWindow="7425" yWindow="285" windowWidth="24180" windowHeight="14235" tabRatio="500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8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</calcChain>
</file>

<file path=xl/sharedStrings.xml><?xml version="1.0" encoding="utf-8"?>
<sst xmlns="http://schemas.openxmlformats.org/spreadsheetml/2006/main" count="80" uniqueCount="44">
  <si>
    <t>[Million cubic feet, roundwood equivalent]</t>
  </si>
  <si>
    <t>Industrial roundwood used for-</t>
  </si>
  <si>
    <t>Other</t>
  </si>
  <si>
    <t>Fuel-</t>
  </si>
  <si>
    <t>All products</t>
  </si>
  <si>
    <t>industial</t>
  </si>
  <si>
    <t>wood-</t>
  </si>
  <si>
    <t>Year</t>
  </si>
  <si>
    <t>Total</t>
  </si>
  <si>
    <t>Lumber</t>
  </si>
  <si>
    <t>Plywood and veneer</t>
  </si>
  <si>
    <t>Pulp products</t>
  </si>
  <si>
    <t>produc-</t>
  </si>
  <si>
    <t>production</t>
  </si>
  <si>
    <t>tion</t>
  </si>
  <si>
    <t>Pro-</t>
  </si>
  <si>
    <t>Con-</t>
  </si>
  <si>
    <t>Pro</t>
  </si>
  <si>
    <t>and con-</t>
  </si>
  <si>
    <t>duc-</t>
  </si>
  <si>
    <t>sump-</t>
  </si>
  <si>
    <t>Imports</t>
  </si>
  <si>
    <t>Exports</t>
  </si>
  <si>
    <r>
      <t>1</t>
    </r>
    <r>
      <rPr>
        <sz val="8"/>
        <rFont val="Times New Roman"/>
        <family val="1"/>
      </rPr>
      <t xml:space="preserve"> Includes cooperage logs, poles and piling, fence posts, hewn ties, round mine</t>
    </r>
  </si>
  <si>
    <t>NOTE: Data may not add to totals because of rounding.</t>
  </si>
  <si>
    <t>timbers, box bolts, excelSior bolts, chemical wood, shingle bolts, and miscellaneous items.</t>
  </si>
  <si>
    <r>
      <t xml:space="preserve">2 </t>
    </r>
    <r>
      <rPr>
        <sz val="8"/>
        <rFont val="Times New Roman"/>
        <family val="1"/>
      </rPr>
      <t xml:space="preserve"> Includes pulpwood and the pulpwood equivalent of woodpulp and paper and board. </t>
    </r>
  </si>
  <si>
    <t>Sources: Based on data published by the U.S. Departments of Commerce and Agriculture.</t>
  </si>
  <si>
    <r>
      <t xml:space="preserve">3 </t>
    </r>
    <r>
      <rPr>
        <sz val="8"/>
        <rFont val="Times New Roman"/>
        <family val="1"/>
      </rPr>
      <t>'Less than 2.5 million cubic feet.</t>
    </r>
  </si>
  <si>
    <r>
      <t>4</t>
    </r>
    <r>
      <rPr>
        <sz val="8"/>
        <rFont val="Times New Roman"/>
        <family val="1"/>
      </rPr>
      <t>Preliminary.</t>
    </r>
  </si>
  <si>
    <r>
      <t>products</t>
    </r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-</t>
    </r>
  </si>
  <si>
    <r>
      <t>Imports</t>
    </r>
    <r>
      <rPr>
        <vertAlign val="superscript"/>
        <sz val="8"/>
        <rFont val="Times New Roman"/>
        <family val="1"/>
      </rPr>
      <t>2</t>
    </r>
  </si>
  <si>
    <r>
      <t>Exports</t>
    </r>
    <r>
      <rPr>
        <vertAlign val="superscript"/>
        <sz val="8"/>
        <rFont val="Times New Roman"/>
        <family val="1"/>
      </rPr>
      <t>2</t>
    </r>
  </si>
  <si>
    <r>
      <t>a</t>
    </r>
    <r>
      <rPr>
        <sz val="9"/>
        <rFont val="Arial"/>
        <family val="2"/>
      </rPr>
      <t>U.S. Department of Agriculture, Forest Service (22);  Data may not add to totals because of rounding; Data have been revised.</t>
    </r>
  </si>
  <si>
    <r>
      <t>b</t>
    </r>
    <r>
      <rPr>
        <sz val="9"/>
        <rFont val="Arial"/>
        <family val="2"/>
      </rPr>
      <t>Includes pulpwood and the pulpwood equivalent of wood pulp and paper and board.</t>
    </r>
  </si>
  <si>
    <r>
      <t>c</t>
    </r>
    <r>
      <rPr>
        <sz val="9"/>
        <rFont val="Arial"/>
        <family val="2"/>
      </rPr>
      <t>Includes cooperage logs, poles and piling, fence posts, hewn ties, round mine timbers, box bolts, excelsior bolts, chemical wood, shingle bolts, and miscellaneous items.</t>
    </r>
  </si>
  <si>
    <r>
      <t>d</t>
    </r>
    <r>
      <rPr>
        <sz val="9"/>
        <rFont val="Arial"/>
        <family val="2"/>
      </rPr>
      <t>Prior to 1989, pulpwood chips are not included in total production.</t>
    </r>
  </si>
  <si>
    <r>
      <t>e</t>
    </r>
    <r>
      <rPr>
        <sz val="9"/>
        <rFont val="Arial"/>
        <family val="2"/>
      </rPr>
      <t>Prior to 2000, Pulpwood Logs are not included in Logs.</t>
    </r>
  </si>
  <si>
    <r>
      <t>z</t>
    </r>
    <r>
      <rPr>
        <sz val="9"/>
        <rFont val="Arial"/>
        <family val="2"/>
      </rPr>
      <t>Not Available.</t>
    </r>
  </si>
  <si>
    <r>
      <t>r</t>
    </r>
    <r>
      <rPr>
        <sz val="9"/>
        <rFont val="Arial"/>
        <family val="2"/>
      </rPr>
      <t>Revised</t>
    </r>
  </si>
  <si>
    <r>
      <t>Table 6.-Production, imports, exports, and consumption of hardwood timber products, by major product, 1950-2015</t>
    </r>
    <r>
      <rPr>
        <b/>
        <i/>
        <vertAlign val="superscript"/>
        <sz val="8"/>
        <rFont val="Times New Roman"/>
        <family val="1"/>
      </rPr>
      <t>a</t>
    </r>
  </si>
  <si>
    <r>
      <t>Logs</t>
    </r>
    <r>
      <rPr>
        <vertAlign val="superscript"/>
        <sz val="8"/>
        <rFont val="Times New Roman"/>
        <family val="1"/>
      </rPr>
      <t>e</t>
    </r>
  </si>
  <si>
    <t>This will be highlighted instead of having a superscript.</t>
  </si>
  <si>
    <t>-percentages after fuelwood production and consumption column are ignored.
-footnotes accounted for
-pulpwoodchip imports and exports NOT added.***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</si>
</sst>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8"/>
      <name val="Times New Roman"/>
      <family val="1"/>
    </font>
    <font>
      <vertAlign val="superscript"/>
      <sz val="6"/>
      <name val="Times New Roman"/>
      <family val="1"/>
    </font>
    <font>
      <b/>
      <i/>
      <sz val="8"/>
      <name val="Times New Roman"/>
      <family val="1"/>
    </font>
    <font>
      <sz val="8"/>
      <color theme="1"/>
      <name val="Times New Roman"/>
      <family val="1"/>
    </font>
    <font>
      <vertAlign val="superscript"/>
      <sz val="8"/>
      <name val="Times New Roman"/>
      <family val="1"/>
    </font>
    <font>
      <sz val="9"/>
      <name val="Arial"/>
      <family val="2"/>
    </font>
    <font>
      <vertAlign val="superscript"/>
      <sz val="9"/>
      <name val="Arial"/>
      <family val="2"/>
    </font>
    <font>
      <b/>
      <i/>
      <vertAlign val="superscript"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0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 indent="1"/>
    </xf>
    <xf numFmtId="49" fontId="1" fillId="0" borderId="0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3" fontId="1" fillId="0" borderId="2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Border="1" applyAlignment="1">
      <alignment horizontal="left" wrapText="1"/>
    </xf>
    <xf numFmtId="164" fontId="1" fillId="0" borderId="0" xfId="0" applyNumberFormat="1" applyFont="1" applyAlignment="1">
      <alignment horizontal="left"/>
    </xf>
    <xf numFmtId="1" fontId="1" fillId="2" borderId="0" xfId="0" applyNumberFormat="1" applyFont="1" applyFill="1" applyBorder="1" applyAlignment="1">
      <alignment horizontal="left" wrapText="1"/>
    </xf>
    <xf numFmtId="1" fontId="1" fillId="2" borderId="0" xfId="0" applyNumberFormat="1" applyFont="1" applyFill="1" applyBorder="1" applyAlignment="1">
      <alignment horizontal="left" wrapText="1" indent="1"/>
    </xf>
    <xf numFmtId="1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Border="1" applyAlignment="1">
      <alignment horizontal="left"/>
    </xf>
    <xf numFmtId="1" fontId="4" fillId="2" borderId="0" xfId="0" applyNumberFormat="1" applyFont="1" applyFill="1" applyAlignment="1">
      <alignment horizontal="left"/>
    </xf>
    <xf numFmtId="1" fontId="1" fillId="0" borderId="0" xfId="0" applyNumberFormat="1" applyFont="1" applyBorder="1" applyAlignment="1">
      <alignment horizontal="left" wrapText="1"/>
    </xf>
    <xf numFmtId="1" fontId="1" fillId="0" borderId="0" xfId="0" applyNumberFormat="1" applyFont="1" applyBorder="1" applyAlignment="1">
      <alignment horizontal="left" wrapText="1" indent="1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 indent="1"/>
    </xf>
    <xf numFmtId="0" fontId="7" fillId="0" borderId="0" xfId="0" applyFont="1" applyBorder="1"/>
    <xf numFmtId="0" fontId="6" fillId="0" borderId="0" xfId="0" applyFont="1" applyFill="1" applyBorder="1"/>
    <xf numFmtId="0" fontId="6" fillId="0" borderId="0" xfId="0" applyFont="1"/>
    <xf numFmtId="0" fontId="7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3" fontId="1" fillId="0" borderId="0" xfId="0" applyNumberFormat="1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/>
    <xf numFmtId="0" fontId="6" fillId="3" borderId="0" xfId="0" applyFont="1" applyFill="1" applyAlignment="1">
      <alignment wrapText="1"/>
    </xf>
    <xf numFmtId="1" fontId="1" fillId="3" borderId="0" xfId="0" applyNumberFormat="1" applyFont="1" applyFill="1" applyBorder="1" applyAlignment="1">
      <alignment horizontal="left"/>
    </xf>
    <xf numFmtId="3" fontId="3" fillId="0" borderId="0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4" fillId="2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showRuler="0" workbookViewId="0">
      <pane xSplit="1" ySplit="10" topLeftCell="B94" activePane="bottomRight" state="frozen"/>
      <selection pane="topRight" activeCell="B1" sqref="B1"/>
      <selection pane="bottomLeft" activeCell="A11" sqref="A11"/>
      <selection pane="bottomRight" activeCell="A100" sqref="A100"/>
    </sheetView>
  </sheetViews>
  <sheetFormatPr defaultColWidth="11" defaultRowHeight="11.25" x14ac:dyDescent="0.2"/>
  <cols>
    <col min="1" max="16384" width="11" style="9"/>
  </cols>
  <sheetData>
    <row r="1" spans="1:30" x14ac:dyDescent="0.2">
      <c r="A1" s="38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8"/>
      <c r="AD1" s="8"/>
    </row>
    <row r="2" spans="1:30" x14ac:dyDescent="0.2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8"/>
      <c r="AD2" s="8"/>
    </row>
    <row r="3" spans="1:30" x14ac:dyDescent="0.2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8"/>
      <c r="AD3" s="8"/>
    </row>
    <row r="4" spans="1:30" x14ac:dyDescent="0.2">
      <c r="A4" s="5"/>
      <c r="B4" s="8"/>
      <c r="C4" s="6"/>
      <c r="D4" s="6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2</v>
      </c>
      <c r="Z4" s="10"/>
      <c r="AA4" s="10"/>
      <c r="AB4" s="6" t="s">
        <v>3</v>
      </c>
      <c r="AC4" s="8"/>
      <c r="AD4" s="8"/>
    </row>
    <row r="5" spans="1:30" x14ac:dyDescent="0.2">
      <c r="A5" s="5"/>
      <c r="B5" s="40" t="s">
        <v>4</v>
      </c>
      <c r="C5" s="4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 t="s">
        <v>5</v>
      </c>
      <c r="Z5" s="6"/>
      <c r="AA5" s="6"/>
      <c r="AB5" s="6" t="s">
        <v>6</v>
      </c>
      <c r="AC5" s="8"/>
      <c r="AD5" s="8"/>
    </row>
    <row r="6" spans="1:30" x14ac:dyDescent="0.2">
      <c r="A6" s="5" t="s">
        <v>7</v>
      </c>
      <c r="B6" s="6"/>
      <c r="C6" s="6"/>
      <c r="D6" s="6"/>
      <c r="E6" s="40" t="s">
        <v>8</v>
      </c>
      <c r="F6" s="40"/>
      <c r="G6" s="40"/>
      <c r="H6" s="40"/>
      <c r="I6" s="6"/>
      <c r="J6" s="40" t="s">
        <v>9</v>
      </c>
      <c r="K6" s="40"/>
      <c r="L6" s="40"/>
      <c r="M6" s="40"/>
      <c r="N6" s="6"/>
      <c r="O6" s="40" t="s">
        <v>10</v>
      </c>
      <c r="P6" s="40"/>
      <c r="Q6" s="40"/>
      <c r="R6" s="40"/>
      <c r="S6" s="6"/>
      <c r="T6" s="40" t="s">
        <v>11</v>
      </c>
      <c r="U6" s="40"/>
      <c r="V6" s="40"/>
      <c r="W6" s="40"/>
      <c r="X6" s="6"/>
      <c r="Y6" s="6" t="s">
        <v>30</v>
      </c>
      <c r="Z6" s="40" t="s">
        <v>41</v>
      </c>
      <c r="AA6" s="40"/>
      <c r="AB6" s="6" t="s">
        <v>12</v>
      </c>
      <c r="AC6" s="8"/>
      <c r="AD6" s="8"/>
    </row>
    <row r="7" spans="1:30" x14ac:dyDescent="0.2">
      <c r="A7" s="5"/>
      <c r="B7" s="11"/>
      <c r="C7" s="11"/>
      <c r="D7" s="6"/>
      <c r="E7" s="11"/>
      <c r="F7" s="11"/>
      <c r="G7" s="11"/>
      <c r="H7" s="11"/>
      <c r="I7" s="11"/>
      <c r="J7" s="11"/>
      <c r="K7" s="11"/>
      <c r="L7" s="11"/>
      <c r="M7" s="11"/>
      <c r="N7" s="6"/>
      <c r="O7" s="11"/>
      <c r="P7" s="11"/>
      <c r="Q7" s="11"/>
      <c r="R7" s="11"/>
      <c r="S7" s="6"/>
      <c r="T7" s="11"/>
      <c r="U7" s="11"/>
      <c r="V7" s="11"/>
      <c r="W7" s="11"/>
      <c r="X7" s="6"/>
      <c r="Y7" s="6" t="s">
        <v>13</v>
      </c>
      <c r="Z7" s="12"/>
      <c r="AA7" s="11"/>
      <c r="AB7" s="6" t="s">
        <v>14</v>
      </c>
      <c r="AC7" s="8"/>
      <c r="AD7" s="8"/>
    </row>
    <row r="8" spans="1:30" x14ac:dyDescent="0.2">
      <c r="A8" s="5"/>
      <c r="B8" s="6" t="s">
        <v>15</v>
      </c>
      <c r="C8" s="6" t="s">
        <v>16</v>
      </c>
      <c r="D8" s="6"/>
      <c r="E8" s="6" t="s">
        <v>15</v>
      </c>
      <c r="F8" s="6"/>
      <c r="G8" s="6"/>
      <c r="H8" s="6" t="s">
        <v>16</v>
      </c>
      <c r="I8" s="6"/>
      <c r="J8" s="6" t="s">
        <v>15</v>
      </c>
      <c r="K8" s="6"/>
      <c r="L8" s="6"/>
      <c r="M8" s="6" t="s">
        <v>16</v>
      </c>
      <c r="N8" s="6"/>
      <c r="O8" s="6" t="s">
        <v>17</v>
      </c>
      <c r="P8" s="6"/>
      <c r="Q8" s="6"/>
      <c r="R8" s="6" t="s">
        <v>16</v>
      </c>
      <c r="S8" s="6"/>
      <c r="T8" s="6" t="s">
        <v>15</v>
      </c>
      <c r="U8" s="6"/>
      <c r="V8" s="6"/>
      <c r="W8" s="6" t="s">
        <v>16</v>
      </c>
      <c r="X8" s="6"/>
      <c r="Y8" s="6" t="s">
        <v>18</v>
      </c>
      <c r="Z8" s="6"/>
      <c r="AA8" s="6"/>
      <c r="AB8" s="6" t="s">
        <v>18</v>
      </c>
      <c r="AC8" s="8"/>
      <c r="AD8" s="8"/>
    </row>
    <row r="9" spans="1:30" x14ac:dyDescent="0.2">
      <c r="A9" s="5"/>
      <c r="B9" s="6" t="s">
        <v>19</v>
      </c>
      <c r="C9" s="6" t="s">
        <v>20</v>
      </c>
      <c r="D9" s="6"/>
      <c r="E9" s="6" t="s">
        <v>19</v>
      </c>
      <c r="F9" s="6" t="s">
        <v>21</v>
      </c>
      <c r="G9" s="6" t="s">
        <v>22</v>
      </c>
      <c r="H9" s="6" t="s">
        <v>20</v>
      </c>
      <c r="I9" s="6"/>
      <c r="J9" s="6" t="s">
        <v>19</v>
      </c>
      <c r="K9" s="6" t="s">
        <v>21</v>
      </c>
      <c r="L9" s="6" t="s">
        <v>22</v>
      </c>
      <c r="M9" s="6" t="s">
        <v>20</v>
      </c>
      <c r="N9" s="6"/>
      <c r="O9" s="6" t="s">
        <v>19</v>
      </c>
      <c r="P9" s="6" t="s">
        <v>21</v>
      </c>
      <c r="Q9" s="6" t="s">
        <v>22</v>
      </c>
      <c r="R9" s="6" t="s">
        <v>20</v>
      </c>
      <c r="S9" s="6"/>
      <c r="T9" s="6" t="s">
        <v>19</v>
      </c>
      <c r="U9" s="6" t="s">
        <v>31</v>
      </c>
      <c r="V9" s="6" t="s">
        <v>32</v>
      </c>
      <c r="W9" s="6" t="s">
        <v>20</v>
      </c>
      <c r="X9" s="6"/>
      <c r="Y9" s="6" t="s">
        <v>20</v>
      </c>
      <c r="Z9" s="6" t="s">
        <v>21</v>
      </c>
      <c r="AA9" s="6" t="s">
        <v>22</v>
      </c>
      <c r="AB9" s="6" t="s">
        <v>20</v>
      </c>
      <c r="AC9" s="8"/>
      <c r="AD9" s="8"/>
    </row>
    <row r="10" spans="1:30" x14ac:dyDescent="0.2">
      <c r="A10" s="3"/>
      <c r="B10" s="11" t="s">
        <v>14</v>
      </c>
      <c r="C10" s="11" t="s">
        <v>14</v>
      </c>
      <c r="D10" s="11"/>
      <c r="E10" s="11" t="s">
        <v>14</v>
      </c>
      <c r="F10" s="11"/>
      <c r="G10" s="11"/>
      <c r="H10" s="11" t="s">
        <v>14</v>
      </c>
      <c r="I10" s="11"/>
      <c r="J10" s="11" t="s">
        <v>14</v>
      </c>
      <c r="K10" s="11"/>
      <c r="L10" s="11"/>
      <c r="M10" s="11" t="s">
        <v>14</v>
      </c>
      <c r="N10" s="11"/>
      <c r="O10" s="11" t="s">
        <v>14</v>
      </c>
      <c r="P10" s="11"/>
      <c r="Q10" s="11"/>
      <c r="R10" s="11" t="s">
        <v>14</v>
      </c>
      <c r="S10" s="11"/>
      <c r="T10" s="11" t="s">
        <v>14</v>
      </c>
      <c r="U10" s="11"/>
      <c r="V10" s="11"/>
      <c r="W10" s="11" t="s">
        <v>14</v>
      </c>
      <c r="X10" s="11"/>
      <c r="Y10" s="11" t="s">
        <v>14</v>
      </c>
      <c r="Z10" s="11"/>
      <c r="AA10" s="11"/>
      <c r="AB10" s="11" t="s">
        <v>14</v>
      </c>
      <c r="AC10" s="8"/>
      <c r="AD10" s="8"/>
    </row>
    <row r="11" spans="1:30" x14ac:dyDescent="0.2">
      <c r="A11" s="5">
        <v>1950</v>
      </c>
      <c r="B11" s="6">
        <v>3645</v>
      </c>
      <c r="C11" s="6">
        <v>3740</v>
      </c>
      <c r="D11" s="6"/>
      <c r="E11" s="6">
        <v>1915</v>
      </c>
      <c r="F11" s="6">
        <v>125</v>
      </c>
      <c r="G11" s="6">
        <v>30</v>
      </c>
      <c r="H11" s="6">
        <v>2010</v>
      </c>
      <c r="I11" s="6"/>
      <c r="J11" s="6">
        <v>1130</v>
      </c>
      <c r="K11" s="6">
        <v>45</v>
      </c>
      <c r="L11" s="6">
        <v>15</v>
      </c>
      <c r="M11" s="6">
        <v>1155</v>
      </c>
      <c r="N11" s="6"/>
      <c r="O11" s="6">
        <v>160</v>
      </c>
      <c r="P11" s="6">
        <v>5</v>
      </c>
      <c r="Q11" s="13">
        <v>-3</v>
      </c>
      <c r="R11" s="6">
        <v>165</v>
      </c>
      <c r="S11" s="6"/>
      <c r="T11" s="6">
        <v>215</v>
      </c>
      <c r="U11" s="6">
        <v>55</v>
      </c>
      <c r="V11" s="6">
        <v>5</v>
      </c>
      <c r="W11" s="6">
        <v>260</v>
      </c>
      <c r="X11" s="4"/>
      <c r="Y11" s="6">
        <v>410</v>
      </c>
      <c r="Z11" s="6">
        <v>20</v>
      </c>
      <c r="AA11" s="6">
        <v>5</v>
      </c>
      <c r="AB11" s="6">
        <v>1730</v>
      </c>
      <c r="AC11" s="14">
        <f>(AA11)/E11</f>
        <v>2.6109660574412533E-3</v>
      </c>
      <c r="AD11" s="8"/>
    </row>
    <row r="12" spans="1:30" x14ac:dyDescent="0.2">
      <c r="A12" s="5">
        <v>1951</v>
      </c>
      <c r="B12" s="6">
        <v>3750</v>
      </c>
      <c r="C12" s="6">
        <v>3850</v>
      </c>
      <c r="D12" s="6"/>
      <c r="E12" s="6">
        <v>2050</v>
      </c>
      <c r="F12" s="6">
        <v>135</v>
      </c>
      <c r="G12" s="6">
        <v>35</v>
      </c>
      <c r="H12" s="6">
        <v>2150</v>
      </c>
      <c r="I12" s="6"/>
      <c r="J12" s="6">
        <v>1180</v>
      </c>
      <c r="K12" s="6">
        <v>40</v>
      </c>
      <c r="L12" s="6">
        <v>20</v>
      </c>
      <c r="M12" s="6">
        <v>1200</v>
      </c>
      <c r="N12" s="6"/>
      <c r="O12" s="6">
        <v>195</v>
      </c>
      <c r="P12" s="6">
        <v>10</v>
      </c>
      <c r="Q12" s="13">
        <v>-3</v>
      </c>
      <c r="R12" s="6">
        <v>200</v>
      </c>
      <c r="S12" s="6"/>
      <c r="T12" s="6">
        <v>280</v>
      </c>
      <c r="U12" s="6">
        <v>65</v>
      </c>
      <c r="V12" s="6">
        <v>10</v>
      </c>
      <c r="W12" s="6">
        <v>335</v>
      </c>
      <c r="X12" s="4"/>
      <c r="Y12" s="6">
        <v>390</v>
      </c>
      <c r="Z12" s="6">
        <v>25</v>
      </c>
      <c r="AA12" s="6">
        <v>5</v>
      </c>
      <c r="AB12" s="6">
        <v>1700</v>
      </c>
      <c r="AC12" s="14">
        <f t="shared" ref="AC12:AC48" si="0">(AA12)/E12</f>
        <v>2.4390243902439024E-3</v>
      </c>
      <c r="AD12" s="8"/>
    </row>
    <row r="13" spans="1:30" x14ac:dyDescent="0.2">
      <c r="A13" s="5">
        <v>1952</v>
      </c>
      <c r="B13" s="6">
        <v>3470</v>
      </c>
      <c r="C13" s="6">
        <v>3540</v>
      </c>
      <c r="D13" s="6"/>
      <c r="E13" s="6">
        <v>1935</v>
      </c>
      <c r="F13" s="6">
        <v>115</v>
      </c>
      <c r="G13" s="6">
        <v>40</v>
      </c>
      <c r="H13" s="6">
        <v>2010</v>
      </c>
      <c r="I13" s="6"/>
      <c r="J13" s="6">
        <v>1105</v>
      </c>
      <c r="K13" s="6">
        <v>35</v>
      </c>
      <c r="L13" s="6">
        <v>25</v>
      </c>
      <c r="M13" s="6">
        <v>1115</v>
      </c>
      <c r="N13" s="6"/>
      <c r="O13" s="6">
        <v>185</v>
      </c>
      <c r="P13" s="6">
        <v>10</v>
      </c>
      <c r="Q13" s="13">
        <v>-3</v>
      </c>
      <c r="R13" s="6">
        <v>195</v>
      </c>
      <c r="S13" s="6"/>
      <c r="T13" s="6">
        <v>270</v>
      </c>
      <c r="U13" s="6">
        <v>60</v>
      </c>
      <c r="V13" s="6">
        <v>10</v>
      </c>
      <c r="W13" s="6">
        <v>315</v>
      </c>
      <c r="X13" s="4"/>
      <c r="Y13" s="6">
        <v>370</v>
      </c>
      <c r="Z13" s="6">
        <v>15</v>
      </c>
      <c r="AA13" s="6">
        <v>5</v>
      </c>
      <c r="AB13" s="6">
        <v>1530</v>
      </c>
      <c r="AC13" s="14">
        <f t="shared" si="0"/>
        <v>2.5839793281653748E-3</v>
      </c>
      <c r="AD13" s="8"/>
    </row>
    <row r="14" spans="1:30" x14ac:dyDescent="0.2">
      <c r="A14" s="5">
        <v>1953</v>
      </c>
      <c r="B14" s="6">
        <v>3425</v>
      </c>
      <c r="C14" s="6">
        <v>3520</v>
      </c>
      <c r="D14" s="6"/>
      <c r="E14" s="6">
        <v>1950</v>
      </c>
      <c r="F14" s="6">
        <v>130</v>
      </c>
      <c r="G14" s="6">
        <v>35</v>
      </c>
      <c r="H14" s="6">
        <v>2045</v>
      </c>
      <c r="I14" s="6"/>
      <c r="J14" s="6">
        <v>1100</v>
      </c>
      <c r="K14" s="6">
        <v>35</v>
      </c>
      <c r="L14" s="6">
        <v>20</v>
      </c>
      <c r="M14" s="6">
        <v>1115</v>
      </c>
      <c r="N14" s="6"/>
      <c r="O14" s="6">
        <v>180</v>
      </c>
      <c r="P14" s="6">
        <v>15</v>
      </c>
      <c r="Q14" s="13">
        <v>-3</v>
      </c>
      <c r="R14" s="6">
        <v>195</v>
      </c>
      <c r="S14" s="6"/>
      <c r="T14" s="6">
        <v>315</v>
      </c>
      <c r="U14" s="6">
        <v>55</v>
      </c>
      <c r="V14" s="6">
        <v>10</v>
      </c>
      <c r="W14" s="6">
        <v>360</v>
      </c>
      <c r="X14" s="4"/>
      <c r="Y14" s="6">
        <v>355</v>
      </c>
      <c r="Z14" s="6">
        <v>20</v>
      </c>
      <c r="AA14" s="6">
        <v>5</v>
      </c>
      <c r="AB14" s="6">
        <v>1475</v>
      </c>
      <c r="AC14" s="14">
        <f t="shared" si="0"/>
        <v>2.5641025641025641E-3</v>
      </c>
      <c r="AD14" s="8"/>
    </row>
    <row r="15" spans="1:30" x14ac:dyDescent="0.2">
      <c r="A15" s="5">
        <v>1954</v>
      </c>
      <c r="B15" s="6">
        <v>3365</v>
      </c>
      <c r="C15" s="6">
        <v>3450</v>
      </c>
      <c r="D15" s="6"/>
      <c r="E15" s="6">
        <v>1945</v>
      </c>
      <c r="F15" s="6">
        <v>130</v>
      </c>
      <c r="G15" s="6">
        <v>50</v>
      </c>
      <c r="H15" s="6">
        <v>2030</v>
      </c>
      <c r="I15" s="6"/>
      <c r="J15" s="6">
        <v>1080</v>
      </c>
      <c r="K15" s="6">
        <v>30</v>
      </c>
      <c r="L15" s="6">
        <v>20</v>
      </c>
      <c r="M15" s="6">
        <v>1095</v>
      </c>
      <c r="N15" s="6"/>
      <c r="O15" s="6">
        <v>165</v>
      </c>
      <c r="P15" s="6">
        <v>30</v>
      </c>
      <c r="Q15" s="13">
        <v>-3</v>
      </c>
      <c r="R15" s="6">
        <v>190</v>
      </c>
      <c r="S15" s="6"/>
      <c r="T15" s="6">
        <v>350</v>
      </c>
      <c r="U15" s="6">
        <v>55</v>
      </c>
      <c r="V15" s="6">
        <v>20</v>
      </c>
      <c r="W15" s="6">
        <v>385</v>
      </c>
      <c r="X15" s="4"/>
      <c r="Y15" s="6">
        <v>345</v>
      </c>
      <c r="Z15" s="6">
        <v>15</v>
      </c>
      <c r="AA15" s="6">
        <v>5</v>
      </c>
      <c r="AB15" s="6">
        <v>1420</v>
      </c>
      <c r="AC15" s="14">
        <f t="shared" si="0"/>
        <v>2.5706940874035988E-3</v>
      </c>
      <c r="AD15" s="8"/>
    </row>
    <row r="16" spans="1:30" x14ac:dyDescent="0.2">
      <c r="A16" s="5">
        <v>1955</v>
      </c>
      <c r="B16" s="6">
        <v>3445</v>
      </c>
      <c r="C16" s="6">
        <v>3535</v>
      </c>
      <c r="D16" s="6"/>
      <c r="E16" s="6">
        <v>2085</v>
      </c>
      <c r="F16" s="6">
        <v>155</v>
      </c>
      <c r="G16" s="6">
        <v>65</v>
      </c>
      <c r="H16" s="6">
        <v>2175</v>
      </c>
      <c r="I16" s="6"/>
      <c r="J16" s="6">
        <v>1160</v>
      </c>
      <c r="K16" s="6">
        <v>40</v>
      </c>
      <c r="L16" s="6">
        <v>30</v>
      </c>
      <c r="M16" s="6">
        <v>1170</v>
      </c>
      <c r="N16" s="6"/>
      <c r="O16" s="6">
        <v>190</v>
      </c>
      <c r="P16" s="6">
        <v>40</v>
      </c>
      <c r="Q16" s="13">
        <v>-3</v>
      </c>
      <c r="R16" s="6">
        <v>225</v>
      </c>
      <c r="S16" s="6"/>
      <c r="T16" s="6">
        <v>405</v>
      </c>
      <c r="U16" s="6">
        <v>55</v>
      </c>
      <c r="V16" s="6">
        <v>30</v>
      </c>
      <c r="W16" s="6">
        <v>430</v>
      </c>
      <c r="X16" s="4"/>
      <c r="Y16" s="6">
        <v>330</v>
      </c>
      <c r="Z16" s="6">
        <v>20</v>
      </c>
      <c r="AA16" s="6">
        <v>5</v>
      </c>
      <c r="AB16" s="6">
        <v>1360</v>
      </c>
      <c r="AC16" s="14">
        <f t="shared" si="0"/>
        <v>2.3980815347721821E-3</v>
      </c>
      <c r="AD16" s="8"/>
    </row>
    <row r="17" spans="1:30" x14ac:dyDescent="0.2">
      <c r="A17" s="5">
        <v>1956</v>
      </c>
      <c r="B17" s="6">
        <v>3485</v>
      </c>
      <c r="C17" s="6">
        <v>3595</v>
      </c>
      <c r="D17" s="6"/>
      <c r="E17" s="6">
        <v>2185</v>
      </c>
      <c r="F17" s="6">
        <v>175</v>
      </c>
      <c r="G17" s="6">
        <v>60</v>
      </c>
      <c r="H17" s="6">
        <v>2295</v>
      </c>
      <c r="I17" s="6"/>
      <c r="J17" s="6">
        <v>1220</v>
      </c>
      <c r="K17" s="6">
        <v>40</v>
      </c>
      <c r="L17" s="6">
        <v>30</v>
      </c>
      <c r="M17" s="6">
        <v>1230</v>
      </c>
      <c r="N17" s="6"/>
      <c r="O17" s="6">
        <v>190</v>
      </c>
      <c r="P17" s="6">
        <v>45</v>
      </c>
      <c r="Q17" s="13">
        <v>-3</v>
      </c>
      <c r="R17" s="6">
        <v>235</v>
      </c>
      <c r="S17" s="6"/>
      <c r="T17" s="6">
        <v>455</v>
      </c>
      <c r="U17" s="6">
        <v>70</v>
      </c>
      <c r="V17" s="6">
        <v>25</v>
      </c>
      <c r="W17" s="6">
        <v>500</v>
      </c>
      <c r="X17" s="4"/>
      <c r="Y17" s="6">
        <v>310</v>
      </c>
      <c r="Z17" s="6">
        <v>25</v>
      </c>
      <c r="AA17" s="6">
        <v>5</v>
      </c>
      <c r="AB17" s="6">
        <v>1300</v>
      </c>
      <c r="AC17" s="14">
        <f t="shared" si="0"/>
        <v>2.2883295194508009E-3</v>
      </c>
      <c r="AD17" s="8"/>
    </row>
    <row r="18" spans="1:30" x14ac:dyDescent="0.2">
      <c r="A18" s="5">
        <v>1957</v>
      </c>
      <c r="B18" s="6">
        <v>3055</v>
      </c>
      <c r="C18" s="6">
        <v>3150</v>
      </c>
      <c r="D18" s="6"/>
      <c r="E18" s="6">
        <v>1820</v>
      </c>
      <c r="F18" s="6">
        <v>165</v>
      </c>
      <c r="G18" s="6">
        <v>70</v>
      </c>
      <c r="H18" s="6">
        <v>1915</v>
      </c>
      <c r="I18" s="6"/>
      <c r="J18" s="6">
        <v>890</v>
      </c>
      <c r="K18" s="6">
        <v>40</v>
      </c>
      <c r="L18" s="6">
        <v>30</v>
      </c>
      <c r="M18" s="6">
        <v>895</v>
      </c>
      <c r="N18" s="6"/>
      <c r="O18" s="6">
        <v>165</v>
      </c>
      <c r="P18" s="6">
        <v>45</v>
      </c>
      <c r="Q18" s="13">
        <v>-3</v>
      </c>
      <c r="R18" s="6">
        <v>210</v>
      </c>
      <c r="S18" s="6"/>
      <c r="T18" s="6">
        <v>465</v>
      </c>
      <c r="U18" s="6">
        <v>60</v>
      </c>
      <c r="V18" s="6">
        <v>30</v>
      </c>
      <c r="W18" s="6">
        <v>495</v>
      </c>
      <c r="X18" s="4"/>
      <c r="Y18" s="6">
        <v>295</v>
      </c>
      <c r="Z18" s="6">
        <v>15</v>
      </c>
      <c r="AA18" s="6">
        <v>5</v>
      </c>
      <c r="AB18" s="6">
        <v>1235</v>
      </c>
      <c r="AC18" s="14">
        <f t="shared" si="0"/>
        <v>2.7472527472527475E-3</v>
      </c>
      <c r="AD18" s="8"/>
    </row>
    <row r="19" spans="1:30" x14ac:dyDescent="0.2">
      <c r="A19" s="5">
        <v>1958</v>
      </c>
      <c r="B19" s="6">
        <v>2975</v>
      </c>
      <c r="C19" s="6">
        <v>3070</v>
      </c>
      <c r="D19" s="6"/>
      <c r="E19" s="6">
        <v>1800</v>
      </c>
      <c r="F19" s="6">
        <v>155</v>
      </c>
      <c r="G19" s="6">
        <v>65</v>
      </c>
      <c r="H19" s="6">
        <v>1895</v>
      </c>
      <c r="I19" s="6"/>
      <c r="J19" s="6">
        <v>920</v>
      </c>
      <c r="K19" s="6">
        <v>35</v>
      </c>
      <c r="L19" s="6">
        <v>25</v>
      </c>
      <c r="M19" s="6">
        <v>925</v>
      </c>
      <c r="N19" s="6"/>
      <c r="O19" s="6">
        <v>155</v>
      </c>
      <c r="P19" s="6">
        <v>50</v>
      </c>
      <c r="Q19" s="13">
        <v>-3</v>
      </c>
      <c r="R19" s="6">
        <v>205</v>
      </c>
      <c r="S19" s="6"/>
      <c r="T19" s="6">
        <v>435</v>
      </c>
      <c r="U19" s="6">
        <v>55</v>
      </c>
      <c r="V19" s="6">
        <v>30</v>
      </c>
      <c r="W19" s="6">
        <v>460</v>
      </c>
      <c r="X19" s="4"/>
      <c r="Y19" s="6">
        <v>285</v>
      </c>
      <c r="Z19" s="6">
        <v>15</v>
      </c>
      <c r="AA19" s="6">
        <v>10</v>
      </c>
      <c r="AB19" s="6">
        <v>1175</v>
      </c>
      <c r="AC19" s="14">
        <f t="shared" si="0"/>
        <v>5.5555555555555558E-3</v>
      </c>
      <c r="AD19" s="8"/>
    </row>
    <row r="20" spans="1:30" x14ac:dyDescent="0.2">
      <c r="A20" s="5">
        <v>1959</v>
      </c>
      <c r="B20" s="6">
        <v>3120</v>
      </c>
      <c r="C20" s="6">
        <v>3245</v>
      </c>
      <c r="D20" s="6"/>
      <c r="E20" s="6">
        <v>2010</v>
      </c>
      <c r="F20" s="6">
        <v>200</v>
      </c>
      <c r="G20" s="6">
        <v>75</v>
      </c>
      <c r="H20" s="6">
        <v>2135</v>
      </c>
      <c r="I20" s="6"/>
      <c r="J20" s="6">
        <v>1020</v>
      </c>
      <c r="K20" s="6">
        <v>50</v>
      </c>
      <c r="L20" s="6">
        <v>25</v>
      </c>
      <c r="M20" s="6">
        <v>1040</v>
      </c>
      <c r="N20" s="6"/>
      <c r="O20" s="6">
        <v>160</v>
      </c>
      <c r="P20" s="6">
        <v>75</v>
      </c>
      <c r="Q20" s="13">
        <v>-3</v>
      </c>
      <c r="R20" s="6">
        <v>240</v>
      </c>
      <c r="S20" s="6"/>
      <c r="T20" s="6">
        <v>555</v>
      </c>
      <c r="U20" s="6">
        <v>60</v>
      </c>
      <c r="V20" s="6">
        <v>35</v>
      </c>
      <c r="W20" s="6">
        <v>580</v>
      </c>
      <c r="X20" s="4"/>
      <c r="Y20" s="6">
        <v>265</v>
      </c>
      <c r="Z20" s="6">
        <v>15</v>
      </c>
      <c r="AA20" s="6">
        <v>5</v>
      </c>
      <c r="AB20" s="6">
        <v>1110</v>
      </c>
      <c r="AC20" s="14">
        <f t="shared" si="0"/>
        <v>2.4875621890547263E-3</v>
      </c>
      <c r="AD20" s="8"/>
    </row>
    <row r="21" spans="1:30" x14ac:dyDescent="0.2">
      <c r="A21" s="5">
        <v>1960</v>
      </c>
      <c r="B21" s="6">
        <v>3040</v>
      </c>
      <c r="C21" s="6">
        <v>3125</v>
      </c>
      <c r="D21" s="6"/>
      <c r="E21" s="6">
        <v>1995</v>
      </c>
      <c r="F21" s="6">
        <v>180</v>
      </c>
      <c r="G21" s="6">
        <v>90</v>
      </c>
      <c r="H21" s="6">
        <v>2080</v>
      </c>
      <c r="I21" s="6"/>
      <c r="J21" s="6">
        <v>955</v>
      </c>
      <c r="K21" s="6">
        <v>45</v>
      </c>
      <c r="L21" s="6">
        <v>25</v>
      </c>
      <c r="M21" s="6">
        <v>975</v>
      </c>
      <c r="N21" s="6"/>
      <c r="O21" s="6">
        <v>155</v>
      </c>
      <c r="P21" s="6">
        <v>60</v>
      </c>
      <c r="Q21" s="13">
        <v>-3</v>
      </c>
      <c r="R21" s="6">
        <v>215</v>
      </c>
      <c r="S21" s="6"/>
      <c r="T21" s="6">
        <v>615</v>
      </c>
      <c r="U21" s="6">
        <v>60</v>
      </c>
      <c r="V21" s="6">
        <v>55</v>
      </c>
      <c r="W21" s="6">
        <v>625</v>
      </c>
      <c r="X21" s="4"/>
      <c r="Y21" s="6">
        <v>255</v>
      </c>
      <c r="Z21" s="6">
        <v>15</v>
      </c>
      <c r="AA21" s="6">
        <v>10</v>
      </c>
      <c r="AB21" s="6">
        <v>1045</v>
      </c>
      <c r="AC21" s="14">
        <f t="shared" si="0"/>
        <v>5.0125313283208017E-3</v>
      </c>
      <c r="AD21" s="8"/>
    </row>
    <row r="22" spans="1:30" x14ac:dyDescent="0.2">
      <c r="A22" s="5">
        <v>1961</v>
      </c>
      <c r="B22" s="6">
        <v>2920</v>
      </c>
      <c r="C22" s="6">
        <v>2985</v>
      </c>
      <c r="D22" s="6"/>
      <c r="E22" s="6">
        <v>1935</v>
      </c>
      <c r="F22" s="6">
        <v>165</v>
      </c>
      <c r="G22" s="6">
        <v>95</v>
      </c>
      <c r="H22" s="6">
        <v>2000</v>
      </c>
      <c r="I22" s="6"/>
      <c r="J22" s="6">
        <v>910</v>
      </c>
      <c r="K22" s="6">
        <v>35</v>
      </c>
      <c r="L22" s="6">
        <v>25</v>
      </c>
      <c r="M22" s="6">
        <v>925</v>
      </c>
      <c r="N22" s="6"/>
      <c r="O22" s="6">
        <v>150</v>
      </c>
      <c r="P22" s="6">
        <v>60</v>
      </c>
      <c r="Q22" s="13">
        <v>-3</v>
      </c>
      <c r="R22" s="6">
        <v>210</v>
      </c>
      <c r="S22" s="6"/>
      <c r="T22" s="6">
        <v>625</v>
      </c>
      <c r="U22" s="6">
        <v>60</v>
      </c>
      <c r="V22" s="6">
        <v>60</v>
      </c>
      <c r="W22" s="6">
        <v>620</v>
      </c>
      <c r="X22" s="4"/>
      <c r="Y22" s="6">
        <v>240</v>
      </c>
      <c r="Z22" s="6">
        <v>10</v>
      </c>
      <c r="AA22" s="6">
        <v>10</v>
      </c>
      <c r="AB22" s="6">
        <v>985</v>
      </c>
      <c r="AC22" s="14">
        <f t="shared" si="0"/>
        <v>5.1679586563307496E-3</v>
      </c>
      <c r="AD22" s="8"/>
    </row>
    <row r="23" spans="1:30" x14ac:dyDescent="0.2">
      <c r="A23" s="5">
        <v>1962</v>
      </c>
      <c r="B23" s="6">
        <v>2970</v>
      </c>
      <c r="C23" s="6">
        <v>3075</v>
      </c>
      <c r="D23" s="6"/>
      <c r="E23" s="6">
        <v>2055</v>
      </c>
      <c r="F23" s="6">
        <v>205</v>
      </c>
      <c r="G23" s="6">
        <v>100</v>
      </c>
      <c r="H23" s="6">
        <v>2160</v>
      </c>
      <c r="I23" s="6"/>
      <c r="J23" s="6">
        <v>970</v>
      </c>
      <c r="K23" s="6">
        <v>45</v>
      </c>
      <c r="L23" s="6">
        <v>20</v>
      </c>
      <c r="M23" s="6">
        <v>1000</v>
      </c>
      <c r="N23" s="6"/>
      <c r="O23" s="6">
        <v>150</v>
      </c>
      <c r="P23" s="6">
        <v>75</v>
      </c>
      <c r="Q23" s="13">
        <v>-3</v>
      </c>
      <c r="R23" s="6">
        <v>220</v>
      </c>
      <c r="S23" s="6"/>
      <c r="T23" s="6">
        <v>695</v>
      </c>
      <c r="U23" s="6">
        <v>70</v>
      </c>
      <c r="V23" s="6">
        <v>65</v>
      </c>
      <c r="W23" s="6">
        <v>700</v>
      </c>
      <c r="X23" s="4"/>
      <c r="Y23" s="6">
        <v>225</v>
      </c>
      <c r="Z23" s="6">
        <v>10</v>
      </c>
      <c r="AA23" s="6">
        <v>15</v>
      </c>
      <c r="AB23" s="6">
        <v>915</v>
      </c>
      <c r="AC23" s="14">
        <f t="shared" si="0"/>
        <v>7.2992700729927005E-3</v>
      </c>
      <c r="AD23" s="8"/>
    </row>
    <row r="24" spans="1:30" x14ac:dyDescent="0.2">
      <c r="A24" s="5">
        <v>1963</v>
      </c>
      <c r="B24" s="6">
        <v>3085</v>
      </c>
      <c r="C24" s="6">
        <v>3180</v>
      </c>
      <c r="D24" s="6"/>
      <c r="E24" s="6">
        <v>2230</v>
      </c>
      <c r="F24" s="6">
        <v>210</v>
      </c>
      <c r="G24" s="6">
        <v>110</v>
      </c>
      <c r="H24" s="6">
        <v>2325</v>
      </c>
      <c r="I24" s="6"/>
      <c r="J24" s="6">
        <v>1095</v>
      </c>
      <c r="K24" s="6">
        <v>45</v>
      </c>
      <c r="L24" s="6">
        <v>20</v>
      </c>
      <c r="M24" s="6">
        <v>1120</v>
      </c>
      <c r="N24" s="6"/>
      <c r="O24" s="6">
        <v>145</v>
      </c>
      <c r="P24" s="6">
        <v>80</v>
      </c>
      <c r="Q24" s="13">
        <v>-3</v>
      </c>
      <c r="R24" s="6">
        <v>225</v>
      </c>
      <c r="S24" s="6"/>
      <c r="T24" s="6">
        <v>735</v>
      </c>
      <c r="U24" s="6">
        <v>70</v>
      </c>
      <c r="V24" s="6">
        <v>75</v>
      </c>
      <c r="W24" s="6">
        <v>730</v>
      </c>
      <c r="X24" s="4"/>
      <c r="Y24" s="6">
        <v>245</v>
      </c>
      <c r="Z24" s="6">
        <v>10</v>
      </c>
      <c r="AA24" s="6">
        <v>15</v>
      </c>
      <c r="AB24" s="6">
        <v>855</v>
      </c>
      <c r="AC24" s="14">
        <f t="shared" si="0"/>
        <v>6.7264573991031393E-3</v>
      </c>
      <c r="AD24" s="8"/>
    </row>
    <row r="25" spans="1:30" x14ac:dyDescent="0.2">
      <c r="A25" s="5">
        <v>1964</v>
      </c>
      <c r="B25" s="6">
        <v>3145</v>
      </c>
      <c r="C25" s="6">
        <v>3240</v>
      </c>
      <c r="D25" s="6"/>
      <c r="E25" s="6">
        <v>2350</v>
      </c>
      <c r="F25" s="6">
        <v>225</v>
      </c>
      <c r="G25" s="6">
        <v>125</v>
      </c>
      <c r="H25" s="6">
        <v>2445</v>
      </c>
      <c r="I25" s="6"/>
      <c r="J25" s="6">
        <v>1110</v>
      </c>
      <c r="K25" s="6">
        <v>45</v>
      </c>
      <c r="L25" s="6">
        <v>20</v>
      </c>
      <c r="M25" s="6">
        <v>1135</v>
      </c>
      <c r="N25" s="6"/>
      <c r="O25" s="6">
        <v>160</v>
      </c>
      <c r="P25" s="6">
        <v>90</v>
      </c>
      <c r="Q25" s="6">
        <v>5</v>
      </c>
      <c r="R25" s="6">
        <v>245</v>
      </c>
      <c r="S25" s="6"/>
      <c r="T25" s="6">
        <v>815</v>
      </c>
      <c r="U25" s="6">
        <v>75</v>
      </c>
      <c r="V25" s="6">
        <v>90</v>
      </c>
      <c r="W25" s="6">
        <v>800</v>
      </c>
      <c r="X25" s="4"/>
      <c r="Y25" s="6">
        <v>255</v>
      </c>
      <c r="Z25" s="6">
        <v>10</v>
      </c>
      <c r="AA25" s="6">
        <v>10</v>
      </c>
      <c r="AB25" s="6">
        <v>795</v>
      </c>
      <c r="AC25" s="14">
        <f t="shared" si="0"/>
        <v>4.2553191489361703E-3</v>
      </c>
      <c r="AD25" s="8"/>
    </row>
    <row r="26" spans="1:30" s="19" customFormat="1" x14ac:dyDescent="0.2">
      <c r="A26" s="15">
        <v>1965</v>
      </c>
      <c r="B26" s="15">
        <v>3762.8142006751577</v>
      </c>
      <c r="C26" s="15">
        <v>3987.4359838677974</v>
      </c>
      <c r="D26" s="15"/>
      <c r="E26" s="15">
        <v>2911.6542006751574</v>
      </c>
      <c r="F26" s="15">
        <v>312.45940419388836</v>
      </c>
      <c r="G26" s="15">
        <v>88.641748289383926</v>
      </c>
      <c r="H26" s="15">
        <v>3136.2759838677971</v>
      </c>
      <c r="I26" s="15"/>
      <c r="J26" s="15">
        <v>1649.8993179718777</v>
      </c>
      <c r="K26" s="15">
        <v>58.240418118466899</v>
      </c>
      <c r="L26" s="15">
        <v>17.421602787456447</v>
      </c>
      <c r="M26" s="15">
        <v>1690.7181333028882</v>
      </c>
      <c r="N26" s="15"/>
      <c r="O26" s="15">
        <v>125</v>
      </c>
      <c r="P26" s="15">
        <v>54.535290000000003</v>
      </c>
      <c r="Q26" s="15">
        <v>0.3394172881355933</v>
      </c>
      <c r="R26" s="15">
        <v>180</v>
      </c>
      <c r="S26" s="15"/>
      <c r="T26" s="15">
        <v>863.73433185582167</v>
      </c>
      <c r="U26" s="15">
        <v>190.95000963474351</v>
      </c>
      <c r="V26" s="15">
        <v>57.860177366334256</v>
      </c>
      <c r="W26" s="15">
        <v>996.82416412423095</v>
      </c>
      <c r="X26" s="16"/>
      <c r="Y26" s="15">
        <v>260</v>
      </c>
      <c r="Z26" s="15">
        <v>8.7336864406779657</v>
      </c>
      <c r="AA26" s="15">
        <v>13.020550847457628</v>
      </c>
      <c r="AB26" s="15">
        <v>851.16000000000008</v>
      </c>
      <c r="AC26" s="17">
        <f t="shared" si="0"/>
        <v>4.4718740448087581E-3</v>
      </c>
      <c r="AD26" s="18"/>
    </row>
    <row r="27" spans="1:30" s="24" customFormat="1" x14ac:dyDescent="0.2">
      <c r="A27" s="20">
        <v>1966</v>
      </c>
      <c r="B27" s="20">
        <v>3897.3195646301951</v>
      </c>
      <c r="C27" s="20">
        <v>4142.4211112069561</v>
      </c>
      <c r="D27" s="20"/>
      <c r="E27" s="20">
        <v>3044.519564630195</v>
      </c>
      <c r="F27" s="20">
        <v>356.90358048652445</v>
      </c>
      <c r="G27" s="20">
        <v>111.97341611315278</v>
      </c>
      <c r="H27" s="20">
        <v>3289.6211112069564</v>
      </c>
      <c r="I27" s="20"/>
      <c r="J27" s="20">
        <v>1708.6088625802777</v>
      </c>
      <c r="K27" s="20">
        <v>73.310104529616723</v>
      </c>
      <c r="L27" s="20">
        <v>34.843205574912893</v>
      </c>
      <c r="M27" s="20">
        <v>1747.0757615349814</v>
      </c>
      <c r="N27" s="20"/>
      <c r="O27" s="20">
        <v>128</v>
      </c>
      <c r="P27" s="20">
        <v>65.312838000000013</v>
      </c>
      <c r="Q27" s="20">
        <v>0.48422020338983057</v>
      </c>
      <c r="R27" s="20">
        <v>193</v>
      </c>
      <c r="S27" s="20"/>
      <c r="T27" s="20">
        <v>940.83390120245974</v>
      </c>
      <c r="U27" s="20">
        <v>209.78688795690769</v>
      </c>
      <c r="V27" s="20">
        <v>64.569189487392435</v>
      </c>
      <c r="W27" s="20">
        <v>1086.0515996719751</v>
      </c>
      <c r="X27" s="21"/>
      <c r="Y27" s="20">
        <v>255.00000000000003</v>
      </c>
      <c r="Z27" s="20">
        <v>8.4937500000000004</v>
      </c>
      <c r="AA27" s="20">
        <v>12.076800847457626</v>
      </c>
      <c r="AB27" s="20">
        <v>852.80000000000007</v>
      </c>
      <c r="AC27" s="22">
        <f t="shared" si="0"/>
        <v>3.9667345179056337E-3</v>
      </c>
      <c r="AD27" s="23"/>
    </row>
    <row r="28" spans="1:30" s="24" customFormat="1" x14ac:dyDescent="0.2">
      <c r="A28" s="20">
        <v>1967</v>
      </c>
      <c r="B28" s="20">
        <v>3774.1872248162681</v>
      </c>
      <c r="C28" s="20">
        <v>3978.7143362723273</v>
      </c>
      <c r="D28" s="20"/>
      <c r="E28" s="20">
        <v>2900.0672248162678</v>
      </c>
      <c r="F28" s="20">
        <v>322.8445828505632</v>
      </c>
      <c r="G28" s="20">
        <v>119.06537559789341</v>
      </c>
      <c r="H28" s="20">
        <v>3104.5943362723274</v>
      </c>
      <c r="I28" s="20"/>
      <c r="J28" s="20">
        <v>1628.4426625655026</v>
      </c>
      <c r="K28" s="20">
        <v>59.703832752613238</v>
      </c>
      <c r="L28" s="20">
        <v>34.843205574912893</v>
      </c>
      <c r="M28" s="20">
        <v>1653.3032897432029</v>
      </c>
      <c r="N28" s="20"/>
      <c r="O28" s="20">
        <v>119</v>
      </c>
      <c r="P28" s="20">
        <v>64.792038000000019</v>
      </c>
      <c r="Q28" s="20">
        <v>0.53994220338983068</v>
      </c>
      <c r="R28" s="20">
        <v>184</v>
      </c>
      <c r="S28" s="20"/>
      <c r="T28" s="20">
        <v>907.10867242025654</v>
      </c>
      <c r="U28" s="20">
        <v>191.45453836913637</v>
      </c>
      <c r="V28" s="20">
        <v>68.166337989082209</v>
      </c>
      <c r="W28" s="20">
        <v>1030.3968728003108</v>
      </c>
      <c r="X28" s="21"/>
      <c r="Y28" s="20">
        <v>230</v>
      </c>
      <c r="Z28" s="20">
        <v>6.8941737288135592</v>
      </c>
      <c r="AA28" s="20">
        <v>15.515889830508474</v>
      </c>
      <c r="AB28" s="20">
        <v>874.12000000000012</v>
      </c>
      <c r="AC28" s="22">
        <f t="shared" si="0"/>
        <v>5.3501828156729972E-3</v>
      </c>
      <c r="AD28" s="23"/>
    </row>
    <row r="29" spans="1:30" s="24" customFormat="1" x14ac:dyDescent="0.2">
      <c r="A29" s="20">
        <v>1968</v>
      </c>
      <c r="B29" s="20">
        <v>3742.4031452957265</v>
      </c>
      <c r="C29" s="20">
        <v>3987.1312346672203</v>
      </c>
      <c r="D29" s="20"/>
      <c r="E29" s="20">
        <v>2842.0431452957264</v>
      </c>
      <c r="F29" s="20">
        <v>352.83972117127524</v>
      </c>
      <c r="G29" s="20">
        <v>107.67624529130649</v>
      </c>
      <c r="H29" s="20">
        <v>3086.7712346672201</v>
      </c>
      <c r="I29" s="20"/>
      <c r="J29" s="20">
        <v>1528.8367143717996</v>
      </c>
      <c r="K29" s="20">
        <v>60.121951219512198</v>
      </c>
      <c r="L29" s="20">
        <v>17.421602787456447</v>
      </c>
      <c r="M29" s="20">
        <v>1571.5370628038552</v>
      </c>
      <c r="N29" s="20"/>
      <c r="O29" s="20">
        <v>127</v>
      </c>
      <c r="P29" s="20">
        <v>98.237940000000023</v>
      </c>
      <c r="Q29" s="20">
        <v>0.80255349152542399</v>
      </c>
      <c r="R29" s="20">
        <v>224</v>
      </c>
      <c r="S29" s="20"/>
      <c r="T29" s="20">
        <v>937.41820468768674</v>
      </c>
      <c r="U29" s="20">
        <v>187.13777486701724</v>
      </c>
      <c r="V29" s="20">
        <v>74.272110198765304</v>
      </c>
      <c r="W29" s="20">
        <v>1050.2838693559386</v>
      </c>
      <c r="X29" s="21"/>
      <c r="Y29" s="20">
        <v>233.60824742268045</v>
      </c>
      <c r="Z29" s="20">
        <v>7.3420550847457626</v>
      </c>
      <c r="AA29" s="20">
        <v>15.17997881355932</v>
      </c>
      <c r="AB29" s="20">
        <v>900.36</v>
      </c>
      <c r="AC29" s="22">
        <f t="shared" si="0"/>
        <v>5.3412203958570726E-3</v>
      </c>
      <c r="AD29" s="23"/>
    </row>
    <row r="30" spans="1:30" s="24" customFormat="1" x14ac:dyDescent="0.2">
      <c r="A30" s="20">
        <v>1969</v>
      </c>
      <c r="B30" s="20">
        <v>3881.192599170754</v>
      </c>
      <c r="C30" s="20">
        <v>4172.8359447975972</v>
      </c>
      <c r="D30" s="20"/>
      <c r="E30" s="20">
        <v>2979.192599170754</v>
      </c>
      <c r="F30" s="20">
        <v>409.75235396741192</v>
      </c>
      <c r="G30" s="20">
        <v>118.47741674734885</v>
      </c>
      <c r="H30" s="20">
        <v>3270.8359447975972</v>
      </c>
      <c r="I30" s="20"/>
      <c r="J30" s="20">
        <v>1528.6202759127643</v>
      </c>
      <c r="K30" s="20">
        <v>77.804878048780495</v>
      </c>
      <c r="L30" s="20">
        <v>17.421602787456447</v>
      </c>
      <c r="M30" s="20">
        <v>1589.0035511740882</v>
      </c>
      <c r="N30" s="20"/>
      <c r="O30" s="20">
        <v>118</v>
      </c>
      <c r="P30" s="20">
        <v>109.75515000000001</v>
      </c>
      <c r="Q30" s="20">
        <v>1.1235584067796613</v>
      </c>
      <c r="R30" s="20">
        <v>227</v>
      </c>
      <c r="S30" s="20"/>
      <c r="T30" s="20">
        <v>1049.4140512334047</v>
      </c>
      <c r="U30" s="20">
        <v>215.7620293084619</v>
      </c>
      <c r="V30" s="20">
        <v>87.10365385819749</v>
      </c>
      <c r="W30" s="20">
        <v>1178.0724266836692</v>
      </c>
      <c r="X30" s="20"/>
      <c r="Y30" s="20">
        <v>270.32967032967031</v>
      </c>
      <c r="Z30" s="20">
        <v>6.4302966101694912</v>
      </c>
      <c r="AA30" s="20">
        <v>12.828601694915255</v>
      </c>
      <c r="AB30" s="20">
        <v>902.00000000000011</v>
      </c>
      <c r="AC30" s="22">
        <f t="shared" si="0"/>
        <v>4.3060665827667679E-3</v>
      </c>
      <c r="AD30" s="23"/>
    </row>
    <row r="31" spans="1:30" s="24" customFormat="1" x14ac:dyDescent="0.2">
      <c r="A31" s="20">
        <v>1970</v>
      </c>
      <c r="B31" s="20">
        <v>4248.5771802622548</v>
      </c>
      <c r="C31" s="20">
        <v>4482.0376187299189</v>
      </c>
      <c r="D31" s="20"/>
      <c r="E31" s="20">
        <v>3211.2771802622547</v>
      </c>
      <c r="F31" s="20">
        <v>366.6296275461757</v>
      </c>
      <c r="G31" s="20">
        <v>133.73132141749483</v>
      </c>
      <c r="H31" s="20">
        <v>3444.7376187299183</v>
      </c>
      <c r="I31" s="20"/>
      <c r="J31" s="20">
        <v>1673.7197508323113</v>
      </c>
      <c r="K31" s="20">
        <v>67.34</v>
      </c>
      <c r="L31" s="20">
        <v>20</v>
      </c>
      <c r="M31" s="20">
        <v>1721.0597508323112</v>
      </c>
      <c r="N31" s="20"/>
      <c r="O31" s="20">
        <v>115</v>
      </c>
      <c r="P31" s="20">
        <v>106.61077200000001</v>
      </c>
      <c r="Q31" s="20">
        <v>3.1729043389830514</v>
      </c>
      <c r="R31" s="20">
        <v>219</v>
      </c>
      <c r="S31" s="20"/>
      <c r="T31" s="20">
        <v>1112.3834077449983</v>
      </c>
      <c r="U31" s="20">
        <v>186.61646147837908</v>
      </c>
      <c r="V31" s="20">
        <v>99.537336570037212</v>
      </c>
      <c r="W31" s="20">
        <v>1199.4625326533401</v>
      </c>
      <c r="X31" s="20"/>
      <c r="Y31" s="20">
        <v>299.15294117647062</v>
      </c>
      <c r="Z31" s="20">
        <v>6.0623940677966104</v>
      </c>
      <c r="AA31" s="20">
        <v>11.021080508474576</v>
      </c>
      <c r="AB31" s="20">
        <v>1037.3000000000002</v>
      </c>
      <c r="AC31" s="22">
        <f t="shared" si="0"/>
        <v>3.4319929080598765E-3</v>
      </c>
      <c r="AD31" s="23"/>
    </row>
    <row r="32" spans="1:30" s="24" customFormat="1" x14ac:dyDescent="0.2">
      <c r="A32" s="20">
        <v>1971</v>
      </c>
      <c r="B32" s="20">
        <v>3912.3269121109452</v>
      </c>
      <c r="C32" s="20">
        <v>4171.5172593022435</v>
      </c>
      <c r="D32" s="20"/>
      <c r="E32" s="20">
        <v>2895.272805910945</v>
      </c>
      <c r="F32" s="20">
        <v>394.06052395394755</v>
      </c>
      <c r="G32" s="20">
        <v>135.39240971180175</v>
      </c>
      <c r="H32" s="20">
        <v>3154.4631531022433</v>
      </c>
      <c r="I32" s="20"/>
      <c r="J32" s="20">
        <v>1479.9859387792608</v>
      </c>
      <c r="K32" s="20">
        <v>62.317073170731703</v>
      </c>
      <c r="L32" s="20">
        <v>34.843205574912893</v>
      </c>
      <c r="M32" s="20">
        <v>1507.4598063750796</v>
      </c>
      <c r="N32" s="20"/>
      <c r="O32" s="20">
        <v>125</v>
      </c>
      <c r="P32" s="20">
        <v>132.39187800000002</v>
      </c>
      <c r="Q32" s="20">
        <v>0.91411094915254265</v>
      </c>
      <c r="R32" s="20">
        <v>257</v>
      </c>
      <c r="S32" s="20"/>
      <c r="T32" s="20">
        <v>1012.4879213485513</v>
      </c>
      <c r="U32" s="20">
        <v>194.82477193575821</v>
      </c>
      <c r="V32" s="20">
        <v>90.197593187736317</v>
      </c>
      <c r="W32" s="20">
        <v>1117.1151000965731</v>
      </c>
      <c r="X32" s="20"/>
      <c r="Y32" s="20">
        <v>268.36144578313252</v>
      </c>
      <c r="Z32" s="20">
        <v>4.5268008474576273</v>
      </c>
      <c r="AA32" s="20">
        <v>9.4375</v>
      </c>
      <c r="AB32" s="20">
        <v>1017.0541062</v>
      </c>
      <c r="AC32" s="22">
        <f t="shared" si="0"/>
        <v>3.2596237496972801E-3</v>
      </c>
      <c r="AD32" s="23"/>
    </row>
    <row r="33" spans="1:30" s="24" customFormat="1" x14ac:dyDescent="0.2">
      <c r="A33" s="20">
        <v>1972</v>
      </c>
      <c r="B33" s="20">
        <v>3982.5446625355521</v>
      </c>
      <c r="C33" s="20">
        <v>4287.1614557291286</v>
      </c>
      <c r="D33" s="20"/>
      <c r="E33" s="20">
        <v>2934.9706845355522</v>
      </c>
      <c r="F33" s="20">
        <v>448.15547946378035</v>
      </c>
      <c r="G33" s="20">
        <v>143.85148779562715</v>
      </c>
      <c r="H33" s="20">
        <v>3239.5874777291288</v>
      </c>
      <c r="I33" s="20"/>
      <c r="J33" s="20">
        <v>1489.282732435074</v>
      </c>
      <c r="K33" s="20">
        <v>78.188153310104525</v>
      </c>
      <c r="L33" s="20">
        <v>34.843205574912893</v>
      </c>
      <c r="M33" s="20">
        <v>1532.6276801702656</v>
      </c>
      <c r="N33" s="20"/>
      <c r="O33" s="20">
        <v>133</v>
      </c>
      <c r="P33" s="20">
        <v>164.37351600000002</v>
      </c>
      <c r="Q33" s="20">
        <v>1.6863175254237293</v>
      </c>
      <c r="R33" s="20">
        <v>296</v>
      </c>
      <c r="S33" s="20"/>
      <c r="T33" s="20">
        <v>1074.2728691856423</v>
      </c>
      <c r="U33" s="20">
        <v>201.11499659435376</v>
      </c>
      <c r="V33" s="20">
        <v>92.301943508849831</v>
      </c>
      <c r="W33" s="20">
        <v>1183.085922271146</v>
      </c>
      <c r="X33" s="20"/>
      <c r="Y33" s="20">
        <v>223.39506172839509</v>
      </c>
      <c r="Z33" s="20">
        <v>4.4788135593220337</v>
      </c>
      <c r="AA33" s="20">
        <v>15.020021186440678</v>
      </c>
      <c r="AB33" s="20">
        <v>1047.5739779999999</v>
      </c>
      <c r="AC33" s="22">
        <f t="shared" si="0"/>
        <v>5.1176051827643851E-3</v>
      </c>
      <c r="AD33" s="23"/>
    </row>
    <row r="34" spans="1:30" s="24" customFormat="1" x14ac:dyDescent="0.2">
      <c r="A34" s="20">
        <v>1973</v>
      </c>
      <c r="B34" s="20">
        <v>4055.4762049576161</v>
      </c>
      <c r="C34" s="20">
        <v>4363.3521607427838</v>
      </c>
      <c r="D34" s="20"/>
      <c r="E34" s="20">
        <v>3063.9928021576161</v>
      </c>
      <c r="F34" s="20">
        <v>458.5800700113266</v>
      </c>
      <c r="G34" s="20">
        <v>150.7630272431077</v>
      </c>
      <c r="H34" s="20">
        <v>3371.8687579427842</v>
      </c>
      <c r="I34" s="20"/>
      <c r="J34" s="20">
        <v>1543.0915014204083</v>
      </c>
      <c r="K34" s="20">
        <v>95.592334494773525</v>
      </c>
      <c r="L34" s="20">
        <v>34.843205574912893</v>
      </c>
      <c r="M34" s="20">
        <v>1603.8406303402689</v>
      </c>
      <c r="N34" s="20"/>
      <c r="O34" s="20">
        <v>122</v>
      </c>
      <c r="P34" s="20">
        <v>131.61971400000002</v>
      </c>
      <c r="Q34" s="20">
        <v>2.6786270169491537</v>
      </c>
      <c r="R34" s="20">
        <v>251</v>
      </c>
      <c r="S34" s="20"/>
      <c r="T34" s="20">
        <v>1172.9043492306166</v>
      </c>
      <c r="U34" s="20">
        <v>227.36908083858694</v>
      </c>
      <c r="V34" s="20">
        <v>95.022020922432105</v>
      </c>
      <c r="W34" s="20">
        <v>1305.2514091467715</v>
      </c>
      <c r="X34" s="20"/>
      <c r="Y34" s="20">
        <v>207.77777777777777</v>
      </c>
      <c r="Z34" s="20">
        <v>3.9989406779661016</v>
      </c>
      <c r="AA34" s="20">
        <v>18.219173728813558</v>
      </c>
      <c r="AB34" s="20">
        <v>991.48340279999991</v>
      </c>
      <c r="AC34" s="22">
        <f t="shared" si="0"/>
        <v>5.9462194937220155E-3</v>
      </c>
      <c r="AD34" s="23"/>
    </row>
    <row r="35" spans="1:30" s="24" customFormat="1" x14ac:dyDescent="0.2">
      <c r="A35" s="20">
        <v>1974</v>
      </c>
      <c r="B35" s="20">
        <v>4136.5456908518145</v>
      </c>
      <c r="C35" s="20">
        <v>4380.9564969121675</v>
      </c>
      <c r="D35" s="20"/>
      <c r="E35" s="20">
        <v>3051.0280884518143</v>
      </c>
      <c r="F35" s="20">
        <v>425.69656018885922</v>
      </c>
      <c r="G35" s="20">
        <v>181.00730958613326</v>
      </c>
      <c r="H35" s="20">
        <v>3295.4388945121677</v>
      </c>
      <c r="I35" s="20"/>
      <c r="J35" s="20">
        <v>1484.4338131727709</v>
      </c>
      <c r="K35" s="20">
        <v>78.344947735191639</v>
      </c>
      <c r="L35" s="20">
        <v>34.843205574912893</v>
      </c>
      <c r="M35" s="20">
        <v>1527.9355553330497</v>
      </c>
      <c r="N35" s="20"/>
      <c r="O35" s="20">
        <v>97</v>
      </c>
      <c r="P35" s="20">
        <v>85.625544000000019</v>
      </c>
      <c r="Q35" s="20">
        <v>4.3470994576271202</v>
      </c>
      <c r="R35" s="20">
        <v>178</v>
      </c>
      <c r="S35" s="20"/>
      <c r="T35" s="20">
        <v>1277.2402163324655</v>
      </c>
      <c r="U35" s="20">
        <v>256.76738201298957</v>
      </c>
      <c r="V35" s="20">
        <v>122.83003421461021</v>
      </c>
      <c r="W35" s="20">
        <v>1411.177564130845</v>
      </c>
      <c r="X35" s="20"/>
      <c r="Y35" s="20">
        <v>173.36708860759495</v>
      </c>
      <c r="Z35" s="20">
        <v>4.9586864406779663</v>
      </c>
      <c r="AA35" s="20">
        <v>18.986970338983053</v>
      </c>
      <c r="AB35" s="20">
        <v>1085.5176024</v>
      </c>
      <c r="AC35" s="22">
        <f t="shared" si="0"/>
        <v>6.223138492513069E-3</v>
      </c>
      <c r="AD35" s="23"/>
    </row>
    <row r="36" spans="1:30" s="24" customFormat="1" x14ac:dyDescent="0.2">
      <c r="A36" s="20">
        <v>1975</v>
      </c>
      <c r="B36" s="20">
        <v>3511.9035294747005</v>
      </c>
      <c r="C36" s="20">
        <v>3681.5138904261266</v>
      </c>
      <c r="D36" s="20"/>
      <c r="E36" s="20">
        <v>2473.4030268747006</v>
      </c>
      <c r="F36" s="20">
        <v>309.57300813440497</v>
      </c>
      <c r="G36" s="20">
        <v>139.78475864060607</v>
      </c>
      <c r="H36" s="20">
        <v>2643.0133878261267</v>
      </c>
      <c r="I36" s="20"/>
      <c r="J36" s="20">
        <v>1282.156340797932</v>
      </c>
      <c r="K36" s="20">
        <v>43.90243902439024</v>
      </c>
      <c r="L36" s="20">
        <v>34.843205574912893</v>
      </c>
      <c r="M36" s="20">
        <v>1291.2155742474094</v>
      </c>
      <c r="N36" s="20"/>
      <c r="O36" s="20">
        <v>79</v>
      </c>
      <c r="P36" s="20">
        <v>99.899982000000023</v>
      </c>
      <c r="Q36" s="20">
        <v>4.7220934576271212</v>
      </c>
      <c r="R36" s="20">
        <v>174</v>
      </c>
      <c r="S36" s="20"/>
      <c r="T36" s="20">
        <v>951.64149539880236</v>
      </c>
      <c r="U36" s="20">
        <v>163.05130744899773</v>
      </c>
      <c r="V36" s="20">
        <v>89.614268930099968</v>
      </c>
      <c r="W36" s="20">
        <v>1025.0785339177</v>
      </c>
      <c r="X36" s="20"/>
      <c r="Y36" s="20">
        <v>150</v>
      </c>
      <c r="Z36" s="20">
        <v>2.719279661016949</v>
      </c>
      <c r="AA36" s="20">
        <v>10.605190677966101</v>
      </c>
      <c r="AB36" s="20">
        <v>1038.5005025999999</v>
      </c>
      <c r="AC36" s="22">
        <f t="shared" si="0"/>
        <v>4.2876921240637533E-3</v>
      </c>
      <c r="AD36" s="23"/>
    </row>
    <row r="37" spans="1:30" s="24" customFormat="1" x14ac:dyDescent="0.2">
      <c r="A37" s="20">
        <v>1976</v>
      </c>
      <c r="B37" s="20">
        <v>3737.7644057998004</v>
      </c>
      <c r="C37" s="20">
        <v>3957.059471279887</v>
      </c>
      <c r="D37" s="20"/>
      <c r="E37" s="20">
        <v>2721.5351609998006</v>
      </c>
      <c r="F37" s="20">
        <v>367.29660995915111</v>
      </c>
      <c r="G37" s="20">
        <v>148.48624251296292</v>
      </c>
      <c r="H37" s="20">
        <v>2940.8302264798872</v>
      </c>
      <c r="I37" s="20"/>
      <c r="J37" s="20">
        <v>1401.7651029703975</v>
      </c>
      <c r="K37" s="20">
        <v>50.226480836236931</v>
      </c>
      <c r="L37" s="20">
        <v>34.843205574912893</v>
      </c>
      <c r="M37" s="20">
        <v>1417.1483782317216</v>
      </c>
      <c r="N37" s="20"/>
      <c r="O37" s="20">
        <v>84</v>
      </c>
      <c r="P37" s="20">
        <v>122.71864800000003</v>
      </c>
      <c r="Q37" s="20">
        <v>5.2033460338983071</v>
      </c>
      <c r="R37" s="20">
        <v>202</v>
      </c>
      <c r="S37" s="20"/>
      <c r="T37" s="20">
        <v>1085.6860537921148</v>
      </c>
      <c r="U37" s="20">
        <v>192.08008281782941</v>
      </c>
      <c r="V37" s="20">
        <v>93.355686666863605</v>
      </c>
      <c r="W37" s="20">
        <v>1184.4104499430805</v>
      </c>
      <c r="X37" s="20"/>
      <c r="Y37" s="20">
        <v>135</v>
      </c>
      <c r="Z37" s="20">
        <v>2.2713983050847455</v>
      </c>
      <c r="AA37" s="20">
        <v>15.084004237288134</v>
      </c>
      <c r="AB37" s="20">
        <v>1016.2292447999999</v>
      </c>
      <c r="AC37" s="22">
        <f t="shared" si="0"/>
        <v>5.5424616420339679E-3</v>
      </c>
      <c r="AD37" s="23"/>
    </row>
    <row r="38" spans="1:30" s="24" customFormat="1" x14ac:dyDescent="0.2">
      <c r="A38" s="20">
        <v>1977</v>
      </c>
      <c r="B38" s="20">
        <v>4058.7167721487531</v>
      </c>
      <c r="C38" s="20">
        <v>4288.0007793452241</v>
      </c>
      <c r="D38" s="20"/>
      <c r="E38" s="20">
        <v>2820.599810748753</v>
      </c>
      <c r="F38" s="20">
        <v>371.91863986661087</v>
      </c>
      <c r="G38" s="20">
        <v>143.30427304302171</v>
      </c>
      <c r="H38" s="20">
        <v>3049.8838179452241</v>
      </c>
      <c r="I38" s="20"/>
      <c r="J38" s="20">
        <v>1495.257442680962</v>
      </c>
      <c r="K38" s="20">
        <v>59.878048780487802</v>
      </c>
      <c r="L38" s="20">
        <v>34.843205574912893</v>
      </c>
      <c r="M38" s="20">
        <v>1520.292285886537</v>
      </c>
      <c r="N38" s="20"/>
      <c r="O38" s="20">
        <v>91</v>
      </c>
      <c r="P38" s="20">
        <v>117.415716</v>
      </c>
      <c r="Q38" s="20">
        <v>4.0853563728813569</v>
      </c>
      <c r="R38" s="20">
        <v>205</v>
      </c>
      <c r="S38" s="20"/>
      <c r="T38" s="20">
        <v>1074.994168915249</v>
      </c>
      <c r="U38" s="20">
        <v>192.22551067934342</v>
      </c>
      <c r="V38" s="20">
        <v>90.027511942685067</v>
      </c>
      <c r="W38" s="20">
        <v>1177.1921676519073</v>
      </c>
      <c r="X38" s="20"/>
      <c r="Y38" s="20">
        <v>145</v>
      </c>
      <c r="Z38" s="20">
        <v>2.3993644067796609</v>
      </c>
      <c r="AA38" s="20">
        <v>14.348199152542373</v>
      </c>
      <c r="AB38" s="20">
        <v>1238.1169614</v>
      </c>
      <c r="AC38" s="22">
        <f t="shared" si="0"/>
        <v>5.0869318993301349E-3</v>
      </c>
      <c r="AD38" s="23"/>
    </row>
    <row r="39" spans="1:30" s="24" customFormat="1" x14ac:dyDescent="0.2">
      <c r="A39" s="20">
        <v>1978</v>
      </c>
      <c r="B39" s="20">
        <v>4602.0997120430193</v>
      </c>
      <c r="C39" s="20">
        <v>4842.0863664319731</v>
      </c>
      <c r="D39" s="20"/>
      <c r="E39" s="20">
        <v>3029.9138836430193</v>
      </c>
      <c r="F39" s="20">
        <v>425.67059804227893</v>
      </c>
      <c r="G39" s="20">
        <v>185.84478500925698</v>
      </c>
      <c r="H39" s="20">
        <v>3269.9005380319736</v>
      </c>
      <c r="I39" s="20"/>
      <c r="J39" s="20">
        <v>1577.579950394934</v>
      </c>
      <c r="K39" s="20">
        <v>62.961672473867587</v>
      </c>
      <c r="L39" s="20">
        <v>69.686411149825787</v>
      </c>
      <c r="M39" s="20">
        <v>1570.8552117189759</v>
      </c>
      <c r="N39" s="20"/>
      <c r="O39" s="20">
        <v>92</v>
      </c>
      <c r="P39" s="20">
        <v>129.87861600000002</v>
      </c>
      <c r="Q39" s="20">
        <v>2.0394573559322038</v>
      </c>
      <c r="R39" s="20">
        <v>220</v>
      </c>
      <c r="S39" s="20"/>
      <c r="T39" s="20">
        <v>1187.612711496673</v>
      </c>
      <c r="U39" s="20">
        <v>229.98306380569946</v>
      </c>
      <c r="V39" s="20">
        <v>96.397694752086565</v>
      </c>
      <c r="W39" s="20">
        <v>1321.1980805502858</v>
      </c>
      <c r="X39" s="20"/>
      <c r="Y39" s="20">
        <v>155</v>
      </c>
      <c r="Z39" s="20">
        <v>2.8472457627118644</v>
      </c>
      <c r="AA39" s="20">
        <v>17.721221751412429</v>
      </c>
      <c r="AB39" s="20">
        <v>1572.1858284</v>
      </c>
      <c r="AC39" s="22">
        <f t="shared" si="0"/>
        <v>5.8487542656180391E-3</v>
      </c>
      <c r="AD39" s="23"/>
    </row>
    <row r="40" spans="1:30" s="24" customFormat="1" x14ac:dyDescent="0.2">
      <c r="A40" s="20">
        <v>1979</v>
      </c>
      <c r="B40" s="20">
        <v>4944.4331196507665</v>
      </c>
      <c r="C40" s="20">
        <v>5156.0750568657204</v>
      </c>
      <c r="D40" s="20"/>
      <c r="E40" s="20">
        <v>3124.788871250767</v>
      </c>
      <c r="F40" s="20">
        <v>409.53825254506745</v>
      </c>
      <c r="G40" s="20">
        <v>198.18024922841872</v>
      </c>
      <c r="H40" s="20">
        <v>3336.4308084657209</v>
      </c>
      <c r="I40" s="20"/>
      <c r="J40" s="20">
        <v>1639.6716734835866</v>
      </c>
      <c r="K40" s="20">
        <v>65.540069686411144</v>
      </c>
      <c r="L40" s="20">
        <v>69.686411149825787</v>
      </c>
      <c r="M40" s="20">
        <v>1635.5253320201721</v>
      </c>
      <c r="N40" s="20"/>
      <c r="O40" s="20">
        <v>89</v>
      </c>
      <c r="P40" s="20">
        <v>107.84588400000001</v>
      </c>
      <c r="Q40" s="20">
        <v>2.1298178983050855</v>
      </c>
      <c r="R40" s="20">
        <v>195</v>
      </c>
      <c r="S40" s="20"/>
      <c r="T40" s="20">
        <v>1215.5189633039038</v>
      </c>
      <c r="U40" s="20">
        <v>233.8169175027241</v>
      </c>
      <c r="V40" s="20">
        <v>105.76578571701098</v>
      </c>
      <c r="W40" s="20">
        <v>1343.5700950896169</v>
      </c>
      <c r="X40" s="20"/>
      <c r="Y40" s="20">
        <v>160</v>
      </c>
      <c r="Z40" s="20">
        <v>2.3353813559322032</v>
      </c>
      <c r="AA40" s="20">
        <v>20.598234463276839</v>
      </c>
      <c r="AB40" s="20">
        <v>1819.6442483999999</v>
      </c>
      <c r="AC40" s="22">
        <f t="shared" si="0"/>
        <v>6.5918803835959428E-3</v>
      </c>
      <c r="AD40" s="23"/>
    </row>
    <row r="41" spans="1:30" s="24" customFormat="1" x14ac:dyDescent="0.2">
      <c r="A41" s="20">
        <v>1980</v>
      </c>
      <c r="B41" s="20">
        <v>5163.2112831137338</v>
      </c>
      <c r="C41" s="20">
        <v>5237.9704349370277</v>
      </c>
      <c r="D41" s="20"/>
      <c r="E41" s="20">
        <v>3092.8091691137338</v>
      </c>
      <c r="F41" s="20">
        <v>333.19818015322778</v>
      </c>
      <c r="G41" s="20">
        <v>258.59942534688287</v>
      </c>
      <c r="H41" s="20">
        <v>3167.5683209370277</v>
      </c>
      <c r="I41" s="20"/>
      <c r="J41" s="20">
        <v>1611.1035803459959</v>
      </c>
      <c r="K41" s="20">
        <v>51.080139372822295</v>
      </c>
      <c r="L41" s="20">
        <v>87.108013937282223</v>
      </c>
      <c r="M41" s="20">
        <v>1575.0757057815358</v>
      </c>
      <c r="N41" s="20"/>
      <c r="O41" s="20">
        <v>78</v>
      </c>
      <c r="P41" s="20">
        <v>62.446082000000004</v>
      </c>
      <c r="Q41" s="20">
        <v>2.6064790169491534</v>
      </c>
      <c r="R41" s="20">
        <v>138</v>
      </c>
      <c r="S41" s="20"/>
      <c r="T41" s="20">
        <v>1209.4232088242352</v>
      </c>
      <c r="U41" s="20">
        <v>217.52852657701567</v>
      </c>
      <c r="V41" s="20">
        <v>144.60255244914867</v>
      </c>
      <c r="W41" s="20">
        <v>1282.3491829521022</v>
      </c>
      <c r="X41" s="20"/>
      <c r="Y41" s="20">
        <v>170</v>
      </c>
      <c r="Z41" s="20">
        <v>2.1434322033898305</v>
      </c>
      <c r="AA41" s="20">
        <v>24.282379943502821</v>
      </c>
      <c r="AB41" s="20">
        <v>2070.402114</v>
      </c>
      <c r="AC41" s="22">
        <f t="shared" si="0"/>
        <v>7.8512376987232967E-3</v>
      </c>
      <c r="AD41" s="23"/>
    </row>
    <row r="42" spans="1:30" s="24" customFormat="1" x14ac:dyDescent="0.2">
      <c r="A42" s="20">
        <v>1981</v>
      </c>
      <c r="B42" s="20">
        <v>5083.5976423381344</v>
      </c>
      <c r="C42" s="20">
        <v>5182.785998431742</v>
      </c>
      <c r="D42" s="20"/>
      <c r="E42" s="20">
        <v>2856.471862338135</v>
      </c>
      <c r="F42" s="20">
        <v>349.29954460392776</v>
      </c>
      <c r="G42" s="20">
        <v>250.34879773065967</v>
      </c>
      <c r="H42" s="20">
        <v>2955.6602184317421</v>
      </c>
      <c r="I42" s="20"/>
      <c r="J42" s="20">
        <v>1318.5048112740715</v>
      </c>
      <c r="K42" s="20">
        <v>50.714285714285715</v>
      </c>
      <c r="L42" s="20">
        <v>87.108013937282223</v>
      </c>
      <c r="M42" s="20">
        <v>1282.111083051075</v>
      </c>
      <c r="N42" s="20"/>
      <c r="O42" s="20">
        <v>75</v>
      </c>
      <c r="P42" s="20">
        <v>77.225940000000008</v>
      </c>
      <c r="Q42" s="20">
        <v>3.4635492203389844</v>
      </c>
      <c r="R42" s="20">
        <v>149</v>
      </c>
      <c r="S42" s="20"/>
      <c r="T42" s="20">
        <v>1257.8337177307303</v>
      </c>
      <c r="U42" s="20">
        <v>219.19989092354032</v>
      </c>
      <c r="V42" s="20">
        <v>134.64390123970514</v>
      </c>
      <c r="W42" s="20">
        <v>1342.3897074145655</v>
      </c>
      <c r="X42" s="20"/>
      <c r="Y42" s="20">
        <v>180.00000000000003</v>
      </c>
      <c r="Z42" s="20">
        <v>2.1594279661016946</v>
      </c>
      <c r="AA42" s="20">
        <v>25.133333333333329</v>
      </c>
      <c r="AB42" s="20">
        <v>2227.1257799999998</v>
      </c>
      <c r="AC42" s="22">
        <f t="shared" si="0"/>
        <v>8.7987330331203411E-3</v>
      </c>
      <c r="AD42" s="23"/>
    </row>
    <row r="43" spans="1:30" s="24" customFormat="1" x14ac:dyDescent="0.2">
      <c r="A43" s="20">
        <v>1982</v>
      </c>
      <c r="B43" s="20">
        <v>5860.1681018650088</v>
      </c>
      <c r="C43" s="20">
        <v>6006.9802206999757</v>
      </c>
      <c r="D43" s="20"/>
      <c r="E43" s="20">
        <v>2940.1146813169398</v>
      </c>
      <c r="F43" s="20">
        <v>359.3365101558893</v>
      </c>
      <c r="G43" s="20">
        <v>211.94866419323776</v>
      </c>
      <c r="H43" s="20">
        <v>3086.9268001519076</v>
      </c>
      <c r="I43" s="20"/>
      <c r="J43" s="20">
        <v>1407.1114982578397</v>
      </c>
      <c r="K43" s="20">
        <v>36.759581881533101</v>
      </c>
      <c r="L43" s="20">
        <v>64.285714285714278</v>
      </c>
      <c r="M43" s="20">
        <v>1379.5853658536585</v>
      </c>
      <c r="N43" s="20"/>
      <c r="O43" s="20">
        <v>95</v>
      </c>
      <c r="P43" s="20">
        <v>97.369152890395483</v>
      </c>
      <c r="Q43" s="20">
        <v>2.7934257627118653</v>
      </c>
      <c r="R43" s="20">
        <v>189</v>
      </c>
      <c r="S43" s="20"/>
      <c r="T43" s="20">
        <v>1236.0513822116425</v>
      </c>
      <c r="U43" s="20">
        <v>222.28055080768954</v>
      </c>
      <c r="V43" s="20">
        <v>129.96772329735398</v>
      </c>
      <c r="W43" s="20">
        <v>1328.3642097219779</v>
      </c>
      <c r="X43" s="20"/>
      <c r="Y43" s="20">
        <v>187.05</v>
      </c>
      <c r="Z43" s="20">
        <v>2.9272245762711862</v>
      </c>
      <c r="AA43" s="20">
        <v>14.901800847457626</v>
      </c>
      <c r="AB43" s="20">
        <v>2920.0534205480685</v>
      </c>
      <c r="AC43" s="22">
        <f t="shared" si="0"/>
        <v>5.0684420380441731E-3</v>
      </c>
      <c r="AD43" s="23"/>
    </row>
    <row r="44" spans="1:30" s="24" customFormat="1" x14ac:dyDescent="0.2">
      <c r="A44" s="20">
        <v>1983</v>
      </c>
      <c r="B44" s="20">
        <v>6166.4096751346551</v>
      </c>
      <c r="C44" s="20">
        <v>6373.21543701886</v>
      </c>
      <c r="D44" s="20"/>
      <c r="E44" s="20">
        <v>3364.1003441248149</v>
      </c>
      <c r="F44" s="20">
        <v>467.26391237769849</v>
      </c>
      <c r="G44" s="20">
        <v>260.00550982343714</v>
      </c>
      <c r="H44" s="20">
        <v>3570.9061060090203</v>
      </c>
      <c r="I44" s="20"/>
      <c r="J44" s="20">
        <v>1543.1126212165736</v>
      </c>
      <c r="K44" s="20">
        <v>45.383275261324037</v>
      </c>
      <c r="L44" s="20">
        <v>86.236933797909401</v>
      </c>
      <c r="M44" s="20">
        <v>1502.2589626799884</v>
      </c>
      <c r="N44" s="20"/>
      <c r="O44" s="20">
        <v>104</v>
      </c>
      <c r="P44" s="20">
        <v>140.38557909378534</v>
      </c>
      <c r="Q44" s="20">
        <v>2.9329384237288143</v>
      </c>
      <c r="R44" s="20">
        <v>241</v>
      </c>
      <c r="S44" s="20"/>
      <c r="T44" s="20">
        <v>1503.3511762980718</v>
      </c>
      <c r="U44" s="20">
        <v>277.88961310733487</v>
      </c>
      <c r="V44" s="20">
        <v>152.99909099162946</v>
      </c>
      <c r="W44" s="20">
        <v>1628.2416984137774</v>
      </c>
      <c r="X44" s="20"/>
      <c r="Y44" s="20">
        <v>195.79999999999998</v>
      </c>
      <c r="Z44" s="20">
        <v>3.6054449152542367</v>
      </c>
      <c r="AA44" s="20">
        <v>17.836546610169492</v>
      </c>
      <c r="AB44" s="20">
        <v>2802.3093310098402</v>
      </c>
      <c r="AC44" s="22">
        <f t="shared" si="0"/>
        <v>5.3020257381204087E-3</v>
      </c>
      <c r="AD44" s="23"/>
    </row>
    <row r="45" spans="1:30" s="24" customFormat="1" x14ac:dyDescent="0.2">
      <c r="A45" s="20">
        <v>1984</v>
      </c>
      <c r="B45" s="20">
        <v>6642.937767735817</v>
      </c>
      <c r="C45" s="20">
        <v>6899.4019215725802</v>
      </c>
      <c r="D45" s="20"/>
      <c r="E45" s="20">
        <v>3652.2378934648118</v>
      </c>
      <c r="F45" s="20">
        <v>511.3345115998797</v>
      </c>
      <c r="G45" s="20">
        <v>255.57783534955746</v>
      </c>
      <c r="H45" s="20">
        <v>3908.7020473015741</v>
      </c>
      <c r="I45" s="20"/>
      <c r="J45" s="20">
        <v>1775.3473692707141</v>
      </c>
      <c r="K45" s="20">
        <v>57.090592334494772</v>
      </c>
      <c r="L45" s="20">
        <v>91.637630662020896</v>
      </c>
      <c r="M45" s="20">
        <v>1740.8003309431879</v>
      </c>
      <c r="N45" s="20"/>
      <c r="O45" s="20">
        <v>103</v>
      </c>
      <c r="P45" s="20">
        <v>124.6507802305085</v>
      </c>
      <c r="Q45" s="20">
        <v>2.3582578169491528</v>
      </c>
      <c r="R45" s="20">
        <v>226</v>
      </c>
      <c r="S45" s="20"/>
      <c r="T45" s="20">
        <v>1549.057190860764</v>
      </c>
      <c r="U45" s="20">
        <v>324.7784144586052</v>
      </c>
      <c r="V45" s="20">
        <v>141.49861353725407</v>
      </c>
      <c r="W45" s="20">
        <v>1732.3369917821151</v>
      </c>
      <c r="X45" s="20"/>
      <c r="Y45" s="20">
        <v>204.74999999999997</v>
      </c>
      <c r="Z45" s="20">
        <v>4.8147245762711863</v>
      </c>
      <c r="AA45" s="20">
        <v>20.083333333333332</v>
      </c>
      <c r="AB45" s="20">
        <v>2990.6998742710057</v>
      </c>
      <c r="AC45" s="22">
        <f t="shared" si="0"/>
        <v>5.4989116041071024E-3</v>
      </c>
      <c r="AD45" s="23"/>
    </row>
    <row r="46" spans="1:30" s="24" customFormat="1" x14ac:dyDescent="0.2">
      <c r="A46" s="20">
        <v>1985</v>
      </c>
      <c r="B46" s="20">
        <v>6520.797792978934</v>
      </c>
      <c r="C46" s="20">
        <v>6850.5004226938727</v>
      </c>
      <c r="D46" s="20"/>
      <c r="E46" s="20">
        <v>3671.3908261538031</v>
      </c>
      <c r="F46" s="20">
        <v>573.35246970866456</v>
      </c>
      <c r="G46" s="20">
        <v>243.64983999372652</v>
      </c>
      <c r="H46" s="20">
        <v>4001.0934558687413</v>
      </c>
      <c r="I46" s="20"/>
      <c r="J46" s="20">
        <v>1691.26724379905</v>
      </c>
      <c r="K46" s="20">
        <v>63.344947735191639</v>
      </c>
      <c r="L46" s="20">
        <v>70.731707317073173</v>
      </c>
      <c r="M46" s="20">
        <v>1683.8804842171685</v>
      </c>
      <c r="N46" s="20"/>
      <c r="O46" s="20">
        <v>92.925354000000027</v>
      </c>
      <c r="P46" s="20">
        <v>148.66524069152541</v>
      </c>
      <c r="Q46" s="20">
        <v>2.579628338983051</v>
      </c>
      <c r="R46" s="20">
        <v>239.0109663525424</v>
      </c>
      <c r="S46" s="20"/>
      <c r="T46" s="20">
        <v>1660.1615758123801</v>
      </c>
      <c r="U46" s="20">
        <v>356.79948467177798</v>
      </c>
      <c r="V46" s="20">
        <v>152.55185179529741</v>
      </c>
      <c r="W46" s="20">
        <v>1864.4092086888606</v>
      </c>
      <c r="X46" s="20"/>
      <c r="Y46" s="20">
        <v>209.24999999999997</v>
      </c>
      <c r="Z46" s="20">
        <v>4.542796610169491</v>
      </c>
      <c r="AA46" s="20">
        <v>17.786652542372881</v>
      </c>
      <c r="AB46" s="20">
        <v>2849.4069668251313</v>
      </c>
      <c r="AC46" s="22">
        <f t="shared" si="0"/>
        <v>4.8446633400253958E-3</v>
      </c>
      <c r="AD46" s="23"/>
    </row>
    <row r="47" spans="1:30" s="24" customFormat="1" x14ac:dyDescent="0.2">
      <c r="A47" s="20">
        <v>1986</v>
      </c>
      <c r="B47" s="20">
        <v>6967.11275099867</v>
      </c>
      <c r="C47" s="20">
        <v>7253.9717669047241</v>
      </c>
      <c r="D47" s="20"/>
      <c r="E47" s="20">
        <v>4052.8774247986703</v>
      </c>
      <c r="F47" s="20">
        <v>596.88329791755632</v>
      </c>
      <c r="G47" s="20">
        <v>310.02428201150224</v>
      </c>
      <c r="H47" s="20">
        <v>4339.7364407047244</v>
      </c>
      <c r="I47" s="20"/>
      <c r="J47" s="20">
        <v>1846.2613240418118</v>
      </c>
      <c r="K47" s="20">
        <v>60.435540069686404</v>
      </c>
      <c r="L47" s="20">
        <v>91.114982578397203</v>
      </c>
      <c r="M47" s="20">
        <v>1815.5818815331008</v>
      </c>
      <c r="N47" s="20"/>
      <c r="O47" s="20">
        <v>96.364996000000033</v>
      </c>
      <c r="P47" s="20">
        <v>151.7086311661017</v>
      </c>
      <c r="Q47" s="20">
        <v>3.7647777310734472</v>
      </c>
      <c r="R47" s="20">
        <v>244.30884943502829</v>
      </c>
      <c r="S47" s="20"/>
      <c r="T47" s="20">
        <v>1869.4101443048808</v>
      </c>
      <c r="U47" s="20">
        <v>380.51464574956481</v>
      </c>
      <c r="V47" s="20">
        <v>192.80356125005414</v>
      </c>
      <c r="W47" s="20">
        <v>2057.1212288043916</v>
      </c>
      <c r="X47" s="20"/>
      <c r="Y47" s="20">
        <v>218.49999999999997</v>
      </c>
      <c r="Z47" s="20">
        <v>4.2244809322033898</v>
      </c>
      <c r="AA47" s="20">
        <v>22.340960451977406</v>
      </c>
      <c r="AB47" s="20">
        <v>2914.2353261999997</v>
      </c>
      <c r="AC47" s="22">
        <f t="shared" si="0"/>
        <v>5.5123701287578932E-3</v>
      </c>
      <c r="AD47" s="23"/>
    </row>
    <row r="48" spans="1:30" s="24" customFormat="1" x14ac:dyDescent="0.2">
      <c r="A48" s="20">
        <v>1987</v>
      </c>
      <c r="B48" s="20">
        <v>6565.5185734726792</v>
      </c>
      <c r="C48" s="20">
        <v>6867.8328588955301</v>
      </c>
      <c r="D48" s="20"/>
      <c r="E48" s="20">
        <v>4149.4098561482288</v>
      </c>
      <c r="F48" s="20">
        <v>649.40884606665986</v>
      </c>
      <c r="G48" s="20">
        <v>347.09456064380936</v>
      </c>
      <c r="H48" s="20">
        <v>4451.7241415710796</v>
      </c>
      <c r="I48" s="20"/>
      <c r="J48" s="20">
        <v>1981.9951219512193</v>
      </c>
      <c r="K48" s="20">
        <v>89.041811846689896</v>
      </c>
      <c r="L48" s="20">
        <v>129.61672473867594</v>
      </c>
      <c r="M48" s="20">
        <v>1941.4202090592332</v>
      </c>
      <c r="N48" s="20"/>
      <c r="O48" s="20">
        <v>102.01219800000003</v>
      </c>
      <c r="P48" s="20">
        <v>178.52060165875707</v>
      </c>
      <c r="Q48" s="20">
        <v>3.8541675355932217</v>
      </c>
      <c r="R48" s="20">
        <v>276.67863212316388</v>
      </c>
      <c r="S48" s="20"/>
      <c r="T48" s="20">
        <v>1823.7211802648055</v>
      </c>
      <c r="U48" s="20">
        <v>379.63261900189087</v>
      </c>
      <c r="V48" s="20">
        <v>189.74231243733675</v>
      </c>
      <c r="W48" s="20">
        <v>2013.6114868293598</v>
      </c>
      <c r="X48" s="20"/>
      <c r="Y48" s="20">
        <v>217.79999999999998</v>
      </c>
      <c r="Z48" s="20">
        <v>2.2138135593220336</v>
      </c>
      <c r="AA48" s="20">
        <v>23.881355932203391</v>
      </c>
      <c r="AB48" s="20">
        <v>2416.1087173244505</v>
      </c>
      <c r="AC48" s="22">
        <f t="shared" si="0"/>
        <v>5.7553620298120486E-3</v>
      </c>
      <c r="AD48" s="23"/>
    </row>
    <row r="49" spans="1:30" s="24" customFormat="1" x14ac:dyDescent="0.2">
      <c r="A49" s="25">
        <v>1988</v>
      </c>
      <c r="B49" s="25">
        <v>6722.3609515488952</v>
      </c>
      <c r="C49" s="25">
        <v>6866.2061803777942</v>
      </c>
      <c r="D49" s="25"/>
      <c r="E49" s="25">
        <v>4329.8010521320912</v>
      </c>
      <c r="F49" s="25">
        <v>595.31813862636136</v>
      </c>
      <c r="G49" s="25">
        <v>451.47290979746293</v>
      </c>
      <c r="H49" s="25">
        <v>4473.6462809609893</v>
      </c>
      <c r="I49" s="25"/>
      <c r="J49" s="25">
        <v>2064.0703832752611</v>
      </c>
      <c r="K49" s="25">
        <v>53.10038153310105</v>
      </c>
      <c r="L49" s="25">
        <v>208.18815331010452</v>
      </c>
      <c r="M49" s="25">
        <v>1908.9826114982575</v>
      </c>
      <c r="N49" s="25"/>
      <c r="O49" s="25">
        <v>101.11328000000003</v>
      </c>
      <c r="P49" s="25">
        <v>150.34210544406778</v>
      </c>
      <c r="Q49" s="25">
        <v>6.0973357401129959</v>
      </c>
      <c r="R49" s="25">
        <v>245.3580497039548</v>
      </c>
      <c r="S49" s="25"/>
      <c r="T49" s="25">
        <v>1892.331124732536</v>
      </c>
      <c r="U49" s="25">
        <v>389.92416859834498</v>
      </c>
      <c r="V49" s="25">
        <v>204.60115662295163</v>
      </c>
      <c r="W49" s="25">
        <v>2077.654136707929</v>
      </c>
      <c r="X49" s="25"/>
      <c r="Y49" s="26">
        <v>239.7</v>
      </c>
      <c r="Z49" s="25">
        <v>1.9514830508474577</v>
      </c>
      <c r="AA49" s="25">
        <v>32.586264124293784</v>
      </c>
      <c r="AB49" s="25">
        <v>2392.5598994168045</v>
      </c>
      <c r="AC49" s="23"/>
      <c r="AD49" s="23"/>
    </row>
    <row r="50" spans="1:30" s="24" customFormat="1" x14ac:dyDescent="0.2">
      <c r="A50" s="24">
        <v>1989</v>
      </c>
      <c r="B50" s="24">
        <v>6861.2776710750595</v>
      </c>
      <c r="C50" s="24">
        <v>6879.5972807665858</v>
      </c>
      <c r="E50" s="24">
        <v>4553.1068460750594</v>
      </c>
      <c r="F50" s="24">
        <v>547.75842086097373</v>
      </c>
      <c r="G50" s="24">
        <v>529.4388111694476</v>
      </c>
      <c r="H50" s="24">
        <v>4571.4264557665856</v>
      </c>
      <c r="J50" s="24">
        <v>2118.0384320557491</v>
      </c>
      <c r="K50" s="24">
        <v>60.871891986062714</v>
      </c>
      <c r="L50" s="24">
        <v>150.34843205574913</v>
      </c>
      <c r="M50" s="24">
        <v>2028.5618919860626</v>
      </c>
      <c r="N50" s="20"/>
      <c r="O50" s="20">
        <v>96.682850913724593</v>
      </c>
      <c r="P50" s="24">
        <v>84.750979810169483</v>
      </c>
      <c r="Q50" s="24">
        <v>7.0240962169491539</v>
      </c>
      <c r="R50" s="24">
        <v>174.40973450694491</v>
      </c>
      <c r="T50" s="24">
        <v>1925.9986612808798</v>
      </c>
      <c r="U50" s="24">
        <v>394.51027848608692</v>
      </c>
      <c r="V50" s="24">
        <v>220.52938107204324</v>
      </c>
      <c r="W50" s="24">
        <v>2099.9795586949235</v>
      </c>
      <c r="X50" s="20"/>
      <c r="Y50" s="20">
        <v>260.84999999999997</v>
      </c>
      <c r="Z50" s="20">
        <v>2.9432203389830507</v>
      </c>
      <c r="AA50" s="20">
        <v>34.124823446327682</v>
      </c>
      <c r="AB50" s="20">
        <v>2308.1708250000001</v>
      </c>
      <c r="AC50" s="23"/>
      <c r="AD50" s="23"/>
    </row>
    <row r="51" spans="1:30" s="24" customFormat="1" x14ac:dyDescent="0.2">
      <c r="A51" s="24">
        <v>1990</v>
      </c>
      <c r="B51" s="24">
        <v>6957.2080327695403</v>
      </c>
      <c r="C51" s="24">
        <v>6927.619262125274</v>
      </c>
      <c r="E51" s="24">
        <v>4608.5429827695407</v>
      </c>
      <c r="F51" s="24">
        <v>507.05791359611976</v>
      </c>
      <c r="G51" s="24">
        <v>536.64668424038587</v>
      </c>
      <c r="H51" s="24">
        <v>4578.9542121252744</v>
      </c>
      <c r="J51" s="24">
        <v>2162.9766836128215</v>
      </c>
      <c r="K51" s="24">
        <v>40.357290940766546</v>
      </c>
      <c r="L51" s="24">
        <v>150.69686411149826</v>
      </c>
      <c r="M51" s="24">
        <v>2052.63711044209</v>
      </c>
      <c r="N51" s="20"/>
      <c r="O51" s="20">
        <v>95.075537085950586</v>
      </c>
      <c r="P51" s="24">
        <v>70.646543624858751</v>
      </c>
      <c r="Q51" s="24">
        <v>8.5491300316384198</v>
      </c>
      <c r="R51" s="24">
        <v>157.17295067917092</v>
      </c>
      <c r="T51" s="24">
        <v>1936.8869218050793</v>
      </c>
      <c r="U51" s="24">
        <v>393.69075116890622</v>
      </c>
      <c r="V51" s="24">
        <v>227.93684983155978</v>
      </c>
      <c r="W51" s="24">
        <v>2102.6408231424257</v>
      </c>
      <c r="X51" s="20"/>
      <c r="Y51" s="20">
        <v>264.14</v>
      </c>
      <c r="Z51" s="20">
        <v>1.6379661016949152</v>
      </c>
      <c r="AA51" s="20">
        <v>35.108368644067795</v>
      </c>
      <c r="AB51" s="20">
        <v>2348.6650500000001</v>
      </c>
      <c r="AC51" s="23"/>
      <c r="AD51" s="23"/>
    </row>
    <row r="52" spans="1:30" s="24" customFormat="1" x14ac:dyDescent="0.2">
      <c r="A52" s="24">
        <v>1991</v>
      </c>
      <c r="B52" s="24">
        <v>7437.5769126235518</v>
      </c>
      <c r="C52" s="24">
        <v>7239.2451263291605</v>
      </c>
      <c r="E52" s="24">
        <v>4492.8368706235524</v>
      </c>
      <c r="F52" s="24">
        <v>459.24708025535909</v>
      </c>
      <c r="G52" s="24">
        <v>657.57886654975039</v>
      </c>
      <c r="H52" s="24">
        <v>4294.5050843291601</v>
      </c>
      <c r="J52" s="24">
        <v>1960.9500736553628</v>
      </c>
      <c r="K52" s="24">
        <v>36.616371080139366</v>
      </c>
      <c r="L52" s="24">
        <v>164.11149825783971</v>
      </c>
      <c r="M52" s="24">
        <v>1833.4549464776624</v>
      </c>
      <c r="N52" s="20"/>
      <c r="O52" s="20">
        <v>88.94707220416042</v>
      </c>
      <c r="P52" s="24">
        <v>60.010789708474576</v>
      </c>
      <c r="Q52" s="24">
        <v>11.303484103954805</v>
      </c>
      <c r="R52" s="24">
        <v>137.65437780868018</v>
      </c>
      <c r="T52" s="24">
        <v>1964.3993772453236</v>
      </c>
      <c r="U52" s="24">
        <v>361.35424040027215</v>
      </c>
      <c r="V52" s="24">
        <v>262.59353666925068</v>
      </c>
      <c r="W52" s="24">
        <v>2063.1600809763454</v>
      </c>
      <c r="X52" s="20"/>
      <c r="Y52" s="20">
        <v>258.96999999999997</v>
      </c>
      <c r="Z52" s="20">
        <v>0.95974576271186429</v>
      </c>
      <c r="AA52" s="20">
        <v>45.316348870056494</v>
      </c>
      <c r="AB52" s="20">
        <v>2944.7400419999999</v>
      </c>
      <c r="AC52" s="23"/>
      <c r="AD52" s="23"/>
    </row>
    <row r="53" spans="1:30" s="24" customFormat="1" x14ac:dyDescent="0.2">
      <c r="A53" s="24">
        <v>1992</v>
      </c>
      <c r="B53" s="24">
        <v>7025.1956084740987</v>
      </c>
      <c r="C53" s="24">
        <v>6795.7648255219556</v>
      </c>
      <c r="E53" s="24">
        <v>4717.0247834740985</v>
      </c>
      <c r="F53" s="24">
        <v>511.57854553620092</v>
      </c>
      <c r="G53" s="24">
        <v>741.0093284883435</v>
      </c>
      <c r="H53" s="24">
        <v>4487.5940005219554</v>
      </c>
      <c r="J53" s="24">
        <v>2002.8106864111498</v>
      </c>
      <c r="K53" s="24">
        <v>45.272324041811842</v>
      </c>
      <c r="L53" s="24">
        <v>172.4738675958188</v>
      </c>
      <c r="M53" s="24">
        <v>1875.6091428571431</v>
      </c>
      <c r="N53" s="20"/>
      <c r="O53" s="20">
        <v>85.327245687150864</v>
      </c>
      <c r="P53" s="20">
        <v>70.996469541242931</v>
      </c>
      <c r="Q53" s="20">
        <v>14.79852523841808</v>
      </c>
      <c r="R53" s="20">
        <v>141.5251899899757</v>
      </c>
      <c r="S53" s="20"/>
      <c r="T53" s="20">
        <v>2080.2906977798293</v>
      </c>
      <c r="U53" s="20">
        <v>393.15616695775736</v>
      </c>
      <c r="V53" s="20">
        <v>291.84078205813785</v>
      </c>
      <c r="W53" s="20">
        <v>2181.6060826794487</v>
      </c>
      <c r="X53" s="20"/>
      <c r="Y53" s="20">
        <v>286.7</v>
      </c>
      <c r="Z53" s="20">
        <v>1.0557203389830507</v>
      </c>
      <c r="AA53" s="20">
        <v>35.830614406779659</v>
      </c>
      <c r="AB53" s="20">
        <v>2308.1708250000001</v>
      </c>
      <c r="AC53" s="23"/>
      <c r="AD53" s="23"/>
    </row>
    <row r="54" spans="1:30" s="24" customFormat="1" x14ac:dyDescent="0.2">
      <c r="A54" s="24">
        <v>1993</v>
      </c>
      <c r="B54" s="24">
        <v>6900.7406358555718</v>
      </c>
      <c r="C54" s="24">
        <v>6770.4522221515344</v>
      </c>
      <c r="E54" s="24">
        <v>4921.3829178555716</v>
      </c>
      <c r="F54" s="24">
        <v>582.40144884868641</v>
      </c>
      <c r="G54" s="24">
        <v>712.68986255272421</v>
      </c>
      <c r="H54" s="24">
        <v>4791.0945041515342</v>
      </c>
      <c r="J54" s="24">
        <v>2141.765644599303</v>
      </c>
      <c r="K54" s="24">
        <v>54.612811846689887</v>
      </c>
      <c r="L54" s="24">
        <v>182.40418118466897</v>
      </c>
      <c r="M54" s="24">
        <v>2013.974275261324</v>
      </c>
      <c r="N54" s="20"/>
      <c r="O54" s="20">
        <v>88.982853144188468</v>
      </c>
      <c r="P54" s="20">
        <v>71.140027744632761</v>
      </c>
      <c r="Q54" s="20">
        <v>12.601865972881358</v>
      </c>
      <c r="R54" s="20">
        <v>147.52101491593984</v>
      </c>
      <c r="S54" s="20"/>
      <c r="T54" s="20">
        <v>2161.5959558732652</v>
      </c>
      <c r="U54" s="20">
        <v>454.23438949717354</v>
      </c>
      <c r="V54" s="20">
        <v>280.51535115635863</v>
      </c>
      <c r="W54" s="20">
        <v>2335.3149942140803</v>
      </c>
      <c r="X54" s="20"/>
      <c r="Y54" s="20">
        <v>291.87</v>
      </c>
      <c r="Z54" s="20">
        <v>1.3116525423728813</v>
      </c>
      <c r="AA54" s="20">
        <v>37.927048022598875</v>
      </c>
      <c r="AB54" s="20">
        <v>1979.357718</v>
      </c>
      <c r="AC54" s="23"/>
      <c r="AD54" s="23"/>
    </row>
    <row r="55" spans="1:30" s="24" customFormat="1" x14ac:dyDescent="0.2">
      <c r="A55" s="20">
        <v>1994</v>
      </c>
      <c r="B55" s="20">
        <v>6738.1653477953432</v>
      </c>
      <c r="C55" s="20">
        <v>6596.5248944285395</v>
      </c>
      <c r="D55" s="20"/>
      <c r="E55" s="20">
        <v>4955.6095632953429</v>
      </c>
      <c r="F55" s="20">
        <v>618.01590939265691</v>
      </c>
      <c r="G55" s="20">
        <v>759.65636275946167</v>
      </c>
      <c r="H55" s="20">
        <v>4813.9691099285392</v>
      </c>
      <c r="I55" s="20"/>
      <c r="J55" s="20">
        <v>2168.2603991747201</v>
      </c>
      <c r="K55" s="20">
        <v>64.329562717770031</v>
      </c>
      <c r="L55" s="20">
        <v>193.20557491289199</v>
      </c>
      <c r="M55" s="20">
        <v>2039.384386979598</v>
      </c>
      <c r="N55" s="20"/>
      <c r="O55" s="20">
        <v>100.63796303157146</v>
      </c>
      <c r="P55" s="20">
        <v>66.503680000000017</v>
      </c>
      <c r="Q55" s="20">
        <v>11.300814000000001</v>
      </c>
      <c r="R55" s="20">
        <v>155.84082903157147</v>
      </c>
      <c r="S55" s="20"/>
      <c r="T55" s="20">
        <v>2240.1149895834778</v>
      </c>
      <c r="U55" s="20">
        <v>479.90170876295713</v>
      </c>
      <c r="V55" s="20">
        <v>297.02376234099637</v>
      </c>
      <c r="W55" s="20">
        <v>2422.9929360054389</v>
      </c>
      <c r="X55" s="20"/>
      <c r="Y55" s="20">
        <v>188.47</v>
      </c>
      <c r="Z55" s="20">
        <v>2.5625211864406774</v>
      </c>
      <c r="AA55" s="20">
        <v>42.203672316384178</v>
      </c>
      <c r="AB55" s="20">
        <v>1782.5557845000001</v>
      </c>
      <c r="AC55" s="23"/>
      <c r="AD55" s="23"/>
    </row>
    <row r="56" spans="1:30" s="24" customFormat="1" x14ac:dyDescent="0.2">
      <c r="A56" s="20">
        <v>1995</v>
      </c>
      <c r="B56" s="20">
        <v>7085.6335812623111</v>
      </c>
      <c r="C56" s="20">
        <v>6941.7615267787141</v>
      </c>
      <c r="D56" s="20"/>
      <c r="E56" s="20">
        <v>5287.588581262311</v>
      </c>
      <c r="F56" s="20">
        <v>704.9923700260448</v>
      </c>
      <c r="G56" s="20">
        <v>848.86442450964137</v>
      </c>
      <c r="H56" s="20">
        <v>5143.7165267787141</v>
      </c>
      <c r="I56" s="20"/>
      <c r="J56" s="20">
        <v>2211.7128504915272</v>
      </c>
      <c r="K56" s="20">
        <v>61.725181598062953</v>
      </c>
      <c r="L56" s="20">
        <v>184.19299592511666</v>
      </c>
      <c r="M56" s="20">
        <v>2089.2450361644737</v>
      </c>
      <c r="N56" s="20"/>
      <c r="O56" s="20">
        <v>107.27598505154641</v>
      </c>
      <c r="P56" s="20">
        <v>75.74348111864407</v>
      </c>
      <c r="Q56" s="20">
        <v>11.515363706214691</v>
      </c>
      <c r="R56" s="20">
        <v>171.50410246397578</v>
      </c>
      <c r="S56" s="20"/>
      <c r="T56" s="20">
        <v>2498.5472717384764</v>
      </c>
      <c r="U56" s="20">
        <v>558.8246736255187</v>
      </c>
      <c r="V56" s="20">
        <v>364.99359089754978</v>
      </c>
      <c r="W56" s="20">
        <v>2692.3783544664452</v>
      </c>
      <c r="X56" s="20"/>
      <c r="Y56" s="20">
        <v>181.89</v>
      </c>
      <c r="Z56" s="20">
        <v>4.1365819209039545</v>
      </c>
      <c r="AA56" s="20">
        <v>42.852648305084742</v>
      </c>
      <c r="AB56" s="20">
        <v>1798.0450000000001</v>
      </c>
      <c r="AC56" s="23"/>
      <c r="AD56" s="23"/>
    </row>
    <row r="57" spans="1:30" s="24" customFormat="1" x14ac:dyDescent="0.2">
      <c r="A57" s="23">
        <v>1996</v>
      </c>
      <c r="B57" s="23">
        <v>6794.5974511680943</v>
      </c>
      <c r="C57" s="23">
        <v>6575.1612475825987</v>
      </c>
      <c r="D57" s="23"/>
      <c r="E57" s="23">
        <v>5185.5562511680937</v>
      </c>
      <c r="F57" s="23">
        <v>673.68007559420857</v>
      </c>
      <c r="G57" s="23">
        <v>893.11627917970338</v>
      </c>
      <c r="H57" s="23">
        <v>4966.120047582599</v>
      </c>
      <c r="I57" s="23"/>
      <c r="J57" s="23">
        <v>2183.427619495109</v>
      </c>
      <c r="K57" s="23">
        <v>65.649988188743862</v>
      </c>
      <c r="L57" s="23">
        <v>189.84999704718598</v>
      </c>
      <c r="M57" s="23">
        <v>2059.2276106366671</v>
      </c>
      <c r="N57" s="23"/>
      <c r="O57" s="23">
        <v>105.32324666666668</v>
      </c>
      <c r="P57" s="23">
        <v>67.411657319774008</v>
      </c>
      <c r="Q57" s="23">
        <v>11.430630210169491</v>
      </c>
      <c r="R57" s="23">
        <v>161.3042737762712</v>
      </c>
      <c r="S57" s="23"/>
      <c r="T57" s="23">
        <v>2400.7431937328415</v>
      </c>
      <c r="U57" s="23">
        <v>530.12426909842316</v>
      </c>
      <c r="V57" s="23">
        <v>356.51346064887105</v>
      </c>
      <c r="W57" s="23">
        <v>2574.3540021823937</v>
      </c>
      <c r="X57" s="23"/>
      <c r="Y57" s="23">
        <v>160.73999999999998</v>
      </c>
      <c r="Z57" s="23">
        <v>5.0294844632768365</v>
      </c>
      <c r="AA57" s="23">
        <v>40.517266949152535</v>
      </c>
      <c r="AB57" s="23">
        <v>1609.0412000000001</v>
      </c>
      <c r="AC57" s="23"/>
      <c r="AD57" s="23"/>
    </row>
    <row r="58" spans="1:30" s="24" customFormat="1" x14ac:dyDescent="0.2">
      <c r="A58" s="23">
        <v>1997</v>
      </c>
      <c r="B58" s="23">
        <v>6743.2741282615598</v>
      </c>
      <c r="C58" s="23">
        <v>6564.4777381597687</v>
      </c>
      <c r="D58" s="23"/>
      <c r="E58" s="23">
        <v>5321.5641282615597</v>
      </c>
      <c r="F58" s="23">
        <v>755.9124789203637</v>
      </c>
      <c r="G58" s="23">
        <v>934.7088690221558</v>
      </c>
      <c r="H58" s="23">
        <v>5142.7677381597687</v>
      </c>
      <c r="I58" s="23"/>
      <c r="J58" s="23">
        <v>2216.5262361405203</v>
      </c>
      <c r="K58" s="23">
        <v>78.607526722966981</v>
      </c>
      <c r="L58" s="23">
        <v>213.30685643418178</v>
      </c>
      <c r="M58" s="23">
        <v>2081.8269064293054</v>
      </c>
      <c r="N58" s="23"/>
      <c r="O58" s="23">
        <v>108.60013733333335</v>
      </c>
      <c r="P58" s="23">
        <v>79.086652822598879</v>
      </c>
      <c r="Q58" s="23">
        <v>11.792121264406781</v>
      </c>
      <c r="R58" s="23">
        <v>175.89466889152544</v>
      </c>
      <c r="S58" s="23"/>
      <c r="T58" s="23">
        <v>2512.4935424881187</v>
      </c>
      <c r="U58" s="23">
        <v>588.9453284366823</v>
      </c>
      <c r="V58" s="23">
        <v>380.76567902397943</v>
      </c>
      <c r="W58" s="23">
        <v>2720.6731919008216</v>
      </c>
      <c r="X58" s="23"/>
      <c r="Y58" s="23">
        <v>155.1</v>
      </c>
      <c r="Z58" s="23">
        <v>6.9531073446327678</v>
      </c>
      <c r="AA58" s="23">
        <v>51.186440677966097</v>
      </c>
      <c r="AB58" s="23">
        <v>1421.71</v>
      </c>
      <c r="AC58" s="23"/>
      <c r="AD58" s="23"/>
    </row>
    <row r="59" spans="1:30" s="24" customFormat="1" x14ac:dyDescent="0.2">
      <c r="A59" s="37">
        <v>1998</v>
      </c>
      <c r="B59" s="23">
        <v>6580.4486614105035</v>
      </c>
      <c r="C59" s="23">
        <v>6559.3489852239054</v>
      </c>
      <c r="D59" s="23"/>
      <c r="E59" s="23">
        <v>5258.7171574105032</v>
      </c>
      <c r="F59" s="23">
        <v>815.88035192801101</v>
      </c>
      <c r="G59" s="23">
        <v>836.98002811460879</v>
      </c>
      <c r="H59" s="23">
        <v>5237.6174812239051</v>
      </c>
      <c r="I59" s="23"/>
      <c r="J59" s="23">
        <v>2226.4126314247878</v>
      </c>
      <c r="K59" s="23">
        <v>95.610199019665714</v>
      </c>
      <c r="L59" s="23">
        <v>184.70331601015766</v>
      </c>
      <c r="M59" s="23">
        <v>2137.3195144342958</v>
      </c>
      <c r="N59" s="23"/>
      <c r="O59" s="23">
        <v>112.105178</v>
      </c>
      <c r="P59" s="23">
        <v>88.092262901694923</v>
      </c>
      <c r="Q59" s="23">
        <v>8.8928271548022586</v>
      </c>
      <c r="R59" s="23">
        <v>191.30461374689264</v>
      </c>
      <c r="S59" s="23"/>
      <c r="T59" s="23">
        <v>2459.0784149463198</v>
      </c>
      <c r="U59" s="23">
        <v>624</v>
      </c>
      <c r="V59" s="23">
        <v>325.61295191025351</v>
      </c>
      <c r="W59" s="23">
        <v>2757.4654630360665</v>
      </c>
      <c r="X59" s="23"/>
      <c r="Y59" s="23">
        <v>143.35</v>
      </c>
      <c r="Z59" s="23">
        <v>6.1347104519774005</v>
      </c>
      <c r="AA59" s="23">
        <v>53.031779661016948</v>
      </c>
      <c r="AB59" s="23">
        <v>1321.7315040000001</v>
      </c>
      <c r="AC59" s="23"/>
      <c r="AD59" s="23"/>
    </row>
    <row r="60" spans="1:30" s="24" customFormat="1" x14ac:dyDescent="0.2">
      <c r="A60" s="23">
        <v>1999</v>
      </c>
      <c r="B60" s="23">
        <v>6570.6024207314722</v>
      </c>
      <c r="C60" s="23">
        <v>6610.8073500165929</v>
      </c>
      <c r="D60" s="23"/>
      <c r="E60" s="23">
        <v>5254.540108231472</v>
      </c>
      <c r="F60" s="23">
        <v>882.32397571861827</v>
      </c>
      <c r="G60" s="23">
        <v>842.11904643349726</v>
      </c>
      <c r="H60" s="23">
        <v>5294.7450375165927</v>
      </c>
      <c r="I60" s="23"/>
      <c r="J60" s="23">
        <v>2260.7988235078751</v>
      </c>
      <c r="K60" s="23">
        <v>117.81240772456151</v>
      </c>
      <c r="L60" s="23">
        <v>205.93545148526545</v>
      </c>
      <c r="M60" s="23">
        <v>2172.6757797471714</v>
      </c>
      <c r="N60" s="23"/>
      <c r="O60" s="23">
        <v>115.70509666666668</v>
      </c>
      <c r="P60" s="23">
        <v>97.775597615819194</v>
      </c>
      <c r="Q60" s="23">
        <v>8.7336673220338987</v>
      </c>
      <c r="R60" s="23">
        <v>204.74702696045196</v>
      </c>
      <c r="S60" s="23"/>
      <c r="T60" s="23">
        <v>2415.8390190005857</v>
      </c>
      <c r="U60" s="23">
        <v>660.0492843185541</v>
      </c>
      <c r="V60" s="23">
        <v>305.31275856985343</v>
      </c>
      <c r="W60" s="23">
        <v>2770.5755447492861</v>
      </c>
      <c r="X60" s="23"/>
      <c r="Y60" s="23">
        <v>140.06</v>
      </c>
      <c r="Z60" s="23">
        <v>6.3933262711864405</v>
      </c>
      <c r="AA60" s="23">
        <v>59.680190677966095</v>
      </c>
      <c r="AB60" s="23">
        <v>1316.0623125</v>
      </c>
      <c r="AC60" s="23"/>
      <c r="AD60" s="23"/>
    </row>
    <row r="61" spans="1:30" s="24" customFormat="1" x14ac:dyDescent="0.2">
      <c r="A61" s="23">
        <v>2000</v>
      </c>
      <c r="B61" s="23">
        <v>6514.4697513783294</v>
      </c>
      <c r="C61" s="23">
        <v>6591.6047274558387</v>
      </c>
      <c r="D61" s="23"/>
      <c r="E61" s="23">
        <v>5200.8370923783295</v>
      </c>
      <c r="F61" s="23">
        <v>946.28986615199415</v>
      </c>
      <c r="G61" s="23">
        <v>869.15489007448514</v>
      </c>
      <c r="H61" s="23">
        <v>5277.9720684558388</v>
      </c>
      <c r="I61" s="23"/>
      <c r="J61" s="23">
        <v>2203.4351191637629</v>
      </c>
      <c r="K61" s="23">
        <v>138.44947735191639</v>
      </c>
      <c r="L61" s="23">
        <v>226.48083623693378</v>
      </c>
      <c r="M61" s="23">
        <v>2115.4037602787457</v>
      </c>
      <c r="N61" s="23"/>
      <c r="O61" s="23">
        <v>123.61711400000002</v>
      </c>
      <c r="P61" s="23">
        <v>96.04555911864405</v>
      </c>
      <c r="Q61" s="23">
        <v>7.7513592372881366</v>
      </c>
      <c r="R61" s="23">
        <v>211.91131388135594</v>
      </c>
      <c r="S61" s="23"/>
      <c r="T61" s="23">
        <v>2415.205939723041</v>
      </c>
      <c r="U61" s="23">
        <v>701.40121878144112</v>
      </c>
      <c r="V61" s="23">
        <v>317.34377510873776</v>
      </c>
      <c r="W61" s="23">
        <v>2799.2633833957443</v>
      </c>
      <c r="X61" s="23"/>
      <c r="Y61" s="23">
        <v>141</v>
      </c>
      <c r="Z61" s="23">
        <v>9.4649717514124294</v>
      </c>
      <c r="AA61" s="23">
        <v>91.578919491525426</v>
      </c>
      <c r="AB61" s="23">
        <v>1313.6326590000001</v>
      </c>
      <c r="AC61" s="23"/>
      <c r="AD61" s="23"/>
    </row>
    <row r="62" spans="1:30" s="24" customFormat="1" x14ac:dyDescent="0.2">
      <c r="A62" s="23">
        <v>2001</v>
      </c>
      <c r="B62" s="23">
        <v>6169.3882865868309</v>
      </c>
      <c r="C62" s="23">
        <v>6335.9514460263872</v>
      </c>
      <c r="D62" s="23"/>
      <c r="E62" s="23">
        <v>4856.5655120868305</v>
      </c>
      <c r="F62" s="23">
        <v>932.02629957880401</v>
      </c>
      <c r="G62" s="23">
        <v>765.463140139247</v>
      </c>
      <c r="H62" s="23">
        <v>5023.1286715263868</v>
      </c>
      <c r="I62" s="23"/>
      <c r="J62" s="23">
        <v>2070.3340738675956</v>
      </c>
      <c r="K62" s="23">
        <v>112.47386759581882</v>
      </c>
      <c r="L62" s="23">
        <v>212.80487804878047</v>
      </c>
      <c r="M62" s="23">
        <v>1970.003063414634</v>
      </c>
      <c r="N62" s="23"/>
      <c r="O62" s="23">
        <v>148.88649299999997</v>
      </c>
      <c r="P62" s="23">
        <v>102.76622096610168</v>
      </c>
      <c r="Q62" s="23">
        <v>7.9903592881355925</v>
      </c>
      <c r="R62" s="23">
        <v>243.66235467796608</v>
      </c>
      <c r="S62" s="23"/>
      <c r="T62" s="23">
        <v>2350.2780691189896</v>
      </c>
      <c r="U62" s="23">
        <v>706.98385963434794</v>
      </c>
      <c r="V62" s="23">
        <v>305.15102670208671</v>
      </c>
      <c r="W62" s="23">
        <v>2752.1109020512508</v>
      </c>
      <c r="X62" s="23"/>
      <c r="Y62" s="23">
        <v>47.550000000000004</v>
      </c>
      <c r="Z62" s="23">
        <v>9.5736935028248578</v>
      </c>
      <c r="AA62" s="23">
        <v>95.684887005649713</v>
      </c>
      <c r="AB62" s="23">
        <v>1312.8227744999999</v>
      </c>
      <c r="AC62" s="23"/>
      <c r="AD62" s="23"/>
    </row>
    <row r="63" spans="1:30" s="24" customFormat="1" x14ac:dyDescent="0.2">
      <c r="A63" s="37">
        <v>2002</v>
      </c>
      <c r="B63" s="23">
        <v>5993.1882478757934</v>
      </c>
      <c r="C63" s="23">
        <v>6240.2265429462759</v>
      </c>
      <c r="D63" s="23"/>
      <c r="E63" s="23">
        <v>4762.1638078757933</v>
      </c>
      <c r="F63" s="23">
        <v>974.14676195719619</v>
      </c>
      <c r="G63" s="23">
        <v>727.10846688671336</v>
      </c>
      <c r="H63" s="23">
        <v>5009.2021029462758</v>
      </c>
      <c r="I63" s="23"/>
      <c r="J63" s="23">
        <v>2055.6999275261323</v>
      </c>
      <c r="K63" s="23">
        <v>128.65853658536585</v>
      </c>
      <c r="L63" s="23">
        <v>212.42160278745644</v>
      </c>
      <c r="M63" s="23">
        <v>1971.9368613240417</v>
      </c>
      <c r="N63" s="23"/>
      <c r="O63" s="23">
        <v>119.863045</v>
      </c>
      <c r="P63" s="23">
        <v>127.47882799999999</v>
      </c>
      <c r="Q63" s="23">
        <v>7.6067638644067808</v>
      </c>
      <c r="R63" s="23">
        <v>239.73510913559321</v>
      </c>
      <c r="S63" s="23"/>
      <c r="T63" s="23">
        <v>2352.9126521860862</v>
      </c>
      <c r="U63" s="23">
        <v>705.19386903835789</v>
      </c>
      <c r="V63" s="23">
        <v>321.39191707127554</v>
      </c>
      <c r="W63" s="23">
        <v>2736.7146041531682</v>
      </c>
      <c r="X63" s="23"/>
      <c r="Y63" s="23">
        <v>48.000000000000007</v>
      </c>
      <c r="Z63" s="23">
        <v>11.314477401129942</v>
      </c>
      <c r="AA63" s="23">
        <v>109.33997175141242</v>
      </c>
      <c r="AB63" s="23">
        <v>1231.0244399999999</v>
      </c>
      <c r="AC63" s="23"/>
      <c r="AD63" s="23"/>
    </row>
    <row r="64" spans="1:30" s="24" customFormat="1" x14ac:dyDescent="0.2">
      <c r="A64" s="23">
        <v>2003</v>
      </c>
      <c r="B64" s="23">
        <v>5439.5755107648838</v>
      </c>
      <c r="C64" s="23">
        <v>5848.4958935492732</v>
      </c>
      <c r="D64" s="23"/>
      <c r="E64" s="23">
        <v>4212.6004932648839</v>
      </c>
      <c r="F64" s="23">
        <v>1010.3947854036928</v>
      </c>
      <c r="G64" s="23">
        <v>601.47440261930456</v>
      </c>
      <c r="H64" s="23">
        <v>4621.5208760492733</v>
      </c>
      <c r="I64" s="23"/>
      <c r="J64" s="23">
        <v>1836.8845965156793</v>
      </c>
      <c r="K64" s="23">
        <v>138.24041811846689</v>
      </c>
      <c r="L64" s="23">
        <v>202.19394082560677</v>
      </c>
      <c r="M64" s="23">
        <v>1772.9310738085396</v>
      </c>
      <c r="N64" s="23"/>
      <c r="O64" s="23">
        <v>118.98301400000001</v>
      </c>
      <c r="P64" s="23">
        <v>123.2251897220339</v>
      </c>
      <c r="Q64" s="23">
        <v>9.2392658440677984</v>
      </c>
      <c r="R64" s="23">
        <v>232.96893787796611</v>
      </c>
      <c r="S64" s="23"/>
      <c r="T64" s="23">
        <v>1969.8328637954721</v>
      </c>
      <c r="U64" s="23">
        <v>734.55192602553484</v>
      </c>
      <c r="V64" s="23">
        <v>252.60117699589654</v>
      </c>
      <c r="W64" s="23">
        <v>2451.7836128251106</v>
      </c>
      <c r="X64" s="23"/>
      <c r="Y64" s="23">
        <v>149.45999999999998</v>
      </c>
      <c r="Z64" s="23">
        <v>10.652789548022598</v>
      </c>
      <c r="AA64" s="23">
        <v>93.990148305084745</v>
      </c>
      <c r="AB64" s="23">
        <v>1226.9750174999999</v>
      </c>
      <c r="AC64" s="23"/>
      <c r="AD64" s="23"/>
    </row>
    <row r="65" spans="1:30" s="24" customFormat="1" x14ac:dyDescent="0.2">
      <c r="A65" s="23">
        <v>2004</v>
      </c>
      <c r="B65" s="23">
        <v>5623.0075278474833</v>
      </c>
      <c r="C65" s="23">
        <v>6092.1469098508442</v>
      </c>
      <c r="D65" s="23"/>
      <c r="E65" s="23">
        <v>4375.7853978474832</v>
      </c>
      <c r="F65" s="23">
        <v>1126.9413695099508</v>
      </c>
      <c r="G65" s="23">
        <v>657.80198750658985</v>
      </c>
      <c r="H65" s="23">
        <v>4844.9247798508441</v>
      </c>
      <c r="I65" s="23"/>
      <c r="J65" s="23">
        <v>1935.3166522648082</v>
      </c>
      <c r="K65" s="23">
        <v>173.27526132404182</v>
      </c>
      <c r="L65" s="23">
        <v>222.4207169432469</v>
      </c>
      <c r="M65" s="23">
        <v>1886.171196645603</v>
      </c>
      <c r="N65" s="23"/>
      <c r="O65" s="23">
        <v>124.559562</v>
      </c>
      <c r="P65" s="23">
        <v>178.10710385084747</v>
      </c>
      <c r="Q65" s="23">
        <v>11.67363963276836</v>
      </c>
      <c r="R65" s="23">
        <v>290.99302621807914</v>
      </c>
      <c r="S65" s="23"/>
      <c r="T65" s="23">
        <v>2008.8166836652831</v>
      </c>
      <c r="U65" s="23">
        <v>761.66004483640597</v>
      </c>
      <c r="V65" s="23">
        <v>266.07513101318273</v>
      </c>
      <c r="W65" s="23">
        <v>2504.4015974885065</v>
      </c>
      <c r="X65" s="23"/>
      <c r="Y65" s="23">
        <v>149.45999999999998</v>
      </c>
      <c r="Z65" s="23">
        <v>10.363700564971751</v>
      </c>
      <c r="AA65" s="23">
        <v>110.18820621468926</v>
      </c>
      <c r="AB65" s="23">
        <v>1247.2221300000001</v>
      </c>
      <c r="AC65" s="23"/>
      <c r="AD65" s="23"/>
    </row>
    <row r="66" spans="1:30" s="24" customFormat="1" x14ac:dyDescent="0.2">
      <c r="A66" s="23">
        <v>2005</v>
      </c>
      <c r="B66" s="23">
        <v>5643.1076747623301</v>
      </c>
      <c r="C66" s="23">
        <v>6150.6110460976597</v>
      </c>
      <c r="D66" s="23"/>
      <c r="E66" s="23">
        <v>4387.7866997623305</v>
      </c>
      <c r="F66" s="23">
        <v>1152.4273083529567</v>
      </c>
      <c r="G66" s="23">
        <v>644.92393701762705</v>
      </c>
      <c r="H66" s="23">
        <v>4895.2900710976601</v>
      </c>
      <c r="I66" s="23"/>
      <c r="J66" s="23">
        <v>1952.56403902439</v>
      </c>
      <c r="K66" s="23">
        <v>187.30435540069683</v>
      </c>
      <c r="L66" s="23">
        <v>225.44735132581346</v>
      </c>
      <c r="M66" s="23">
        <v>1914.4210430992734</v>
      </c>
      <c r="N66" s="23"/>
      <c r="O66" s="23">
        <v>124.702223</v>
      </c>
      <c r="P66" s="23">
        <v>176.14421161468928</v>
      </c>
      <c r="Q66" s="23">
        <v>10.975461363841807</v>
      </c>
      <c r="R66" s="23">
        <v>289.8709732508475</v>
      </c>
      <c r="S66" s="23"/>
      <c r="T66" s="23">
        <v>2035.0600192464151</v>
      </c>
      <c r="U66" s="23">
        <v>766.18868744191639</v>
      </c>
      <c r="V66" s="23">
        <v>282.50070583644646</v>
      </c>
      <c r="W66" s="23">
        <v>2518.7480008518851</v>
      </c>
      <c r="X66" s="23"/>
      <c r="Y66" s="23">
        <v>149.45999999999998</v>
      </c>
      <c r="Z66" s="23">
        <v>15.119209039548021</v>
      </c>
      <c r="AA66" s="23">
        <v>88.035169491525423</v>
      </c>
      <c r="AB66" s="23">
        <v>1255.3209750000001</v>
      </c>
      <c r="AC66" s="23"/>
      <c r="AD66" s="23"/>
    </row>
    <row r="67" spans="1:30" s="24" customFormat="1" x14ac:dyDescent="0.2">
      <c r="A67" s="23">
        <v>2006</v>
      </c>
      <c r="B67" s="23">
        <v>5607.937822345275</v>
      </c>
      <c r="C67" s="23">
        <v>5984.4676574926061</v>
      </c>
      <c r="D67" s="23"/>
      <c r="E67" s="23">
        <v>4348.5674248452751</v>
      </c>
      <c r="F67" s="23">
        <v>1040.0609463443382</v>
      </c>
      <c r="G67" s="23">
        <v>663.53111119700668</v>
      </c>
      <c r="H67" s="23">
        <v>4725.0972599926063</v>
      </c>
      <c r="I67" s="23"/>
      <c r="J67" s="23">
        <v>1927.4769310104527</v>
      </c>
      <c r="K67" s="23">
        <v>132.93728222996515</v>
      </c>
      <c r="L67" s="23">
        <v>249.01219512195121</v>
      </c>
      <c r="M67" s="23">
        <v>1811.4020181184665</v>
      </c>
      <c r="N67" s="23"/>
      <c r="O67" s="23">
        <v>112.79496399999999</v>
      </c>
      <c r="P67" s="23">
        <v>174.3579256338983</v>
      </c>
      <c r="Q67" s="23">
        <v>8.5138391581920931</v>
      </c>
      <c r="R67" s="23">
        <v>278.63905047570626</v>
      </c>
      <c r="S67" s="23"/>
      <c r="T67" s="23">
        <v>2034.4709380000002</v>
      </c>
      <c r="U67" s="23">
        <v>721.41487291323301</v>
      </c>
      <c r="V67" s="23">
        <v>282.58048508204132</v>
      </c>
      <c r="W67" s="23">
        <v>2473.305325831192</v>
      </c>
      <c r="X67" s="23"/>
      <c r="Y67" s="23">
        <v>150.39999999999998</v>
      </c>
      <c r="Z67" s="23">
        <v>8.9101694915254228</v>
      </c>
      <c r="AA67" s="23">
        <v>77.873269774011291</v>
      </c>
      <c r="AB67" s="23">
        <v>1259.3703975000001</v>
      </c>
      <c r="AC67" s="23"/>
      <c r="AD67" s="23"/>
    </row>
    <row r="68" spans="1:30" s="24" customFormat="1" x14ac:dyDescent="0.2">
      <c r="A68" s="23">
        <v>2007</v>
      </c>
      <c r="B68" s="23">
        <v>5464.0571276808814</v>
      </c>
      <c r="C68" s="23">
        <v>5674.2035017454591</v>
      </c>
      <c r="D68" s="23"/>
      <c r="E68" s="23">
        <v>4164.1925051808812</v>
      </c>
      <c r="F68" s="23">
        <v>857.08111100207702</v>
      </c>
      <c r="G68" s="23">
        <v>646.934736937499</v>
      </c>
      <c r="H68" s="23">
        <v>4374.3388792454589</v>
      </c>
      <c r="I68" s="23"/>
      <c r="J68" s="23">
        <v>1856.7452236933796</v>
      </c>
      <c r="K68" s="23">
        <v>90.766898954703819</v>
      </c>
      <c r="L68" s="23">
        <v>209.05923344947735</v>
      </c>
      <c r="M68" s="23">
        <v>1738.452889198606</v>
      </c>
      <c r="N68" s="23"/>
      <c r="O68" s="23">
        <v>105.50336066666668</v>
      </c>
      <c r="P68" s="23">
        <v>149.55276023163844</v>
      </c>
      <c r="Q68" s="23">
        <v>7.4662292564971757</v>
      </c>
      <c r="R68" s="23">
        <v>247.58989164180795</v>
      </c>
      <c r="S68" s="23"/>
      <c r="T68" s="23">
        <v>1911.2678475999999</v>
      </c>
      <c r="U68" s="23">
        <v>609.87360066623955</v>
      </c>
      <c r="V68" s="23">
        <v>292.48320101068924</v>
      </c>
      <c r="W68" s="23">
        <v>2228.6582472555501</v>
      </c>
      <c r="X68" s="23"/>
      <c r="Y68" s="23">
        <v>152.75</v>
      </c>
      <c r="Z68" s="23">
        <v>4.7972457627118645</v>
      </c>
      <c r="AA68" s="23">
        <v>82.100988700564969</v>
      </c>
      <c r="AB68" s="23">
        <v>1299.8646225</v>
      </c>
      <c r="AC68" s="23"/>
      <c r="AD68" s="23"/>
    </row>
    <row r="69" spans="1:30" s="24" customFormat="1" x14ac:dyDescent="0.2">
      <c r="A69" s="23">
        <v>2008</v>
      </c>
      <c r="B69" s="23">
        <v>4468.1106941276003</v>
      </c>
      <c r="C69" s="23">
        <v>4485.9143729127381</v>
      </c>
      <c r="D69" s="23"/>
      <c r="E69" s="23">
        <v>3245.1850991276001</v>
      </c>
      <c r="F69" s="23">
        <v>632.55956324722308</v>
      </c>
      <c r="G69" s="23">
        <v>614.75588446208394</v>
      </c>
      <c r="H69" s="23">
        <v>3262.9887779127384</v>
      </c>
      <c r="I69" s="23"/>
      <c r="J69" s="23">
        <v>1191.0657811846688</v>
      </c>
      <c r="K69" s="23">
        <v>62.927198370046654</v>
      </c>
      <c r="L69" s="23">
        <v>164.56445993031357</v>
      </c>
      <c r="M69" s="23">
        <v>1089.4285196244018</v>
      </c>
      <c r="N69" s="23"/>
      <c r="O69" s="23">
        <v>93.138653666666656</v>
      </c>
      <c r="P69" s="23">
        <v>104.03643363389828</v>
      </c>
      <c r="Q69" s="23">
        <v>8.4568236519774</v>
      </c>
      <c r="R69" s="23">
        <v>188.71826364858754</v>
      </c>
      <c r="S69" s="23"/>
      <c r="T69" s="23">
        <v>1679.9019460000006</v>
      </c>
      <c r="U69" s="23">
        <v>456.78785734514099</v>
      </c>
      <c r="V69" s="23">
        <v>296.9558826035294</v>
      </c>
      <c r="W69" s="23">
        <v>1839.7339207416121</v>
      </c>
      <c r="X69" s="23"/>
      <c r="Y69" s="23">
        <v>136.29999999999998</v>
      </c>
      <c r="Z69" s="23">
        <v>5.2686793785310737</v>
      </c>
      <c r="AA69" s="23">
        <v>69.644103107344634</v>
      </c>
      <c r="AB69" s="23">
        <v>1222.9255949999999</v>
      </c>
      <c r="AC69" s="23"/>
      <c r="AD69" s="23"/>
    </row>
    <row r="70" spans="1:30" s="24" customFormat="1" x14ac:dyDescent="0.2">
      <c r="A70" s="23">
        <v>2009</v>
      </c>
      <c r="B70" s="23">
        <v>4438.3750292506602</v>
      </c>
      <c r="C70" s="23">
        <v>4434.1207599194513</v>
      </c>
      <c r="D70" s="23"/>
      <c r="E70" s="23">
        <v>3304.5367292506598</v>
      </c>
      <c r="F70" s="23">
        <v>556.61183725192609</v>
      </c>
      <c r="G70" s="23">
        <v>560.86610658313509</v>
      </c>
      <c r="H70" s="23">
        <v>3300.282459919451</v>
      </c>
      <c r="I70" s="23"/>
      <c r="J70" s="23">
        <v>1226.2574188153308</v>
      </c>
      <c r="K70" s="23">
        <v>66.436839307860396</v>
      </c>
      <c r="L70" s="23">
        <v>139.54703832752614</v>
      </c>
      <c r="M70" s="23">
        <v>1153.147219795665</v>
      </c>
      <c r="N70" s="23"/>
      <c r="O70" s="23">
        <v>80.606634977777787</v>
      </c>
      <c r="P70" s="23">
        <v>82.152292760828686</v>
      </c>
      <c r="Q70" s="23">
        <v>6.0811483555555581</v>
      </c>
      <c r="R70" s="23">
        <v>156.6777793830509</v>
      </c>
      <c r="S70" s="23"/>
      <c r="T70" s="23">
        <v>1756.8150340000002</v>
      </c>
      <c r="U70" s="23">
        <v>397.99158490340204</v>
      </c>
      <c r="V70" s="23">
        <v>312.32527844250262</v>
      </c>
      <c r="W70" s="23">
        <v>1842.4813404608994</v>
      </c>
      <c r="X70" s="23"/>
      <c r="Y70" s="23">
        <v>137.94499999999999</v>
      </c>
      <c r="Z70" s="23">
        <v>2.3602754237288135</v>
      </c>
      <c r="AA70" s="23">
        <v>59.050882768361575</v>
      </c>
      <c r="AB70" s="23">
        <v>1133.8383000000001</v>
      </c>
      <c r="AC70" s="23"/>
      <c r="AD70" s="23"/>
    </row>
    <row r="71" spans="1:30" s="24" customFormat="1" x14ac:dyDescent="0.2">
      <c r="A71" s="23">
        <v>2010</v>
      </c>
      <c r="B71" s="23">
        <v>4134.6451238044028</v>
      </c>
      <c r="C71" s="23">
        <v>4093.4697034666256</v>
      </c>
      <c r="D71" s="23"/>
      <c r="E71" s="23">
        <v>3017.0045138044029</v>
      </c>
      <c r="F71" s="23">
        <v>535.93717486180435</v>
      </c>
      <c r="G71" s="23">
        <v>577.11259519958128</v>
      </c>
      <c r="H71" s="23">
        <v>2975.8290934666256</v>
      </c>
      <c r="I71" s="23"/>
      <c r="J71" s="23">
        <v>994.55010174216022</v>
      </c>
      <c r="K71" s="23">
        <v>52.382847103289436</v>
      </c>
      <c r="L71" s="23">
        <v>139.54703832752614</v>
      </c>
      <c r="M71" s="23">
        <v>907.38591051792343</v>
      </c>
      <c r="N71" s="23"/>
      <c r="O71" s="23">
        <v>80.743002888888896</v>
      </c>
      <c r="P71" s="23">
        <v>82.425232408286291</v>
      </c>
      <c r="Q71" s="23">
        <v>8.850235575141248</v>
      </c>
      <c r="R71" s="23">
        <v>154.31799972203393</v>
      </c>
      <c r="S71" s="23"/>
      <c r="T71" s="23">
        <v>1693.4204944600003</v>
      </c>
      <c r="U71" s="23">
        <v>389.05122365796421</v>
      </c>
      <c r="V71" s="23">
        <v>318.36940658356065</v>
      </c>
      <c r="W71" s="23">
        <v>1764.1023115344037</v>
      </c>
      <c r="X71" s="23"/>
      <c r="Y71" s="23">
        <v>137.94499999999999</v>
      </c>
      <c r="Z71" s="23">
        <v>4.4070268361581917</v>
      </c>
      <c r="AA71" s="23">
        <v>74.891949152542367</v>
      </c>
      <c r="AB71" s="23">
        <v>1117.6406099999999</v>
      </c>
      <c r="AC71" s="23"/>
      <c r="AD71" s="23"/>
    </row>
    <row r="72" spans="1:30" s="24" customFormat="1" x14ac:dyDescent="0.2">
      <c r="A72" s="23">
        <v>2011</v>
      </c>
      <c r="B72" s="23">
        <v>4308.5561383337845</v>
      </c>
      <c r="C72" s="23">
        <v>4249.1965862393663</v>
      </c>
      <c r="D72" s="23"/>
      <c r="E72" s="23">
        <v>3202.2539113337843</v>
      </c>
      <c r="F72" s="23">
        <v>542.73400469237674</v>
      </c>
      <c r="G72" s="23">
        <v>602.09355678679492</v>
      </c>
      <c r="H72" s="23">
        <v>3142.8943592393662</v>
      </c>
      <c r="I72" s="23"/>
      <c r="J72" s="23">
        <v>1149.776582578397</v>
      </c>
      <c r="K72" s="23">
        <v>59.900121065375295</v>
      </c>
      <c r="L72" s="23">
        <v>139.54703832752614</v>
      </c>
      <c r="M72" s="23">
        <v>1070.1296653162462</v>
      </c>
      <c r="N72" s="23"/>
      <c r="O72" s="23">
        <v>82.801664933333356</v>
      </c>
      <c r="P72" s="23">
        <v>82.684361096798526</v>
      </c>
      <c r="Q72" s="23">
        <v>8.7887969084745805</v>
      </c>
      <c r="R72" s="23">
        <v>156.6972291216573</v>
      </c>
      <c r="S72" s="23"/>
      <c r="T72" s="23">
        <v>1730.9045231199998</v>
      </c>
      <c r="U72" s="23">
        <v>388.45657315432271</v>
      </c>
      <c r="V72" s="23">
        <v>352.9315808487404</v>
      </c>
      <c r="W72" s="23">
        <v>1766.4295154255819</v>
      </c>
      <c r="X72" s="23"/>
      <c r="Y72" s="23">
        <v>137.94499999999999</v>
      </c>
      <c r="Z72" s="23">
        <v>4.0221045197740111</v>
      </c>
      <c r="AA72" s="23">
        <v>65.372175141242934</v>
      </c>
      <c r="AB72" s="23">
        <v>1106.3022269999999</v>
      </c>
      <c r="AC72" s="23"/>
      <c r="AD72" s="23"/>
    </row>
    <row r="73" spans="1:30" s="24" customFormat="1" x14ac:dyDescent="0.2">
      <c r="A73" s="23">
        <v>2012</v>
      </c>
      <c r="B73" s="23">
        <v>4406.5898749941634</v>
      </c>
      <c r="C73" s="23">
        <v>4352.9706318907065</v>
      </c>
      <c r="D73" s="23"/>
      <c r="E73" s="23">
        <v>3240.3561949941632</v>
      </c>
      <c r="F73" s="23">
        <v>538.48565272628878</v>
      </c>
      <c r="G73" s="23">
        <v>592.10489582974481</v>
      </c>
      <c r="H73" s="23">
        <v>3186.7369518907067</v>
      </c>
      <c r="I73" s="23"/>
      <c r="J73" s="23">
        <v>1147.1633421602787</v>
      </c>
      <c r="K73" s="23">
        <v>53.576374534931794</v>
      </c>
      <c r="L73" s="23">
        <v>139.54703832752614</v>
      </c>
      <c r="M73" s="23">
        <v>1061.1926783676845</v>
      </c>
      <c r="N73" s="23"/>
      <c r="O73" s="23">
        <v>87.872321555559438</v>
      </c>
      <c r="P73" s="23">
        <v>84.566341426747357</v>
      </c>
      <c r="Q73" s="23">
        <v>8.5292450880004829</v>
      </c>
      <c r="R73" s="23">
        <v>163.9094178943063</v>
      </c>
      <c r="S73" s="23"/>
      <c r="T73" s="23">
        <v>1765.1092422711861</v>
      </c>
      <c r="U73" s="23">
        <v>386.20012863166721</v>
      </c>
      <c r="V73" s="23">
        <v>341.76232340707963</v>
      </c>
      <c r="W73" s="23">
        <v>1809.5470474957738</v>
      </c>
      <c r="X73" s="23"/>
      <c r="Y73" s="23">
        <v>137.94499999999999</v>
      </c>
      <c r="Z73" s="23">
        <v>6.4719632768361581</v>
      </c>
      <c r="AA73" s="23">
        <v>66.812323446327682</v>
      </c>
      <c r="AB73" s="23">
        <v>1166.23368</v>
      </c>
      <c r="AC73" s="23"/>
      <c r="AD73" s="23"/>
    </row>
    <row r="74" spans="1:30" s="24" customFormat="1" x14ac:dyDescent="0.2">
      <c r="A74" s="23">
        <v>2013</v>
      </c>
      <c r="B74" s="23">
        <v>4639.8696876213726</v>
      </c>
      <c r="C74" s="23">
        <v>4551.6176148534596</v>
      </c>
      <c r="D74" s="23"/>
      <c r="E74" s="23">
        <v>3408.8452476213724</v>
      </c>
      <c r="F74" s="23">
        <v>576.97317230549993</v>
      </c>
      <c r="G74" s="23">
        <v>665.22524507341268</v>
      </c>
      <c r="H74" s="23">
        <v>3320.5931748534599</v>
      </c>
      <c r="I74" s="23"/>
      <c r="J74" s="23">
        <v>1287.2330285714283</v>
      </c>
      <c r="K74" s="23">
        <v>61.832442567767082</v>
      </c>
      <c r="L74" s="23">
        <v>139.37282229965157</v>
      </c>
      <c r="M74" s="23">
        <v>1209.6926488395438</v>
      </c>
      <c r="N74" s="23"/>
      <c r="O74" s="23">
        <v>92.049831999999995</v>
      </c>
      <c r="P74" s="23">
        <v>84.993706718644063</v>
      </c>
      <c r="Q74" s="23">
        <v>8.7413860000000003</v>
      </c>
      <c r="R74" s="23">
        <v>168.30215271864407</v>
      </c>
      <c r="S74" s="23"/>
      <c r="T74" s="23">
        <v>1800.9701765979667</v>
      </c>
      <c r="U74" s="23">
        <v>415.439243134734</v>
      </c>
      <c r="V74" s="23">
        <v>426.46382632178381</v>
      </c>
      <c r="W74" s="23">
        <v>1789.9455934109169</v>
      </c>
      <c r="X74" s="23"/>
      <c r="Y74" s="23">
        <v>137.94499999999999</v>
      </c>
      <c r="Z74" s="23">
        <v>7.0369350282485872</v>
      </c>
      <c r="AA74" s="23">
        <v>55.647210451977394</v>
      </c>
      <c r="AB74" s="23">
        <v>1231.0244399999999</v>
      </c>
      <c r="AC74" s="23"/>
      <c r="AD74" s="23"/>
    </row>
    <row r="75" spans="1:30" s="24" customFormat="1" x14ac:dyDescent="0.2">
      <c r="A75" s="24">
        <v>2014</v>
      </c>
      <c r="B75" s="24">
        <v>4908.4432453489389</v>
      </c>
      <c r="C75" s="24">
        <v>4862.8407998579214</v>
      </c>
      <c r="E75" s="24">
        <v>3640.1641183489387</v>
      </c>
      <c r="F75" s="24">
        <v>655.44653505447229</v>
      </c>
      <c r="G75" s="24">
        <v>701.04898054548914</v>
      </c>
      <c r="H75" s="24">
        <v>3594.5616728579216</v>
      </c>
      <c r="J75" s="24">
        <v>1458.1389519163761</v>
      </c>
      <c r="K75" s="24">
        <v>76.846173153014817</v>
      </c>
      <c r="L75" s="24">
        <v>139.37282229965157</v>
      </c>
      <c r="M75" s="24">
        <v>1395.6123027697395</v>
      </c>
      <c r="O75" s="24">
        <v>92.673587999999995</v>
      </c>
      <c r="P75" s="24">
        <v>111.543567</v>
      </c>
      <c r="Q75" s="24">
        <v>6.2298990000000014</v>
      </c>
      <c r="R75" s="24">
        <v>197.987256</v>
      </c>
      <c r="T75" s="24">
        <v>1845.1820267135595</v>
      </c>
      <c r="U75" s="24">
        <v>452.97302631653764</v>
      </c>
      <c r="V75" s="24">
        <v>449.22170752683468</v>
      </c>
      <c r="W75" s="24">
        <v>1848.9333455032622</v>
      </c>
      <c r="Y75" s="24">
        <v>137.94499999999999</v>
      </c>
      <c r="Z75" s="24">
        <v>6.412923728813559</v>
      </c>
      <c r="AA75" s="24">
        <v>70.770586158192089</v>
      </c>
      <c r="AB75" s="24">
        <v>1268.279127</v>
      </c>
    </row>
    <row r="76" spans="1:30" s="24" customFormat="1" x14ac:dyDescent="0.2">
      <c r="A76" s="24">
        <v>2015</v>
      </c>
      <c r="B76" s="24">
        <v>4935.6283253356778</v>
      </c>
      <c r="C76" s="24">
        <v>4897.784835484782</v>
      </c>
      <c r="E76" s="24">
        <v>3667.349198335678</v>
      </c>
      <c r="F76" s="24">
        <v>676.13343875512828</v>
      </c>
      <c r="G76" s="24">
        <v>713.9769286060241</v>
      </c>
      <c r="H76" s="24">
        <v>3629.5057084847817</v>
      </c>
      <c r="J76" s="24">
        <v>1450.4734466898954</v>
      </c>
      <c r="K76" s="24">
        <v>84.003572904978441</v>
      </c>
      <c r="L76" s="24">
        <v>139.37282229965157</v>
      </c>
      <c r="M76" s="24">
        <v>1395.1041972952223</v>
      </c>
      <c r="O76" s="24">
        <v>92.912839999999989</v>
      </c>
      <c r="P76" s="24">
        <v>125.158551</v>
      </c>
      <c r="Q76" s="24">
        <v>5.5174640000000004</v>
      </c>
      <c r="R76" s="24">
        <v>212.55392700000002</v>
      </c>
      <c r="T76" s="24">
        <v>1881.7721734861016</v>
      </c>
      <c r="U76" s="24">
        <v>452.63576768148971</v>
      </c>
      <c r="V76" s="24">
        <v>464.84090414669168</v>
      </c>
      <c r="W76" s="24">
        <v>1869.5670370208995</v>
      </c>
      <c r="Y76" s="24">
        <v>137.94499999999999</v>
      </c>
      <c r="Z76" s="24">
        <v>6.6647023125538629</v>
      </c>
      <c r="AA76" s="24">
        <v>68.791772598870054</v>
      </c>
      <c r="AB76" s="24">
        <v>1268.279127</v>
      </c>
    </row>
    <row r="79" spans="1:30" ht="13.5" x14ac:dyDescent="0.2">
      <c r="A79" s="27" t="s">
        <v>33</v>
      </c>
      <c r="B79" s="28"/>
      <c r="C79" s="28"/>
      <c r="D79" s="28"/>
      <c r="E79" s="28"/>
      <c r="F79" s="29"/>
      <c r="G79" s="29"/>
      <c r="H79" s="29"/>
      <c r="I79" s="29"/>
      <c r="J79" s="29"/>
      <c r="K79" s="29"/>
      <c r="L79" s="29"/>
      <c r="M79" s="29"/>
    </row>
    <row r="80" spans="1:30" ht="13.5" x14ac:dyDescent="0.2">
      <c r="A80" s="30" t="s">
        <v>34</v>
      </c>
      <c r="B80" s="31"/>
      <c r="C80" s="31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5.75" x14ac:dyDescent="0.25">
      <c r="A81" s="30" t="s">
        <v>35</v>
      </c>
      <c r="B81" s="31"/>
      <c r="C81" s="32"/>
      <c r="D81" s="29"/>
      <c r="E81" s="29"/>
      <c r="F81"/>
      <c r="G81"/>
      <c r="H81"/>
      <c r="I81"/>
      <c r="J81"/>
      <c r="K81"/>
      <c r="L81"/>
      <c r="M81"/>
    </row>
    <row r="82" spans="1:13" ht="15.75" x14ac:dyDescent="0.25">
      <c r="A82" s="30" t="s">
        <v>36</v>
      </c>
      <c r="B82" s="31"/>
      <c r="C82" s="31"/>
      <c r="D82"/>
      <c r="E82"/>
      <c r="F82"/>
      <c r="G82"/>
      <c r="H82"/>
      <c r="I82"/>
      <c r="J82"/>
      <c r="K82"/>
      <c r="L82"/>
      <c r="M82"/>
    </row>
    <row r="83" spans="1:13" ht="15.75" x14ac:dyDescent="0.25">
      <c r="A83" s="30" t="s">
        <v>37</v>
      </c>
      <c r="B83" s="31"/>
      <c r="C83" s="31"/>
      <c r="D83"/>
      <c r="E83"/>
      <c r="F83"/>
      <c r="G83"/>
      <c r="H83"/>
      <c r="I83"/>
      <c r="J83"/>
      <c r="K83"/>
      <c r="L83"/>
      <c r="M83"/>
    </row>
    <row r="84" spans="1:13" ht="15.75" x14ac:dyDescent="0.25">
      <c r="A84" s="30" t="s">
        <v>38</v>
      </c>
      <c r="B84" s="31"/>
      <c r="C84" s="31"/>
      <c r="D84"/>
      <c r="E84"/>
      <c r="F84"/>
      <c r="G84"/>
      <c r="H84"/>
      <c r="I84"/>
      <c r="J84"/>
      <c r="K84"/>
      <c r="L84"/>
      <c r="M84"/>
    </row>
    <row r="85" spans="1:13" ht="60.75" x14ac:dyDescent="0.25">
      <c r="A85" s="30" t="s">
        <v>39</v>
      </c>
      <c r="B85" s="36" t="s">
        <v>42</v>
      </c>
      <c r="C85" s="31"/>
      <c r="D85"/>
      <c r="E85"/>
      <c r="F85"/>
      <c r="G85"/>
      <c r="H85"/>
      <c r="I85"/>
      <c r="J85"/>
      <c r="K85"/>
      <c r="L85"/>
      <c r="M85"/>
    </row>
    <row r="86" spans="1:13" ht="15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5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">
      <c r="A88" s="41" t="s">
        <v>23</v>
      </c>
      <c r="B88" s="42"/>
      <c r="C88" s="42"/>
      <c r="D88" s="42"/>
      <c r="E88" s="42"/>
      <c r="F88" s="42"/>
      <c r="G88" s="42"/>
      <c r="H88" s="42"/>
      <c r="I88" s="7"/>
      <c r="J88" s="7"/>
      <c r="K88" s="7"/>
      <c r="L88" s="7"/>
      <c r="M88" s="33"/>
    </row>
    <row r="89" spans="1:13" x14ac:dyDescent="0.2">
      <c r="A89" s="42" t="s">
        <v>25</v>
      </c>
      <c r="B89" s="42"/>
      <c r="C89" s="42"/>
      <c r="D89" s="42"/>
      <c r="E89" s="42"/>
      <c r="F89" s="42"/>
      <c r="G89" s="42"/>
      <c r="H89" s="42"/>
      <c r="I89" s="7"/>
      <c r="J89" s="7"/>
      <c r="K89" s="7"/>
      <c r="L89" s="7"/>
      <c r="M89" s="33"/>
    </row>
    <row r="90" spans="1:13" x14ac:dyDescent="0.2">
      <c r="A90" s="34" t="s">
        <v>26</v>
      </c>
      <c r="B90" s="35"/>
      <c r="C90" s="35"/>
      <c r="D90" s="35"/>
      <c r="E90" s="35"/>
      <c r="F90" s="35"/>
      <c r="G90" s="35"/>
      <c r="H90" s="35"/>
      <c r="I90" s="33"/>
      <c r="J90" s="33"/>
      <c r="K90" s="33"/>
      <c r="L90" s="33"/>
      <c r="M90" s="33"/>
    </row>
    <row r="91" spans="1:13" x14ac:dyDescent="0.2">
      <c r="A91" s="41" t="s">
        <v>28</v>
      </c>
      <c r="B91" s="42"/>
      <c r="C91" s="42"/>
      <c r="D91" s="42"/>
      <c r="E91" s="42"/>
      <c r="F91" s="42"/>
      <c r="G91" s="42"/>
      <c r="H91" s="42"/>
      <c r="I91" s="33"/>
      <c r="J91" s="33"/>
      <c r="K91" s="33"/>
      <c r="L91" s="33"/>
      <c r="M91" s="33"/>
    </row>
    <row r="92" spans="1:13" x14ac:dyDescent="0.2">
      <c r="A92" s="41" t="s">
        <v>29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 ht="15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5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5.75" x14ac:dyDescent="0.25">
      <c r="A95" s="40" t="s">
        <v>24</v>
      </c>
      <c r="B95" s="40"/>
      <c r="C95" s="40"/>
      <c r="D95" s="40"/>
      <c r="E95" s="40"/>
      <c r="F95" s="40"/>
      <c r="G95" s="40"/>
      <c r="H95" s="40"/>
      <c r="I95"/>
      <c r="J95"/>
      <c r="K95"/>
      <c r="L95"/>
      <c r="M95"/>
    </row>
    <row r="96" spans="1:13" ht="15.75" x14ac:dyDescent="0.25">
      <c r="A96" s="1"/>
      <c r="B96" s="1"/>
      <c r="C96" s="6"/>
      <c r="D96" s="6"/>
      <c r="E96" s="2"/>
      <c r="F96" s="1"/>
      <c r="G96" s="6"/>
      <c r="H96" s="6"/>
      <c r="I96"/>
      <c r="J96"/>
      <c r="K96"/>
      <c r="L96"/>
      <c r="M96"/>
    </row>
    <row r="97" spans="1:13" ht="15.75" x14ac:dyDescent="0.25">
      <c r="A97" s="40" t="s">
        <v>27</v>
      </c>
      <c r="B97" s="40"/>
      <c r="C97" s="40"/>
      <c r="D97" s="40"/>
      <c r="E97" s="40"/>
      <c r="F97" s="40"/>
      <c r="G97" s="40"/>
      <c r="H97" s="40"/>
      <c r="I97"/>
      <c r="J97"/>
      <c r="K97"/>
      <c r="L97"/>
      <c r="M97"/>
    </row>
    <row r="100" spans="1:13" ht="135" x14ac:dyDescent="0.2">
      <c r="A100" s="43" t="s">
        <v>43</v>
      </c>
    </row>
  </sheetData>
  <mergeCells count="15">
    <mergeCell ref="A97:H97"/>
    <mergeCell ref="A88:H88"/>
    <mergeCell ref="A89:H89"/>
    <mergeCell ref="A91:H91"/>
    <mergeCell ref="A92:M92"/>
    <mergeCell ref="A95:H95"/>
    <mergeCell ref="A1:AB1"/>
    <mergeCell ref="A2:AB2"/>
    <mergeCell ref="A3:AB3"/>
    <mergeCell ref="B5:C5"/>
    <mergeCell ref="E6:H6"/>
    <mergeCell ref="J6:M6"/>
    <mergeCell ref="O6:R6"/>
    <mergeCell ref="T6:W6"/>
    <mergeCell ref="Z6:AA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</cp:lastModifiedBy>
  <dcterms:created xsi:type="dcterms:W3CDTF">2016-08-27T16:15:57Z</dcterms:created>
  <dcterms:modified xsi:type="dcterms:W3CDTF">2017-07-08T19:33:34Z</dcterms:modified>
</cp:coreProperties>
</file>