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showInkAnnotation="0" autoCompressPictures="0"/>
  <bookViews>
    <workbookView xWindow="2280" yWindow="1520" windowWidth="25600" windowHeight="14240" tabRatio="500"/>
  </bookViews>
  <sheets>
    <sheet name="Sheet1" sheetId="1" r:id="rId1"/>
  </sheets>
  <externalReferences>
    <externalReference r:id="rId2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2" i="1" l="1"/>
  <c r="D32" i="1"/>
  <c r="B31" i="1"/>
  <c r="D31" i="1"/>
  <c r="B30" i="1"/>
  <c r="D30" i="1"/>
  <c r="B29" i="1"/>
  <c r="D29" i="1"/>
  <c r="B28" i="1"/>
  <c r="D28" i="1"/>
  <c r="B27" i="1"/>
  <c r="D27" i="1"/>
  <c r="B26" i="1"/>
  <c r="D26" i="1"/>
  <c r="B25" i="1"/>
  <c r="D25" i="1"/>
  <c r="B24" i="1"/>
  <c r="D24" i="1"/>
  <c r="B23" i="1"/>
  <c r="D23" i="1"/>
  <c r="B22" i="1"/>
  <c r="D22" i="1"/>
  <c r="B21" i="1"/>
  <c r="D21" i="1"/>
  <c r="B20" i="1"/>
  <c r="D20" i="1"/>
  <c r="B19" i="1"/>
  <c r="D19" i="1"/>
  <c r="B18" i="1"/>
  <c r="D18" i="1"/>
  <c r="B17" i="1"/>
  <c r="D17" i="1"/>
  <c r="B16" i="1"/>
  <c r="D16" i="1"/>
  <c r="B15" i="1"/>
  <c r="D15" i="1"/>
  <c r="B14" i="1"/>
  <c r="D14" i="1"/>
  <c r="B13" i="1"/>
  <c r="D13" i="1"/>
  <c r="B12" i="1"/>
  <c r="D12" i="1"/>
  <c r="B11" i="1"/>
  <c r="D11" i="1"/>
  <c r="B10" i="1"/>
  <c r="D10" i="1"/>
  <c r="B9" i="1"/>
  <c r="D9" i="1"/>
  <c r="B8" i="1"/>
  <c r="D8" i="1"/>
</calcChain>
</file>

<file path=xl/sharedStrings.xml><?xml version="1.0" encoding="utf-8"?>
<sst xmlns="http://schemas.openxmlformats.org/spreadsheetml/2006/main" count="24" uniqueCount="18">
  <si>
    <r>
      <t>Table 53.-lnsulating board</t>
    </r>
    <r>
      <rPr>
        <b/>
        <i/>
        <vertAlign val="superscript"/>
        <sz val="6"/>
        <rFont val="Times New Roman"/>
        <family val="1"/>
      </rPr>
      <t xml:space="preserve">1 </t>
    </r>
    <r>
      <rPr>
        <b/>
        <i/>
        <sz val="9"/>
        <rFont val="Times New Roman"/>
        <family val="1"/>
      </rPr>
      <t>production, imports, exports, and consumption, 1950-87</t>
    </r>
  </si>
  <si>
    <t>(1/2-inch basis]</t>
  </si>
  <si>
    <t>Consumption</t>
  </si>
  <si>
    <t>Year</t>
  </si>
  <si>
    <t>Production</t>
  </si>
  <si>
    <r>
      <t>Imports</t>
    </r>
    <r>
      <rPr>
        <vertAlign val="superscript"/>
        <sz val="6"/>
        <rFont val="Times New Roman"/>
        <family val="1"/>
      </rPr>
      <t>2</t>
    </r>
  </si>
  <si>
    <t>Exports</t>
  </si>
  <si>
    <t>Total</t>
  </si>
  <si>
    <t>Per capita</t>
  </si>
  <si>
    <t>Million</t>
  </si>
  <si>
    <t>square feet</t>
  </si>
  <si>
    <t>Square feet</t>
  </si>
  <si>
    <r>
      <t>1</t>
    </r>
    <r>
      <rPr>
        <sz val="8"/>
        <rFont val="Times New Roman"/>
        <family val="1"/>
      </rPr>
      <t xml:space="preserve"> Density 31 pounds or less per cubic foot. </t>
    </r>
  </si>
  <si>
    <t>NOTE: Data may not add to totals because of rounding.</t>
  </si>
  <si>
    <r>
      <t xml:space="preserve">2   </t>
    </r>
    <r>
      <rPr>
        <sz val="8"/>
        <rFont val="Times New Roman"/>
        <family val="1"/>
      </rPr>
      <t>Includes other building board.</t>
    </r>
  </si>
  <si>
    <t xml:space="preserve">Sources: U.S. Department of Commerce, Bureau of the </t>
  </si>
  <si>
    <r>
      <t xml:space="preserve">3 </t>
    </r>
    <r>
      <rPr>
        <sz val="8"/>
        <rFont val="Times New Roman"/>
        <family val="1"/>
      </rPr>
      <t>Preliminary.</t>
    </r>
  </si>
  <si>
    <t>Census (48, 51, 52); American Paper Institute (3, 4).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</si>
</sst>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8" x14ac:knownFonts="1">
    <font>
      <sz val="12"/>
      <color theme="1"/>
      <name val="Calibri"/>
      <family val="2"/>
      <scheme val="minor"/>
    </font>
    <font>
      <sz val="8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9"/>
      <name val="Times New Roman"/>
      <family val="1"/>
    </font>
    <font>
      <b/>
      <i/>
      <vertAlign val="superscript"/>
      <sz val="6"/>
      <name val="Times New Roman"/>
      <family val="1"/>
    </font>
    <font>
      <vertAlign val="superscript"/>
      <sz val="6"/>
      <name val="Times New Roman"/>
      <family val="1"/>
    </font>
    <font>
      <i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/>
    <xf numFmtId="3" fontId="1" fillId="0" borderId="0" xfId="0" applyNumberFormat="1" applyFont="1" applyBorder="1" applyAlignment="1">
      <alignment horizontal="center"/>
    </xf>
    <xf numFmtId="3" fontId="1" fillId="0" borderId="0" xfId="0" applyNumberFormat="1" applyFont="1" applyBorder="1"/>
    <xf numFmtId="3" fontId="1" fillId="0" borderId="0" xfId="0" applyNumberFormat="1" applyFont="1" applyBorder="1" applyAlignment="1">
      <alignment horizont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wrapText="1"/>
    </xf>
    <xf numFmtId="0" fontId="4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3" fontId="1" fillId="0" borderId="0" xfId="0" applyNumberFormat="1" applyFont="1" applyBorder="1" applyAlignment="1">
      <alignment horizontal="center" vertical="top" wrapText="1"/>
    </xf>
    <xf numFmtId="0" fontId="1" fillId="0" borderId="0" xfId="0" applyFont="1"/>
    <xf numFmtId="0" fontId="1" fillId="0" borderId="1" xfId="0" applyFont="1" applyFill="1" applyBorder="1" applyAlignment="1">
      <alignment horizontal="justify" vertical="top" wrapText="1"/>
    </xf>
    <xf numFmtId="3" fontId="1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0" xfId="0" applyFont="1" applyFill="1"/>
    <xf numFmtId="3" fontId="7" fillId="0" borderId="0" xfId="0" applyNumberFormat="1" applyFont="1" applyFill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1" fillId="0" borderId="2" xfId="0" applyFont="1" applyFill="1" applyBorder="1"/>
    <xf numFmtId="3" fontId="7" fillId="0" borderId="2" xfId="0" applyNumberFormat="1" applyFont="1" applyFill="1" applyBorder="1" applyAlignment="1">
      <alignment horizontal="center" vertical="top" wrapText="1"/>
    </xf>
    <xf numFmtId="3" fontId="1" fillId="0" borderId="2" xfId="0" applyNumberFormat="1" applyFont="1" applyBorder="1"/>
    <xf numFmtId="0" fontId="7" fillId="0" borderId="2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justify" vertical="top" wrapText="1"/>
    </xf>
    <xf numFmtId="49" fontId="1" fillId="0" borderId="0" xfId="0" applyNumberFormat="1" applyFont="1" applyFill="1" applyBorder="1" applyAlignment="1">
      <alignment horizontal="left"/>
    </xf>
    <xf numFmtId="0" fontId="7" fillId="0" borderId="0" xfId="0" applyFont="1" applyAlignment="1">
      <alignment horizontal="justify" vertical="top" wrapText="1"/>
    </xf>
    <xf numFmtId="49" fontId="1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justify" vertical="top" wrapText="1"/>
    </xf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3" fontId="1" fillId="0" borderId="0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left"/>
    </xf>
    <xf numFmtId="3" fontId="1" fillId="0" borderId="1" xfId="0" applyNumberFormat="1" applyFont="1" applyFill="1" applyBorder="1" applyAlignment="1">
      <alignment horizontal="center"/>
    </xf>
    <xf numFmtId="0" fontId="1" fillId="0" borderId="0" xfId="0" applyFont="1" applyBorder="1"/>
    <xf numFmtId="0" fontId="6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6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fs/Desktop/work/USFS/Copy%20of%20Woodcarb_II__V2.0_wo_at_Risk_code_Oct_2012_%20%20w%20templat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_original"/>
      <sheetName val="Parameters&amp;Results"/>
      <sheetName val="Table 4.G s1"/>
      <sheetName val="Table 4.G s2"/>
      <sheetName val="06 IPCC Tables"/>
      <sheetName val="IPCC Tables"/>
      <sheetName val="Flowchart"/>
      <sheetName val="Cons&amp;Trade"/>
      <sheetName val="Dumps"/>
      <sheetName val="Calculation"/>
      <sheetName val="SW Calc"/>
      <sheetName val="USA"/>
      <sheetName val="SW Calc P"/>
      <sheetName val="Control"/>
      <sheetName val="Ince_Table 3"/>
      <sheetName val="Ince_Table 4"/>
      <sheetName val="Heath "/>
      <sheetName val="MSW C&amp;D"/>
      <sheetName val="Birdsey_92"/>
      <sheetName val="Hair_1963_Table 2_adj"/>
      <sheetName val="Hair_1963_Table 20"/>
      <sheetName val="Hair_1963_Table 21"/>
      <sheetName val="Hair_1958_Table 14_adj"/>
      <sheetName val="Hair_1958_Table 18"/>
      <sheetName val="API_1975_PulpwoodC&amp;I"/>
      <sheetName val="Commerce_Series L 56-71"/>
      <sheetName val="API_1973_Total Wood Pulp"/>
      <sheetName val="API_1975_Pulpwood_SWHW"/>
      <sheetName val="API_1975_Consumption_Fiberpulp"/>
      <sheetName val="Ulrich_Table 4_adj"/>
      <sheetName val="Ulrich_Table 5_adj"/>
      <sheetName val="Ulrich_Table 6_adj"/>
      <sheetName val="Ulrich_Table 29_adj"/>
      <sheetName val="Ulrich_Table 36_adj"/>
      <sheetName val="Ulrich_Table 43_adj"/>
      <sheetName val="Ulrich_Table 48"/>
      <sheetName val="Ulrich_Table 49"/>
      <sheetName val="Ulrich_Table 52_adj"/>
      <sheetName val="Ulrich_Table 53_adj"/>
      <sheetName val="Ulrich_Table 54_adj"/>
      <sheetName val="Howard_Table 5a"/>
      <sheetName val="Howard_Table 6a"/>
      <sheetName val="Howard_Table 7a"/>
      <sheetName val="Howard_Table 28"/>
      <sheetName val="Howard_Table 37"/>
      <sheetName val="Howard_Table 38"/>
      <sheetName val="Howard_Table 46"/>
      <sheetName val="Howard_Table 47"/>
      <sheetName val="Howard_Table 49"/>
      <sheetName val="Howard_Table 53"/>
      <sheetName val="Howard_Table 55"/>
      <sheetName val="Howard_Table 56"/>
      <sheetName val="Ince_Table 1"/>
      <sheetName val="Ince_Table 2"/>
      <sheetName val="Ince_Sources"/>
      <sheetName val="Ince_Pulp,P&amp;BD"/>
      <sheetName val="Ince_Paper&amp;Paperboard"/>
      <sheetName val="Haynes_Table 12"/>
      <sheetName val="Imports_Table 1"/>
      <sheetName val="Imports_Table 2"/>
      <sheetName val="Imports_Table 3"/>
      <sheetName val="Exports_Table 1"/>
      <sheetName val="Exports_Table 2"/>
      <sheetName val="Exports_Table 3"/>
      <sheetName val="Howard_Conv_SU2shtons_correct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29">
          <cell r="N29">
            <v>88.06</v>
          </cell>
        </row>
        <row r="30">
          <cell r="N30">
            <v>120.86666666666666</v>
          </cell>
        </row>
        <row r="31">
          <cell r="N31">
            <v>122.59333333333333</v>
          </cell>
        </row>
        <row r="32">
          <cell r="N32">
            <v>139.85999999999999</v>
          </cell>
        </row>
        <row r="33">
          <cell r="N33">
            <v>246.9133333333333</v>
          </cell>
        </row>
        <row r="34">
          <cell r="N34">
            <v>214.10666666666665</v>
          </cell>
        </row>
        <row r="35">
          <cell r="N35">
            <v>193.38666666666666</v>
          </cell>
        </row>
        <row r="36">
          <cell r="N36">
            <v>107.05333333333333</v>
          </cell>
        </row>
        <row r="37">
          <cell r="N37">
            <v>100.14666666666666</v>
          </cell>
        </row>
        <row r="38">
          <cell r="N38">
            <v>117.41333333333333</v>
          </cell>
        </row>
        <row r="39">
          <cell r="N39">
            <v>138.13333333333333</v>
          </cell>
        </row>
        <row r="40">
          <cell r="N40">
            <v>169.21333333333331</v>
          </cell>
        </row>
        <row r="41">
          <cell r="N41">
            <v>189.93333333333331</v>
          </cell>
        </row>
        <row r="42">
          <cell r="N42">
            <v>203.74666666666667</v>
          </cell>
        </row>
        <row r="43">
          <cell r="N43">
            <v>198.56666666666666</v>
          </cell>
        </row>
        <row r="44">
          <cell r="N44">
            <v>309.07333333333332</v>
          </cell>
        </row>
        <row r="45">
          <cell r="N45">
            <v>1086.0733333333333</v>
          </cell>
        </row>
        <row r="46">
          <cell r="N46">
            <v>1514.2866666666664</v>
          </cell>
        </row>
        <row r="47">
          <cell r="N47">
            <v>1531.5533333333333</v>
          </cell>
        </row>
        <row r="48">
          <cell r="N48">
            <v>1585.08</v>
          </cell>
        </row>
        <row r="49">
          <cell r="N49">
            <v>1564.36</v>
          </cell>
        </row>
        <row r="50">
          <cell r="N50">
            <v>1685.2266666666665</v>
          </cell>
        </row>
        <row r="51">
          <cell r="N51">
            <v>1850.9866666666665</v>
          </cell>
        </row>
        <row r="52">
          <cell r="N52">
            <v>2192.8666666666663</v>
          </cell>
        </row>
        <row r="53">
          <cell r="N53">
            <v>1448.6733333333334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showRuler="0" workbookViewId="0">
      <selection activeCell="E16" sqref="E16"/>
    </sheetView>
  </sheetViews>
  <sheetFormatPr baseColWidth="10" defaultRowHeight="15" x14ac:dyDescent="0"/>
  <sheetData>
    <row r="1" spans="1:7">
      <c r="A1" s="9" t="s">
        <v>0</v>
      </c>
      <c r="B1" s="9"/>
      <c r="C1" s="9"/>
      <c r="D1" s="9"/>
      <c r="E1" s="9"/>
      <c r="F1" s="9"/>
      <c r="G1" s="9"/>
    </row>
    <row r="2" spans="1:7">
      <c r="A2" s="10" t="s">
        <v>1</v>
      </c>
      <c r="B2" s="10"/>
      <c r="C2" s="10"/>
      <c r="D2" s="10"/>
      <c r="E2" s="10"/>
      <c r="F2" s="10"/>
      <c r="G2" s="10"/>
    </row>
    <row r="3" spans="1:7">
      <c r="A3" s="11"/>
      <c r="B3" s="12"/>
      <c r="C3" s="12"/>
      <c r="D3" s="12"/>
      <c r="E3" s="12"/>
      <c r="F3" s="11"/>
      <c r="G3" s="11"/>
    </row>
    <row r="4" spans="1:7">
      <c r="A4" s="13"/>
      <c r="B4" s="3"/>
      <c r="C4" s="3"/>
      <c r="D4" s="3"/>
      <c r="E4" s="3"/>
      <c r="F4" s="10" t="s">
        <v>2</v>
      </c>
      <c r="G4" s="10"/>
    </row>
    <row r="5" spans="1:7">
      <c r="A5" s="14" t="s">
        <v>3</v>
      </c>
      <c r="B5" s="15" t="s">
        <v>4</v>
      </c>
      <c r="C5" s="15" t="s">
        <v>5</v>
      </c>
      <c r="D5" s="15" t="s">
        <v>6</v>
      </c>
      <c r="E5" s="7"/>
      <c r="F5" s="16" t="s">
        <v>7</v>
      </c>
      <c r="G5" s="16" t="s">
        <v>8</v>
      </c>
    </row>
    <row r="6" spans="1:7">
      <c r="A6" s="17"/>
      <c r="B6" s="18" t="s">
        <v>9</v>
      </c>
      <c r="C6" s="18" t="s">
        <v>9</v>
      </c>
      <c r="D6" s="18" t="s">
        <v>9</v>
      </c>
      <c r="E6" s="3"/>
      <c r="F6" s="19" t="s">
        <v>9</v>
      </c>
      <c r="G6" s="13"/>
    </row>
    <row r="7" spans="1:7" ht="16" thickBot="1">
      <c r="A7" s="20"/>
      <c r="B7" s="21" t="s">
        <v>10</v>
      </c>
      <c r="C7" s="21" t="s">
        <v>10</v>
      </c>
      <c r="D7" s="21" t="s">
        <v>10</v>
      </c>
      <c r="E7" s="22"/>
      <c r="F7" s="23" t="s">
        <v>10</v>
      </c>
      <c r="G7" s="24" t="s">
        <v>11</v>
      </c>
    </row>
    <row r="8" spans="1:7">
      <c r="A8" s="25">
        <v>1925</v>
      </c>
      <c r="B8" s="18">
        <f>'[1]Ince_Table 1'!N29</f>
        <v>88.06</v>
      </c>
      <c r="C8" s="18"/>
      <c r="D8" s="18">
        <f t="shared" ref="D8:D31" si="0">B8*(SUM(D$33:D$42)/SUM(B$33:B$42))</f>
        <v>1.6394586713521999</v>
      </c>
      <c r="E8" s="3"/>
      <c r="F8" s="19"/>
      <c r="G8" s="26"/>
    </row>
    <row r="9" spans="1:7">
      <c r="A9" s="27">
        <v>1926</v>
      </c>
      <c r="B9" s="18">
        <f>'[1]Ince_Table 1'!N30</f>
        <v>120.86666666666666</v>
      </c>
      <c r="C9" s="18"/>
      <c r="D9" s="18">
        <f t="shared" si="0"/>
        <v>2.2502373920520391</v>
      </c>
      <c r="E9" s="3"/>
      <c r="F9" s="19"/>
      <c r="G9" s="26"/>
    </row>
    <row r="10" spans="1:7">
      <c r="A10" s="25">
        <v>1927</v>
      </c>
      <c r="B10" s="18">
        <f>'[1]Ince_Table 1'!N31</f>
        <v>122.59333333333333</v>
      </c>
      <c r="C10" s="18"/>
      <c r="D10" s="18">
        <f t="shared" si="0"/>
        <v>2.2823836405099254</v>
      </c>
      <c r="E10" s="3"/>
      <c r="F10" s="19"/>
      <c r="G10" s="26"/>
    </row>
    <row r="11" spans="1:7">
      <c r="A11" s="27">
        <v>1928</v>
      </c>
      <c r="B11" s="18">
        <f>'[1]Ince_Table 1'!N32</f>
        <v>139.85999999999999</v>
      </c>
      <c r="C11" s="18"/>
      <c r="D11" s="18">
        <f t="shared" si="0"/>
        <v>2.6038461250887877</v>
      </c>
      <c r="E11" s="3"/>
      <c r="F11" s="19"/>
      <c r="G11" s="26"/>
    </row>
    <row r="12" spans="1:7">
      <c r="A12" s="25">
        <v>1929</v>
      </c>
      <c r="B12" s="18">
        <f>'[1]Ince_Table 1'!N33</f>
        <v>246.9133333333333</v>
      </c>
      <c r="C12" s="18"/>
      <c r="D12" s="18">
        <f t="shared" si="0"/>
        <v>4.5969135294777361</v>
      </c>
      <c r="E12" s="3"/>
      <c r="F12" s="19"/>
      <c r="G12" s="26"/>
    </row>
    <row r="13" spans="1:7">
      <c r="A13" s="27">
        <v>1930</v>
      </c>
      <c r="B13" s="18">
        <f>'[1]Ince_Table 1'!N34</f>
        <v>214.10666666666665</v>
      </c>
      <c r="C13" s="18"/>
      <c r="D13" s="18">
        <f t="shared" si="0"/>
        <v>3.9861348087778978</v>
      </c>
      <c r="E13" s="3"/>
      <c r="F13" s="19"/>
      <c r="G13" s="26"/>
    </row>
    <row r="14" spans="1:7">
      <c r="A14" s="25">
        <v>1931</v>
      </c>
      <c r="B14" s="18">
        <f>'[1]Ince_Table 1'!N35</f>
        <v>193.38666666666666</v>
      </c>
      <c r="C14" s="18"/>
      <c r="D14" s="18">
        <f t="shared" si="0"/>
        <v>3.6003798272832626</v>
      </c>
      <c r="E14" s="3"/>
      <c r="F14" s="19"/>
      <c r="G14" s="26"/>
    </row>
    <row r="15" spans="1:7">
      <c r="A15" s="27">
        <v>1932</v>
      </c>
      <c r="B15" s="18">
        <f>'[1]Ince_Table 1'!N36</f>
        <v>107.05333333333333</v>
      </c>
      <c r="C15" s="18"/>
      <c r="D15" s="18">
        <f t="shared" si="0"/>
        <v>1.9930674043889489</v>
      </c>
      <c r="E15" s="3"/>
      <c r="F15" s="19"/>
      <c r="G15" s="26"/>
    </row>
    <row r="16" spans="1:7">
      <c r="A16" s="25">
        <v>1933</v>
      </c>
      <c r="B16" s="18">
        <f>'[1]Ince_Table 1'!N37</f>
        <v>100.14666666666666</v>
      </c>
      <c r="C16" s="18"/>
      <c r="D16" s="18">
        <f t="shared" si="0"/>
        <v>1.8644824105574038</v>
      </c>
      <c r="E16" s="3"/>
      <c r="F16" s="19"/>
      <c r="G16" s="26"/>
    </row>
    <row r="17" spans="1:7">
      <c r="A17" s="27">
        <v>1934</v>
      </c>
      <c r="B17" s="18">
        <f>'[1]Ince_Table 1'!N38</f>
        <v>117.41333333333333</v>
      </c>
      <c r="C17" s="18"/>
      <c r="D17" s="18">
        <f t="shared" si="0"/>
        <v>2.1859448951362666</v>
      </c>
      <c r="E17" s="3"/>
      <c r="F17" s="19"/>
      <c r="G17" s="26"/>
    </row>
    <row r="18" spans="1:7">
      <c r="A18" s="25">
        <v>1935</v>
      </c>
      <c r="B18" s="18">
        <f>'[1]Ince_Table 1'!N39</f>
        <v>138.13333333333333</v>
      </c>
      <c r="C18" s="18"/>
      <c r="D18" s="18">
        <f t="shared" si="0"/>
        <v>2.5716998766309018</v>
      </c>
      <c r="E18" s="3"/>
      <c r="F18" s="19"/>
      <c r="G18" s="26"/>
    </row>
    <row r="19" spans="1:7">
      <c r="A19" s="27">
        <v>1936</v>
      </c>
      <c r="B19" s="18">
        <f>'[1]Ince_Table 1'!N40</f>
        <v>169.21333333333331</v>
      </c>
      <c r="C19" s="18"/>
      <c r="D19" s="18">
        <f t="shared" si="0"/>
        <v>3.1503323488728543</v>
      </c>
      <c r="E19" s="3"/>
      <c r="F19" s="19"/>
      <c r="G19" s="26"/>
    </row>
    <row r="20" spans="1:7">
      <c r="A20" s="25">
        <v>1937</v>
      </c>
      <c r="B20" s="18">
        <f>'[1]Ince_Table 1'!N41</f>
        <v>189.93333333333331</v>
      </c>
      <c r="C20" s="18"/>
      <c r="D20" s="18">
        <f t="shared" si="0"/>
        <v>3.5360873303674896</v>
      </c>
      <c r="E20" s="3"/>
      <c r="F20" s="19"/>
      <c r="G20" s="26"/>
    </row>
    <row r="21" spans="1:7">
      <c r="A21" s="27">
        <v>1938</v>
      </c>
      <c r="B21" s="18">
        <f>'[1]Ince_Table 1'!N42</f>
        <v>203.74666666666667</v>
      </c>
      <c r="C21" s="18"/>
      <c r="D21" s="18">
        <f t="shared" si="0"/>
        <v>3.7932573180305802</v>
      </c>
      <c r="E21" s="3"/>
      <c r="F21" s="19"/>
      <c r="G21" s="26"/>
    </row>
    <row r="22" spans="1:7">
      <c r="A22" s="25">
        <v>1939</v>
      </c>
      <c r="B22" s="18">
        <f>'[1]Ince_Table 1'!N43</f>
        <v>198.56666666666666</v>
      </c>
      <c r="C22" s="18"/>
      <c r="D22" s="18">
        <f t="shared" si="0"/>
        <v>3.6968185726569214</v>
      </c>
      <c r="E22" s="3"/>
      <c r="F22" s="19"/>
      <c r="G22" s="26"/>
    </row>
    <row r="23" spans="1:7">
      <c r="A23" s="27">
        <v>1940</v>
      </c>
      <c r="B23" s="18">
        <f>'[1]Ince_Table 1'!N44</f>
        <v>309.07333333333332</v>
      </c>
      <c r="C23" s="18"/>
      <c r="D23" s="18">
        <f t="shared" si="0"/>
        <v>5.7541784739616428</v>
      </c>
      <c r="E23" s="3"/>
      <c r="F23" s="19"/>
      <c r="G23" s="26"/>
    </row>
    <row r="24" spans="1:7">
      <c r="A24" s="25">
        <v>1941</v>
      </c>
      <c r="B24" s="18">
        <f>'[1]Ince_Table 1'!N45</f>
        <v>1086.0733333333333</v>
      </c>
      <c r="C24" s="18"/>
      <c r="D24" s="18">
        <f t="shared" si="0"/>
        <v>20.219990280010464</v>
      </c>
      <c r="E24" s="3"/>
      <c r="F24" s="19"/>
      <c r="G24" s="26"/>
    </row>
    <row r="25" spans="1:7">
      <c r="A25" s="27">
        <v>1942</v>
      </c>
      <c r="B25" s="18">
        <f>'[1]Ince_Table 1'!N46</f>
        <v>1514.2866666666664</v>
      </c>
      <c r="C25" s="18"/>
      <c r="D25" s="18">
        <f t="shared" si="0"/>
        <v>28.192259897566256</v>
      </c>
      <c r="E25" s="3"/>
      <c r="F25" s="19"/>
      <c r="G25" s="28"/>
    </row>
    <row r="26" spans="1:7">
      <c r="A26" s="25">
        <v>1943</v>
      </c>
      <c r="B26" s="18">
        <f>'[1]Ince_Table 1'!N47</f>
        <v>1531.5533333333333</v>
      </c>
      <c r="C26" s="18"/>
      <c r="D26" s="18">
        <f t="shared" si="0"/>
        <v>28.513722382145122</v>
      </c>
      <c r="E26" s="3"/>
      <c r="F26" s="19"/>
      <c r="G26" s="26"/>
    </row>
    <row r="27" spans="1:7">
      <c r="A27" s="27">
        <v>1944</v>
      </c>
      <c r="B27" s="18">
        <f>'[1]Ince_Table 1'!N48</f>
        <v>1585.08</v>
      </c>
      <c r="C27" s="18"/>
      <c r="D27" s="18">
        <f t="shared" si="0"/>
        <v>29.510256084339598</v>
      </c>
      <c r="E27" s="3"/>
      <c r="F27" s="19"/>
      <c r="G27" s="26"/>
    </row>
    <row r="28" spans="1:7">
      <c r="A28" s="25">
        <v>1945</v>
      </c>
      <c r="B28" s="18">
        <f>'[1]Ince_Table 1'!N49</f>
        <v>1564.36</v>
      </c>
      <c r="C28" s="18"/>
      <c r="D28" s="18">
        <f t="shared" si="0"/>
        <v>29.124501102844963</v>
      </c>
      <c r="E28" s="3"/>
      <c r="F28" s="19"/>
      <c r="G28" s="26"/>
    </row>
    <row r="29" spans="1:7">
      <c r="A29" s="27">
        <v>1946</v>
      </c>
      <c r="B29" s="18">
        <f>'[1]Ince_Table 1'!N50</f>
        <v>1685.2266666666665</v>
      </c>
      <c r="C29" s="18"/>
      <c r="D29" s="18">
        <f t="shared" si="0"/>
        <v>31.374738494896999</v>
      </c>
      <c r="E29" s="3"/>
      <c r="F29" s="19"/>
      <c r="G29" s="26"/>
    </row>
    <row r="30" spans="1:7">
      <c r="A30" s="25">
        <v>1947</v>
      </c>
      <c r="B30" s="18">
        <f>'[1]Ince_Table 1'!N51</f>
        <v>1850.9866666666665</v>
      </c>
      <c r="C30" s="18"/>
      <c r="D30" s="18">
        <f t="shared" si="0"/>
        <v>34.460778346854084</v>
      </c>
      <c r="E30" s="3"/>
      <c r="F30" s="19"/>
      <c r="G30" s="26"/>
    </row>
    <row r="31" spans="1:7">
      <c r="A31" s="27">
        <v>1948</v>
      </c>
      <c r="B31" s="18">
        <f>'[1]Ince_Table 1'!N52</f>
        <v>2192.8666666666663</v>
      </c>
      <c r="C31" s="18"/>
      <c r="D31" s="18">
        <f t="shared" si="0"/>
        <v>40.825735541515563</v>
      </c>
      <c r="E31" s="3"/>
      <c r="F31" s="19"/>
      <c r="G31" s="26"/>
    </row>
    <row r="32" spans="1:7">
      <c r="A32" s="25">
        <v>1949</v>
      </c>
      <c r="B32" s="18">
        <f>'[1]Ince_Table 1'!N53</f>
        <v>1448.6733333333334</v>
      </c>
      <c r="C32" s="18"/>
      <c r="D32" s="18">
        <f>B32*(SUM(D$33:D$42)/SUM(B$33:B$42))</f>
        <v>26.970702456166585</v>
      </c>
      <c r="E32" s="3"/>
      <c r="F32" s="19"/>
      <c r="G32" s="26"/>
    </row>
    <row r="33" spans="1:7">
      <c r="A33" s="27">
        <v>1950</v>
      </c>
      <c r="B33" s="29">
        <v>2321</v>
      </c>
      <c r="C33" s="30">
        <v>0</v>
      </c>
      <c r="D33" s="29">
        <v>47</v>
      </c>
      <c r="E33" s="3"/>
      <c r="F33" s="2">
        <v>0</v>
      </c>
      <c r="G33" s="2">
        <v>0</v>
      </c>
    </row>
    <row r="34" spans="1:7">
      <c r="A34" s="25">
        <v>1951</v>
      </c>
      <c r="B34" s="29">
        <v>2341</v>
      </c>
      <c r="C34" s="30">
        <v>0</v>
      </c>
      <c r="D34" s="29">
        <v>55</v>
      </c>
      <c r="E34" s="1"/>
      <c r="F34" s="2">
        <v>0</v>
      </c>
      <c r="G34" s="2">
        <v>0</v>
      </c>
    </row>
    <row r="35" spans="1:7">
      <c r="A35" s="25">
        <v>1952</v>
      </c>
      <c r="B35" s="31">
        <v>2297</v>
      </c>
      <c r="C35" s="30">
        <v>0</v>
      </c>
      <c r="D35" s="31">
        <v>46</v>
      </c>
      <c r="E35" s="4"/>
      <c r="F35" s="2">
        <v>0</v>
      </c>
      <c r="G35" s="2">
        <v>0</v>
      </c>
    </row>
    <row r="36" spans="1:7">
      <c r="A36" s="27">
        <v>1953</v>
      </c>
      <c r="B36" s="31">
        <v>2500</v>
      </c>
      <c r="C36" s="30">
        <v>0</v>
      </c>
      <c r="D36" s="31">
        <v>48</v>
      </c>
      <c r="E36" s="4"/>
      <c r="F36" s="2">
        <v>0</v>
      </c>
      <c r="G36" s="2">
        <v>0</v>
      </c>
    </row>
    <row r="37" spans="1:7">
      <c r="A37" s="25">
        <v>1954</v>
      </c>
      <c r="B37" s="31">
        <v>2650</v>
      </c>
      <c r="C37" s="31">
        <v>51</v>
      </c>
      <c r="D37" s="31">
        <v>51</v>
      </c>
      <c r="E37" s="5"/>
      <c r="F37" s="6">
        <v>2650</v>
      </c>
      <c r="G37" s="6">
        <v>16</v>
      </c>
    </row>
    <row r="38" spans="1:7">
      <c r="A38" s="25">
        <v>1955</v>
      </c>
      <c r="B38" s="31">
        <v>2990</v>
      </c>
      <c r="C38" s="31">
        <v>66</v>
      </c>
      <c r="D38" s="31">
        <v>57</v>
      </c>
      <c r="E38" s="5"/>
      <c r="F38" s="6">
        <v>2999</v>
      </c>
      <c r="G38" s="6">
        <v>18</v>
      </c>
    </row>
    <row r="39" spans="1:7">
      <c r="A39" s="27">
        <v>1956</v>
      </c>
      <c r="B39" s="31">
        <v>2973</v>
      </c>
      <c r="C39" s="31">
        <v>74</v>
      </c>
      <c r="D39" s="31">
        <v>63</v>
      </c>
      <c r="E39" s="5"/>
      <c r="F39" s="6">
        <v>2984</v>
      </c>
      <c r="G39" s="6">
        <v>18</v>
      </c>
    </row>
    <row r="40" spans="1:7">
      <c r="A40" s="25">
        <v>1957</v>
      </c>
      <c r="B40" s="31">
        <v>2679</v>
      </c>
      <c r="C40" s="31">
        <v>48</v>
      </c>
      <c r="D40" s="31">
        <v>54</v>
      </c>
      <c r="E40" s="5"/>
      <c r="F40" s="6">
        <v>2674</v>
      </c>
      <c r="G40" s="6">
        <v>16</v>
      </c>
    </row>
    <row r="41" spans="1:7">
      <c r="A41" s="25">
        <v>1958</v>
      </c>
      <c r="B41" s="31">
        <v>2884</v>
      </c>
      <c r="C41" s="31">
        <v>59</v>
      </c>
      <c r="D41" s="31">
        <v>39</v>
      </c>
      <c r="E41" s="5"/>
      <c r="F41" s="6">
        <v>2904</v>
      </c>
      <c r="G41" s="6">
        <v>17</v>
      </c>
    </row>
    <row r="42" spans="1:7">
      <c r="A42" s="27">
        <v>1959</v>
      </c>
      <c r="B42" s="31">
        <v>3114</v>
      </c>
      <c r="C42" s="31">
        <v>72</v>
      </c>
      <c r="D42" s="31">
        <v>38</v>
      </c>
      <c r="E42" s="5"/>
      <c r="F42" s="6">
        <v>3149</v>
      </c>
      <c r="G42" s="6">
        <v>18</v>
      </c>
    </row>
    <row r="43" spans="1:7">
      <c r="A43" s="25">
        <v>1960</v>
      </c>
      <c r="B43" s="31">
        <v>2848</v>
      </c>
      <c r="C43" s="31">
        <v>45</v>
      </c>
      <c r="D43" s="31">
        <v>37</v>
      </c>
      <c r="E43" s="5"/>
      <c r="F43" s="6">
        <v>2856</v>
      </c>
      <c r="G43" s="6">
        <v>16</v>
      </c>
    </row>
    <row r="44" spans="1:7">
      <c r="A44" s="25">
        <v>1961</v>
      </c>
      <c r="B44" s="31">
        <v>2850</v>
      </c>
      <c r="C44" s="31">
        <v>25</v>
      </c>
      <c r="D44" s="31">
        <v>42</v>
      </c>
      <c r="E44" s="5"/>
      <c r="F44" s="6">
        <v>2833</v>
      </c>
      <c r="G44" s="6">
        <v>15</v>
      </c>
    </row>
    <row r="45" spans="1:7">
      <c r="A45" s="27">
        <v>1962</v>
      </c>
      <c r="B45" s="31">
        <v>2885</v>
      </c>
      <c r="C45" s="31">
        <v>39</v>
      </c>
      <c r="D45" s="31">
        <v>42</v>
      </c>
      <c r="E45" s="5"/>
      <c r="F45" s="6">
        <v>2883</v>
      </c>
      <c r="G45" s="6">
        <v>15</v>
      </c>
    </row>
    <row r="46" spans="1:7">
      <c r="A46" s="25">
        <v>1963</v>
      </c>
      <c r="B46" s="31">
        <v>3039</v>
      </c>
      <c r="C46" s="31">
        <v>70</v>
      </c>
      <c r="D46" s="31">
        <v>50</v>
      </c>
      <c r="E46" s="5"/>
      <c r="F46" s="6">
        <v>3059</v>
      </c>
      <c r="G46" s="6">
        <v>16</v>
      </c>
    </row>
    <row r="47" spans="1:7">
      <c r="A47" s="25">
        <v>1964</v>
      </c>
      <c r="B47" s="31">
        <v>3262</v>
      </c>
      <c r="C47" s="31">
        <v>112</v>
      </c>
      <c r="D47" s="31">
        <v>52</v>
      </c>
      <c r="E47" s="5"/>
      <c r="F47" s="6">
        <v>3322</v>
      </c>
      <c r="G47" s="6">
        <v>17</v>
      </c>
    </row>
    <row r="48" spans="1:7">
      <c r="A48" s="27">
        <v>1965</v>
      </c>
      <c r="B48" s="31">
        <v>3362</v>
      </c>
      <c r="C48" s="31">
        <v>75</v>
      </c>
      <c r="D48" s="31">
        <v>42</v>
      </c>
      <c r="E48" s="5"/>
      <c r="F48" s="6">
        <v>3394</v>
      </c>
      <c r="G48" s="6">
        <v>17</v>
      </c>
    </row>
    <row r="49" spans="1:7">
      <c r="A49" s="25">
        <v>1966</v>
      </c>
      <c r="B49" s="31">
        <v>3079</v>
      </c>
      <c r="C49" s="31">
        <v>67</v>
      </c>
      <c r="D49" s="31">
        <v>48</v>
      </c>
      <c r="E49" s="5"/>
      <c r="F49" s="6">
        <v>3097</v>
      </c>
      <c r="G49" s="6">
        <v>16</v>
      </c>
    </row>
    <row r="50" spans="1:7">
      <c r="A50" s="25">
        <v>1967</v>
      </c>
      <c r="B50" s="31">
        <v>3209</v>
      </c>
      <c r="C50" s="31">
        <v>69</v>
      </c>
      <c r="D50" s="31">
        <v>45</v>
      </c>
      <c r="E50" s="5"/>
      <c r="F50" s="6">
        <v>3233</v>
      </c>
      <c r="G50" s="6">
        <v>16</v>
      </c>
    </row>
    <row r="51" spans="1:7">
      <c r="A51" s="27">
        <v>1968</v>
      </c>
      <c r="B51" s="31">
        <v>3476</v>
      </c>
      <c r="C51" s="31">
        <v>94</v>
      </c>
      <c r="D51" s="31">
        <v>45</v>
      </c>
      <c r="E51" s="5"/>
      <c r="F51" s="6">
        <v>3525</v>
      </c>
      <c r="G51" s="6">
        <v>18</v>
      </c>
    </row>
    <row r="52" spans="1:7">
      <c r="A52" s="25">
        <v>1969</v>
      </c>
      <c r="B52" s="31">
        <v>3623</v>
      </c>
      <c r="C52" s="31">
        <v>98</v>
      </c>
      <c r="D52" s="31">
        <v>65</v>
      </c>
      <c r="E52" s="5"/>
      <c r="F52" s="6">
        <v>3656</v>
      </c>
      <c r="G52" s="6">
        <v>18</v>
      </c>
    </row>
    <row r="53" spans="1:7">
      <c r="A53" s="25">
        <v>1970</v>
      </c>
      <c r="B53" s="31">
        <v>3194</v>
      </c>
      <c r="C53" s="31">
        <v>103</v>
      </c>
      <c r="D53" s="31">
        <v>51</v>
      </c>
      <c r="E53" s="5"/>
      <c r="F53" s="6">
        <v>3246</v>
      </c>
      <c r="G53" s="6">
        <v>16</v>
      </c>
    </row>
    <row r="54" spans="1:7">
      <c r="A54" s="27">
        <v>1971</v>
      </c>
      <c r="B54" s="31">
        <v>3839</v>
      </c>
      <c r="C54" s="31">
        <v>115</v>
      </c>
      <c r="D54" s="31">
        <v>65</v>
      </c>
      <c r="E54" s="5"/>
      <c r="F54" s="6">
        <v>3889</v>
      </c>
      <c r="G54" s="6">
        <v>19</v>
      </c>
    </row>
    <row r="55" spans="1:7">
      <c r="A55" s="25">
        <v>1972</v>
      </c>
      <c r="B55" s="31">
        <v>3918</v>
      </c>
      <c r="C55" s="31">
        <v>121</v>
      </c>
      <c r="D55" s="31">
        <v>66</v>
      </c>
      <c r="E55" s="5"/>
      <c r="F55" s="6">
        <v>3973</v>
      </c>
      <c r="G55" s="6">
        <v>19</v>
      </c>
    </row>
    <row r="56" spans="1:7">
      <c r="A56" s="25">
        <v>1973</v>
      </c>
      <c r="B56" s="31">
        <v>3914</v>
      </c>
      <c r="C56" s="31">
        <v>140</v>
      </c>
      <c r="D56" s="31">
        <v>79</v>
      </c>
      <c r="E56" s="5"/>
      <c r="F56" s="6">
        <v>3975</v>
      </c>
      <c r="G56" s="6">
        <v>19</v>
      </c>
    </row>
    <row r="57" spans="1:7">
      <c r="A57" s="27">
        <v>1974</v>
      </c>
      <c r="B57" s="31">
        <v>3282</v>
      </c>
      <c r="C57" s="31">
        <v>72</v>
      </c>
      <c r="D57" s="31">
        <v>102</v>
      </c>
      <c r="E57" s="5"/>
      <c r="F57" s="6">
        <v>3252</v>
      </c>
      <c r="G57" s="6">
        <v>15</v>
      </c>
    </row>
    <row r="58" spans="1:7">
      <c r="A58" s="25">
        <v>1975</v>
      </c>
      <c r="B58" s="31">
        <v>2960</v>
      </c>
      <c r="C58" s="31">
        <v>36</v>
      </c>
      <c r="D58" s="31">
        <v>77</v>
      </c>
      <c r="E58" s="5"/>
      <c r="F58" s="6">
        <v>2919</v>
      </c>
      <c r="G58" s="6">
        <v>14</v>
      </c>
    </row>
    <row r="59" spans="1:7">
      <c r="A59" s="25">
        <v>1976</v>
      </c>
      <c r="B59" s="31">
        <v>3407</v>
      </c>
      <c r="C59" s="31">
        <v>45</v>
      </c>
      <c r="D59" s="31">
        <v>77</v>
      </c>
      <c r="E59" s="5"/>
      <c r="F59" s="6">
        <v>3375</v>
      </c>
      <c r="G59" s="6">
        <v>15</v>
      </c>
    </row>
    <row r="60" spans="1:7">
      <c r="A60" s="27">
        <v>1977</v>
      </c>
      <c r="B60" s="31">
        <v>3462</v>
      </c>
      <c r="C60" s="31">
        <v>107</v>
      </c>
      <c r="D60" s="31">
        <v>84</v>
      </c>
      <c r="E60" s="5"/>
      <c r="F60" s="6">
        <v>3485</v>
      </c>
      <c r="G60" s="6">
        <v>16</v>
      </c>
    </row>
    <row r="61" spans="1:7">
      <c r="A61" s="25">
        <v>1978</v>
      </c>
      <c r="B61" s="31">
        <v>3437</v>
      </c>
      <c r="C61" s="31">
        <v>139</v>
      </c>
      <c r="D61" s="31">
        <v>106</v>
      </c>
      <c r="E61" s="5"/>
      <c r="F61" s="6">
        <v>3470</v>
      </c>
      <c r="G61" s="6">
        <v>16</v>
      </c>
    </row>
    <row r="62" spans="1:7">
      <c r="A62" s="25">
        <v>1979</v>
      </c>
      <c r="B62" s="31">
        <v>3310</v>
      </c>
      <c r="C62" s="31">
        <v>138</v>
      </c>
      <c r="D62" s="31">
        <v>49</v>
      </c>
      <c r="E62" s="5"/>
      <c r="F62" s="6">
        <v>3400</v>
      </c>
      <c r="G62" s="6">
        <v>15</v>
      </c>
    </row>
    <row r="63" spans="1:7">
      <c r="A63" s="27">
        <v>1980</v>
      </c>
      <c r="B63" s="31">
        <v>2780</v>
      </c>
      <c r="C63" s="31">
        <v>100</v>
      </c>
      <c r="D63" s="31">
        <v>62</v>
      </c>
      <c r="E63" s="5"/>
      <c r="F63" s="6">
        <v>2818</v>
      </c>
      <c r="G63" s="6">
        <v>12</v>
      </c>
    </row>
    <row r="64" spans="1:7">
      <c r="A64" s="25">
        <v>1981</v>
      </c>
      <c r="B64" s="31">
        <v>2124</v>
      </c>
      <c r="C64" s="31">
        <v>104</v>
      </c>
      <c r="D64" s="31">
        <v>110</v>
      </c>
      <c r="E64" s="5"/>
      <c r="F64" s="6">
        <v>2118</v>
      </c>
      <c r="G64" s="6">
        <v>9</v>
      </c>
    </row>
    <row r="65" spans="1:7">
      <c r="A65" s="25">
        <v>1982</v>
      </c>
      <c r="B65" s="31">
        <v>1790</v>
      </c>
      <c r="C65" s="31">
        <v>118</v>
      </c>
      <c r="D65" s="31">
        <v>67</v>
      </c>
      <c r="E65" s="5"/>
      <c r="F65" s="6">
        <v>1841</v>
      </c>
      <c r="G65" s="6">
        <v>8</v>
      </c>
    </row>
    <row r="66" spans="1:7">
      <c r="A66" s="27">
        <v>1983</v>
      </c>
      <c r="B66" s="31">
        <v>2277</v>
      </c>
      <c r="C66" s="31">
        <v>204</v>
      </c>
      <c r="D66" s="31">
        <v>83</v>
      </c>
      <c r="E66" s="5"/>
      <c r="F66" s="6">
        <v>2397</v>
      </c>
      <c r="G66" s="6">
        <v>10</v>
      </c>
    </row>
    <row r="67" spans="1:7">
      <c r="A67" s="25">
        <v>1984</v>
      </c>
      <c r="B67" s="31">
        <v>2545</v>
      </c>
      <c r="C67" s="31">
        <v>286</v>
      </c>
      <c r="D67" s="31">
        <v>89</v>
      </c>
      <c r="E67" s="5"/>
      <c r="F67" s="6">
        <v>2743</v>
      </c>
      <c r="G67" s="6">
        <v>12</v>
      </c>
    </row>
    <row r="68" spans="1:7">
      <c r="A68" s="25">
        <v>1985</v>
      </c>
      <c r="B68" s="31">
        <v>2461</v>
      </c>
      <c r="C68" s="31">
        <v>343</v>
      </c>
      <c r="D68" s="31">
        <v>80</v>
      </c>
      <c r="E68" s="5"/>
      <c r="F68" s="6">
        <v>2724</v>
      </c>
      <c r="G68" s="6">
        <v>11</v>
      </c>
    </row>
    <row r="69" spans="1:7">
      <c r="A69" s="27">
        <v>1986</v>
      </c>
      <c r="B69" s="31">
        <v>2194</v>
      </c>
      <c r="C69" s="31">
        <v>338</v>
      </c>
      <c r="D69" s="31">
        <v>117</v>
      </c>
      <c r="E69" s="5"/>
      <c r="F69" s="6">
        <v>2415</v>
      </c>
      <c r="G69" s="6">
        <v>10</v>
      </c>
    </row>
    <row r="70" spans="1:7">
      <c r="A70" s="32">
        <v>1987</v>
      </c>
      <c r="B70" s="33">
        <v>2242</v>
      </c>
      <c r="C70" s="33">
        <v>273</v>
      </c>
      <c r="D70" s="33">
        <v>127</v>
      </c>
      <c r="E70" s="7"/>
      <c r="F70" s="8">
        <v>2389</v>
      </c>
      <c r="G70" s="8">
        <v>10</v>
      </c>
    </row>
    <row r="71" spans="1:7">
      <c r="A71" s="34"/>
      <c r="B71" s="5"/>
      <c r="C71" s="5"/>
      <c r="D71" s="5"/>
      <c r="E71" s="5"/>
      <c r="F71" s="5"/>
      <c r="G71" s="5"/>
    </row>
    <row r="72" spans="1:7">
      <c r="A72" s="35" t="s">
        <v>12</v>
      </c>
      <c r="B72" s="36"/>
      <c r="C72" s="36"/>
      <c r="D72" s="36"/>
      <c r="E72" s="37" t="s">
        <v>13</v>
      </c>
      <c r="F72" s="37"/>
      <c r="G72" s="37"/>
    </row>
    <row r="73" spans="1:7">
      <c r="A73" s="38" t="s">
        <v>14</v>
      </c>
      <c r="B73" s="3"/>
      <c r="C73" s="3"/>
      <c r="D73" s="3"/>
      <c r="E73" s="37" t="s">
        <v>15</v>
      </c>
      <c r="F73" s="37"/>
      <c r="G73" s="37"/>
    </row>
    <row r="74" spans="1:7">
      <c r="A74" s="38" t="s">
        <v>16</v>
      </c>
      <c r="B74" s="3"/>
      <c r="C74" s="3"/>
      <c r="D74" s="3"/>
      <c r="E74" s="39" t="s">
        <v>17</v>
      </c>
      <c r="F74" s="39"/>
      <c r="G74" s="39"/>
    </row>
    <row r="75" spans="1:7">
      <c r="A75" s="13"/>
      <c r="B75" s="3"/>
      <c r="C75" s="3"/>
      <c r="D75" s="3"/>
      <c r="E75" s="40"/>
      <c r="F75" s="40"/>
      <c r="G75" s="40"/>
    </row>
    <row r="76" spans="1:7">
      <c r="A76" s="13"/>
      <c r="B76" s="3"/>
      <c r="C76" s="3"/>
      <c r="D76" s="3"/>
      <c r="E76" s="3"/>
      <c r="F76" s="13"/>
      <c r="G76" s="13"/>
    </row>
    <row r="77" spans="1:7">
      <c r="A77" s="13"/>
      <c r="B77" s="3"/>
      <c r="C77" s="3"/>
      <c r="D77" s="3"/>
      <c r="E77" s="3"/>
      <c r="F77" s="13"/>
      <c r="G77" s="13"/>
    </row>
    <row r="78" spans="1:7">
      <c r="A78" s="13"/>
      <c r="B78" s="3"/>
      <c r="C78" s="3"/>
      <c r="D78" s="3"/>
      <c r="E78" s="3"/>
      <c r="F78" s="13"/>
      <c r="G78" s="13"/>
    </row>
    <row r="79" spans="1:7">
      <c r="A79" s="13"/>
      <c r="B79" s="3"/>
      <c r="C79" s="3"/>
      <c r="D79" s="3"/>
      <c r="E79" s="3"/>
      <c r="F79" s="13"/>
      <c r="G79" s="13"/>
    </row>
    <row r="80" spans="1:7">
      <c r="A80" s="13"/>
      <c r="B80" s="3"/>
      <c r="C80" s="3"/>
      <c r="D80" s="3"/>
      <c r="E80" s="3"/>
      <c r="F80" s="13"/>
      <c r="G80" s="13"/>
    </row>
    <row r="81" spans="1:7">
      <c r="A81" s="13"/>
      <c r="B81" s="3"/>
      <c r="C81" s="3"/>
      <c r="D81" s="3"/>
      <c r="E81" s="3"/>
      <c r="F81" s="13"/>
      <c r="G81" s="13"/>
    </row>
    <row r="82" spans="1:7">
      <c r="A82" s="13"/>
      <c r="B82" s="3"/>
      <c r="C82" s="3"/>
      <c r="D82" s="3"/>
      <c r="E82" s="3"/>
      <c r="F82" s="13"/>
      <c r="G82" s="13"/>
    </row>
    <row r="83" spans="1:7">
      <c r="A83" s="13"/>
      <c r="B83" s="3"/>
      <c r="C83" s="3"/>
      <c r="D83" s="3"/>
      <c r="E83" s="3"/>
      <c r="F83" s="13"/>
      <c r="G83" s="13"/>
    </row>
    <row r="84" spans="1:7">
      <c r="A84" s="13"/>
      <c r="B84" s="3"/>
      <c r="C84" s="3"/>
      <c r="D84" s="3"/>
      <c r="E84" s="3"/>
      <c r="F84" s="13"/>
      <c r="G84" s="13"/>
    </row>
    <row r="85" spans="1:7">
      <c r="A85" s="13"/>
      <c r="B85" s="3"/>
      <c r="C85" s="3"/>
      <c r="D85" s="3"/>
      <c r="E85" s="3"/>
      <c r="F85" s="13"/>
      <c r="G85" s="13"/>
    </row>
    <row r="86" spans="1:7">
      <c r="A86" s="13"/>
      <c r="B86" s="3"/>
      <c r="C86" s="3"/>
      <c r="D86" s="3"/>
      <c r="E86" s="3"/>
      <c r="F86" s="13"/>
      <c r="G86" s="13"/>
    </row>
    <row r="87" spans="1:7">
      <c r="A87" s="13"/>
      <c r="B87" s="3"/>
      <c r="C87" s="3"/>
      <c r="D87" s="3"/>
      <c r="E87" s="3"/>
      <c r="F87" s="13"/>
      <c r="G87" s="13"/>
    </row>
  </sheetData>
  <mergeCells count="6">
    <mergeCell ref="A1:G1"/>
    <mergeCell ref="A2:G2"/>
    <mergeCell ref="F4:G4"/>
    <mergeCell ref="A72:D72"/>
    <mergeCell ref="E72:G72"/>
    <mergeCell ref="E73:G73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USFS Pham</cp:lastModifiedBy>
  <dcterms:created xsi:type="dcterms:W3CDTF">2015-10-14T14:15:00Z</dcterms:created>
  <dcterms:modified xsi:type="dcterms:W3CDTF">2017-04-30T16:07:40Z</dcterms:modified>
</cp:coreProperties>
</file>