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7" i="1" l="1"/>
  <c r="B3" i="1"/>
  <c r="B6" i="1" s="1"/>
  <c r="B8" i="1" l="1"/>
  <c r="B7" i="1" s="1"/>
  <c r="B9" i="1"/>
  <c r="B5" i="1"/>
  <c r="B11" i="1" l="1"/>
  <c r="B10" i="1"/>
</calcChain>
</file>

<file path=xl/sharedStrings.xml><?xml version="1.0" encoding="utf-8"?>
<sst xmlns="http://schemas.openxmlformats.org/spreadsheetml/2006/main" count="22" uniqueCount="13">
  <si>
    <t>fPWM</t>
  </si>
  <si>
    <t>tP</t>
  </si>
  <si>
    <t>us</t>
  </si>
  <si>
    <t>Hz</t>
  </si>
  <si>
    <t>Max</t>
  </si>
  <si>
    <t>DeadHi</t>
  </si>
  <si>
    <t>DeadLo</t>
  </si>
  <si>
    <t>MaxR</t>
  </si>
  <si>
    <t>Mid</t>
  </si>
  <si>
    <t>Calc</t>
  </si>
  <si>
    <t>Steps</t>
  </si>
  <si>
    <t>Min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</si>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</sst>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1</xdr:row>
      <xdr:rowOff>142875</xdr:rowOff>
    </xdr:from>
    <xdr:to>
      <xdr:col>7</xdr:col>
      <xdr:colOff>399832</xdr:colOff>
      <xdr:row>7</xdr:row>
      <xdr:rowOff>57018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333375"/>
          <a:ext cx="1742857" cy="1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B1" s="2" t="s">
        <v>9</v>
      </c>
      <c r="C1" s="2"/>
    </row>
    <row r="2" spans="1:3" x14ac:dyDescent="0.25">
      <c r="A2" s="2" t="s">
        <v>0</v>
      </c>
      <c r="B2">
        <v>487</v>
      </c>
      <c r="C2" t="s">
        <v>3</v>
      </c>
    </row>
    <row r="3" spans="1:3" x14ac:dyDescent="0.25">
      <c r="A3" s="2" t="s">
        <v>1</v>
      </c>
      <c r="B3">
        <f>1/B2 *1000000</f>
        <v>2053.3880903490763</v>
      </c>
      <c r="C3" t="s">
        <v>2</v>
      </c>
    </row>
    <row r="4" spans="1:3" x14ac:dyDescent="0.25">
      <c r="A4" s="2"/>
    </row>
    <row r="5" spans="1:3" x14ac:dyDescent="0.25">
      <c r="A5" s="2" t="s">
        <v>4</v>
      </c>
      <c r="B5">
        <f>1900/B3*255</f>
        <v>235.95149999999998</v>
      </c>
      <c r="C5" t="s">
        <v>12</v>
      </c>
    </row>
    <row r="6" spans="1:3" x14ac:dyDescent="0.25">
      <c r="A6" s="2" t="s">
        <v>5</v>
      </c>
      <c r="B6">
        <f>1525/B3*255</f>
        <v>189.38212499999997</v>
      </c>
      <c r="C6" t="s">
        <v>12</v>
      </c>
    </row>
    <row r="7" spans="1:3" x14ac:dyDescent="0.25">
      <c r="A7" s="2" t="s">
        <v>8</v>
      </c>
      <c r="B7" s="4">
        <f>(B6+B8)/2</f>
        <v>186.27749999999997</v>
      </c>
      <c r="C7" t="s">
        <v>12</v>
      </c>
    </row>
    <row r="8" spans="1:3" x14ac:dyDescent="0.25">
      <c r="A8" s="2" t="s">
        <v>6</v>
      </c>
      <c r="B8">
        <f>1475/B3*255</f>
        <v>183.17287499999998</v>
      </c>
      <c r="C8" t="s">
        <v>12</v>
      </c>
    </row>
    <row r="9" spans="1:3" x14ac:dyDescent="0.25">
      <c r="A9" s="2" t="s">
        <v>7</v>
      </c>
      <c r="B9">
        <f>1100/B3*255</f>
        <v>136.6035</v>
      </c>
      <c r="C9" t="s">
        <v>12</v>
      </c>
    </row>
    <row r="10" spans="1:3" x14ac:dyDescent="0.25">
      <c r="A10" s="2" t="s">
        <v>11</v>
      </c>
      <c r="B10">
        <f>(255-MAX(B5:B9))/255*B3</f>
        <v>153.38809034907615</v>
      </c>
      <c r="C10" t="s">
        <v>2</v>
      </c>
    </row>
    <row r="11" spans="1:3" x14ac:dyDescent="0.25">
      <c r="A11" s="2" t="s">
        <v>10</v>
      </c>
      <c r="B11">
        <f>B5-B6</f>
        <v>46.569375000000008</v>
      </c>
      <c r="C11" t="s">
        <v>12</v>
      </c>
    </row>
    <row r="12" spans="1:3" x14ac:dyDescent="0.25">
      <c r="A12" s="1"/>
    </row>
    <row r="13" spans="1:3" x14ac:dyDescent="0.25">
      <c r="A13" s="1"/>
    </row>
    <row r="15" spans="1:3" ht="18" x14ac:dyDescent="0.25">
      <c r="A15" s="2" t="s">
        <v>4</v>
      </c>
      <c r="B15" s="3">
        <v>236</v>
      </c>
    </row>
    <row r="16" spans="1:3" x14ac:dyDescent="0.25">
      <c r="A16" s="2" t="s">
        <v>11</v>
      </c>
      <c r="B16">
        <v>186</v>
      </c>
    </row>
    <row r="17" spans="1:2" x14ac:dyDescent="0.25">
      <c r="A17" s="2" t="s">
        <v>10</v>
      </c>
      <c r="B17">
        <f>B15-B16</f>
        <v>50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2017-01-30T21:07:26Z</dcterms:modified>
</cp:coreProperties>
</file>