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leary_aubrey_epa_gov/Documents/Profile/Documents/EPA Categories/EPA_Categories/outputs/"/>
    </mc:Choice>
  </mc:AlternateContent>
  <xr:revisionPtr revIDLastSave="17" documentId="11_0F9972B4D340D02873B92E11595ED87656CFDCD6" xr6:coauthVersionLast="47" xr6:coauthVersionMax="47" xr10:uidLastSave="{65E30F47-EEEF-4C1F-8328-35D5C840A439}"/>
  <bookViews>
    <workbookView xWindow="-110" yWindow="-110" windowWidth="19420" windowHeight="10300" activeTab="1" xr2:uid="{00000000-000D-0000-FFFF-FFFF00000000}"/>
  </bookViews>
  <sheets>
    <sheet name="Percent of ARN members in NCC" sheetId="1" r:id="rId1"/>
    <sheet name="# members in inters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5" i="2" l="1"/>
  <c r="BO54" i="2"/>
  <c r="BO53" i="2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</calcChain>
</file>

<file path=xl/sharedStrings.xml><?xml version="1.0" encoding="utf-8"?>
<sst xmlns="http://schemas.openxmlformats.org/spreadsheetml/2006/main" count="240" uniqueCount="122">
  <si>
    <t>predicted group 1</t>
  </si>
  <si>
    <t>Acid Chlorides</t>
  </si>
  <si>
    <t>Acrylamides</t>
  </si>
  <si>
    <t>Acrylates/Methacrylates (Acute toxicity)</t>
  </si>
  <si>
    <t>Aldehydes (Acute toxicity)</t>
  </si>
  <si>
    <t>Aliphatic Amines</t>
  </si>
  <si>
    <t>Aluminum Compounds</t>
  </si>
  <si>
    <t>Anilines (Acute toxicity)</t>
  </si>
  <si>
    <t>Azides (Acute toxicity)</t>
  </si>
  <si>
    <t>Benzotriazoles (Acute toxicity)</t>
  </si>
  <si>
    <t>Benzotriazole-hindered phenols</t>
  </si>
  <si>
    <t>Boron Compounds</t>
  </si>
  <si>
    <t>Cationic (quaternary ammonium) surfactants</t>
  </si>
  <si>
    <t>Cobalt</t>
  </si>
  <si>
    <t>Diazoniums (Acute toxicity)</t>
  </si>
  <si>
    <t>Epoxides</t>
  </si>
  <si>
    <t>Esters (Acute toxicity)</t>
  </si>
  <si>
    <t>Hydrazines and Related Compounds</t>
  </si>
  <si>
    <t>Hindered Amines</t>
  </si>
  <si>
    <t>Imides (Acute toxicity)</t>
  </si>
  <si>
    <t>Lanthanides or Rare Earth Metals</t>
  </si>
  <si>
    <t>Neutral Organics</t>
  </si>
  <si>
    <t>Nickel Compounds</t>
  </si>
  <si>
    <t>Nonionic Surfactants</t>
  </si>
  <si>
    <t>Organotins (Acute toxicity)</t>
  </si>
  <si>
    <t>Peroxides</t>
  </si>
  <si>
    <t>Phenolphthaleins</t>
  </si>
  <si>
    <t>Phenols (Acute toxicity)</t>
  </si>
  <si>
    <t>Phosphates, Inorganic</t>
  </si>
  <si>
    <t>Phosphinate Esters (Acute toxicity)</t>
  </si>
  <si>
    <t>Stilbene, derivatives of 4,4-bis(triazin-2-ylamino)-</t>
  </si>
  <si>
    <t>Thiols (Acute toxicity)</t>
  </si>
  <si>
    <t>Substituted Triazines (Acute toxicity)</t>
  </si>
  <si>
    <t>Triarylmethane Pigments/Dyes with Non-solubilizing Groups</t>
  </si>
  <si>
    <t>Vinyl Esters (Acute toxicity)</t>
  </si>
  <si>
    <t>Vinyl Sulfones</t>
  </si>
  <si>
    <t>Soluble complexes of Zinc</t>
  </si>
  <si>
    <t>Anhydrides, Carboxylic acid</t>
  </si>
  <si>
    <t>Dichlorobenzidine-based Pigments</t>
  </si>
  <si>
    <t>Diisocyanates</t>
  </si>
  <si>
    <t>Alkoxysilanes</t>
  </si>
  <si>
    <t>Dianilines</t>
  </si>
  <si>
    <t>Anionic Surfactants</t>
  </si>
  <si>
    <t>Dithiocarbamates (Acute toxicity)</t>
  </si>
  <si>
    <t>beta-Naphthylamines, Sulfonated</t>
  </si>
  <si>
    <t>Polynitroaromatics (Acute toxicity)</t>
  </si>
  <si>
    <t>Rosin</t>
  </si>
  <si>
    <t>Zirconium Compounds</t>
  </si>
  <si>
    <t>Aminobenzothiazole Azo Dyes</t>
  </si>
  <si>
    <t>Acrylates/Methacrylates (Chronic toxicity)</t>
  </si>
  <si>
    <t>Aldehydes (Chronic toxicity)</t>
  </si>
  <si>
    <t>Anilines (Chronic toxicity)</t>
  </si>
  <si>
    <t>Azides (Chronic toxicity)</t>
  </si>
  <si>
    <t>Benzotriazoles (Chronic toxicity)</t>
  </si>
  <si>
    <t>Dithiocarbamates (Chronic toxicity)</t>
  </si>
  <si>
    <t>Esters (Chronic toxicity)</t>
  </si>
  <si>
    <t>Imides (Chronic toxicity)</t>
  </si>
  <si>
    <t>Organotins (Chronic toxicity)</t>
  </si>
  <si>
    <t>Phenols (Chronic toxicity)</t>
  </si>
  <si>
    <t>Phosphinate Esters (Chronic toxicity)</t>
  </si>
  <si>
    <t>Polynitroaromatics (Chronic toxicity)</t>
  </si>
  <si>
    <t>Substituted Triazines (Chronic toxicity)</t>
  </si>
  <si>
    <t>Thiols (Chronic toxicity)</t>
  </si>
  <si>
    <t>Vinyl Esters (Chronic toxicity)</t>
  </si>
  <si>
    <t>Diazoniums (Chronic toxicity)</t>
  </si>
  <si>
    <t>Ethylene Glycol Ethers</t>
  </si>
  <si>
    <t>(tetrahydro)furan primary alcohol derivatives and their oxidation products</t>
  </si>
  <si>
    <t>1,2-ethanediols and their carbonates</t>
  </si>
  <si>
    <t>Acyl derivatives from alpha-amino acids other than glutamic acid, glycine or sarcosine</t>
  </si>
  <si>
    <t>Acyl glycinates and sarcosinates</t>
  </si>
  <si>
    <t>Aliphatic nitriles</t>
  </si>
  <si>
    <t>Aliphatic primary amides</t>
  </si>
  <si>
    <t>Alpha-chloro aliphatic carboxylate derivatives</t>
  </si>
  <si>
    <t>Aralkylaldehydes</t>
  </si>
  <si>
    <t>Aromatic nitriles</t>
  </si>
  <si>
    <t>Benzoates</t>
  </si>
  <si>
    <t>Bisphenol A (BPA) derivatives</t>
  </si>
  <si>
    <t>Branched carboxylic acids and its salts</t>
  </si>
  <si>
    <t>Branched/cyclic dialiphatic ethers (excluding alpha,beta-unsaturated ethers)</t>
  </si>
  <si>
    <t>Brominated cycloalkanes, alcohols, phosphates, triazine triones, diphenyl ethers and diphenyl alkyls (flame retardants related substances)</t>
  </si>
  <si>
    <t>Caesium compounds</t>
  </si>
  <si>
    <t>Cyclic acetals from aldehydes</t>
  </si>
  <si>
    <t>Cyclic ethers</t>
  </si>
  <si>
    <t>Dialkyl (and diaryl) dithiophosphates (DDP)</t>
  </si>
  <si>
    <t>Dihydropurinedione derivatives</t>
  </si>
  <si>
    <t>Ditriazine stilbenedisulfonic acid dyes (optical brighteners)</t>
  </si>
  <si>
    <t>Esters from branched or non-aromatic cyclic dicarboxylic acids and aliphatic alcohols</t>
  </si>
  <si>
    <t>Esters from linear saturated dicarboxylic acids and branched aliphatic alcohols</t>
  </si>
  <si>
    <t>Ethoxylated &lt; C6 alcohols (other than methanol and ethanol); ethoxylated aromatic alcohols</t>
  </si>
  <si>
    <t>Glycidyl ethers and esters</t>
  </si>
  <si>
    <t>Isophthalates, Terephthalates and Trimellitates</t>
  </si>
  <si>
    <t>Linear aliphatic ketones</t>
  </si>
  <si>
    <t>Linear and branched alpha-beta unsaturated ketones</t>
  </si>
  <si>
    <t>Miscellaneous bisphenols</t>
  </si>
  <si>
    <t>Organic phosphonic acids, salts and esters</t>
  </si>
  <si>
    <t>Ortho-phthalates</t>
  </si>
  <si>
    <t>Paraben acid, salts and esters</t>
  </si>
  <si>
    <t>Phthalic anhydrides and hydrogenated phthalic anhydrides</t>
  </si>
  <si>
    <t>Polycarboxylic acid monoamines, hydroxy derivatives and their salts with monovalent cations</t>
  </si>
  <si>
    <t>Polyol amines</t>
  </si>
  <si>
    <t>Salicylate esters</t>
  </si>
  <si>
    <t>Salicylic acid, its salts and alkylated derivatives</t>
  </si>
  <si>
    <t>Simple Lithium compounds</t>
  </si>
  <si>
    <t>Simple manganese compounds</t>
  </si>
  <si>
    <t>Thioureas</t>
  </si>
  <si>
    <t>Unsubstituted and linear aliphatic-substituted cyclic ketones</t>
  </si>
  <si>
    <t>Vinylbenzene derivatives</t>
  </si>
  <si>
    <t>Zirconium and its simple inorganic compounds</t>
  </si>
  <si>
    <t>acrylate and methacrylate amines</t>
  </si>
  <si>
    <t>aralkylamines</t>
  </si>
  <si>
    <t>aromatic ethers</t>
  </si>
  <si>
    <t>chlorinated aromatic hydrocarbons</t>
  </si>
  <si>
    <t>hydrocarbyl siloxanes</t>
  </si>
  <si>
    <t>imidazoles</t>
  </si>
  <si>
    <t>miscellaneous chemistry</t>
  </si>
  <si>
    <t>nitroalkanes</t>
  </si>
  <si>
    <t>primary aliphatic diamines and their salts</t>
  </si>
  <si>
    <t>simple vanadium compounds</t>
  </si>
  <si>
    <t>thioxanthenones</t>
  </si>
  <si>
    <t>Percentage of ARN Members in each NCC</t>
  </si>
  <si>
    <t>Totals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</si>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</sst>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4"/>
  <sheetViews>
    <sheetView zoomScale="54" workbookViewId="0">
      <selection activeCell="BB1" sqref="BB1"/>
    </sheetView>
  </sheetViews>
  <sheetFormatPr defaultRowHeight="14.5" x14ac:dyDescent="0.35"/>
  <sheetData>
    <row r="1" spans="1:66" x14ac:dyDescent="0.35">
      <c r="A1" s="1" t="s">
        <v>119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35">
      <c r="A2" s="1" t="s">
        <v>66</v>
      </c>
      <c r="B2">
        <v>0</v>
      </c>
      <c r="C2">
        <v>0</v>
      </c>
      <c r="D2">
        <v>9.375E-2</v>
      </c>
      <c r="E2">
        <v>0.28125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3.125E-2</v>
      </c>
      <c r="Q2">
        <v>0.5</v>
      </c>
      <c r="R2">
        <v>0</v>
      </c>
      <c r="S2">
        <v>0</v>
      </c>
      <c r="T2">
        <v>0</v>
      </c>
      <c r="U2">
        <v>0</v>
      </c>
      <c r="V2">
        <v>0.46875</v>
      </c>
      <c r="W2">
        <v>0</v>
      </c>
      <c r="X2">
        <v>3.125E-2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3.125E-2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3.125E-2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35">
      <c r="A3" s="1" t="s">
        <v>67</v>
      </c>
      <c r="B3">
        <v>0</v>
      </c>
      <c r="C3">
        <v>0</v>
      </c>
      <c r="D3">
        <v>5.3763440860215058E-3</v>
      </c>
      <c r="E3">
        <v>1.6129032258064519E-2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5.3763440860215058E-3</v>
      </c>
      <c r="N3">
        <v>0</v>
      </c>
      <c r="O3">
        <v>0</v>
      </c>
      <c r="P3">
        <v>0</v>
      </c>
      <c r="Q3">
        <v>5.3763440860215058E-3</v>
      </c>
      <c r="R3">
        <v>0</v>
      </c>
      <c r="S3">
        <v>0</v>
      </c>
      <c r="T3">
        <v>0</v>
      </c>
      <c r="U3">
        <v>0</v>
      </c>
      <c r="V3">
        <v>0.9623655913978495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2.150537634408602E-2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1.075268817204301E-2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35">
      <c r="A4" s="1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0.25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0.25</v>
      </c>
      <c r="AC4">
        <v>0</v>
      </c>
      <c r="AD4">
        <v>0</v>
      </c>
      <c r="AE4">
        <v>0</v>
      </c>
      <c r="AF4">
        <v>0.25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0.25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35">
      <c r="A5" s="1" t="s">
        <v>69</v>
      </c>
      <c r="B5">
        <v>0</v>
      </c>
      <c r="C5">
        <v>0.22222222222222221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0.77777777777777779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35">
      <c r="A6" s="1" t="s">
        <v>70</v>
      </c>
      <c r="B6">
        <v>0</v>
      </c>
      <c r="C6">
        <v>0</v>
      </c>
      <c r="D6">
        <v>7.874015748031496E-3</v>
      </c>
      <c r="E6">
        <v>3.1496062992125977E-2</v>
      </c>
      <c r="F6">
        <v>1.5748031496062988E-2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7.874015748031496E-3</v>
      </c>
      <c r="Q6">
        <v>0.18110236220472439</v>
      </c>
      <c r="R6">
        <v>0</v>
      </c>
      <c r="S6">
        <v>0</v>
      </c>
      <c r="T6">
        <v>0</v>
      </c>
      <c r="U6">
        <v>0</v>
      </c>
      <c r="V6">
        <v>0.78740157480314965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7.874015748031496E-3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2.3622047244094491E-2</v>
      </c>
      <c r="AO6">
        <v>3.937007874015748E-2</v>
      </c>
      <c r="AP6">
        <v>0</v>
      </c>
      <c r="AQ6">
        <v>7.874015748031496E-3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7.874015748031496E-3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35">
      <c r="A7" s="1" t="s">
        <v>71</v>
      </c>
      <c r="B7">
        <v>0</v>
      </c>
      <c r="C7">
        <v>9.0909090909090912E-2</v>
      </c>
      <c r="D7">
        <v>0</v>
      </c>
      <c r="E7">
        <v>0.1818181818181818</v>
      </c>
      <c r="F7">
        <v>0.13636363636363641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0.22727272727272729</v>
      </c>
      <c r="R7">
        <v>0.36363636363636359</v>
      </c>
      <c r="S7">
        <v>0</v>
      </c>
      <c r="T7">
        <v>4.5454545454545463E-2</v>
      </c>
      <c r="U7">
        <v>0</v>
      </c>
      <c r="V7">
        <v>0.22727272727272729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4.5454545454545463E-2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35">
      <c r="A8" s="1" t="s">
        <v>72</v>
      </c>
      <c r="B8">
        <v>3.378378378378379E-3</v>
      </c>
      <c r="C8">
        <v>3.378378378378379E-3</v>
      </c>
      <c r="D8">
        <v>3.0405405405405411E-2</v>
      </c>
      <c r="E8">
        <v>1.3513513513513511E-2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0.67229729729729726</v>
      </c>
      <c r="R8">
        <v>6.7567567567567571E-3</v>
      </c>
      <c r="S8">
        <v>0</v>
      </c>
      <c r="T8">
        <v>0</v>
      </c>
      <c r="U8">
        <v>0</v>
      </c>
      <c r="V8">
        <v>0.8682432432432432</v>
      </c>
      <c r="W8">
        <v>0</v>
      </c>
      <c r="X8">
        <v>0</v>
      </c>
      <c r="Y8">
        <v>0</v>
      </c>
      <c r="Z8">
        <v>3.7162162162162157E-2</v>
      </c>
      <c r="AA8">
        <v>0</v>
      </c>
      <c r="AB8">
        <v>0</v>
      </c>
      <c r="AC8">
        <v>0</v>
      </c>
      <c r="AD8">
        <v>0</v>
      </c>
      <c r="AE8">
        <v>0</v>
      </c>
      <c r="AF8">
        <v>1.3513513513513511E-2</v>
      </c>
      <c r="AG8">
        <v>0</v>
      </c>
      <c r="AH8">
        <v>0</v>
      </c>
      <c r="AI8">
        <v>1.0135135135135139E-2</v>
      </c>
      <c r="AJ8">
        <v>0</v>
      </c>
      <c r="AK8">
        <v>0</v>
      </c>
      <c r="AL8">
        <v>2.364864864864865E-2</v>
      </c>
      <c r="AM8">
        <v>0</v>
      </c>
      <c r="AN8">
        <v>0</v>
      </c>
      <c r="AO8">
        <v>3.378378378378379E-3</v>
      </c>
      <c r="AP8">
        <v>0</v>
      </c>
      <c r="AQ8">
        <v>5.4054054054054057E-2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3.7162162162162157E-2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35">
      <c r="A9" s="1" t="s">
        <v>73</v>
      </c>
      <c r="B9">
        <v>0</v>
      </c>
      <c r="C9">
        <v>0</v>
      </c>
      <c r="D9">
        <v>0</v>
      </c>
      <c r="E9">
        <v>0.88764044943820219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5.6179775280898866E-3</v>
      </c>
      <c r="R9">
        <v>0</v>
      </c>
      <c r="S9">
        <v>0</v>
      </c>
      <c r="T9">
        <v>0</v>
      </c>
      <c r="U9">
        <v>0</v>
      </c>
      <c r="V9">
        <v>0.7134831460674157</v>
      </c>
      <c r="W9">
        <v>0</v>
      </c>
      <c r="X9">
        <v>0</v>
      </c>
      <c r="Y9">
        <v>0</v>
      </c>
      <c r="Z9">
        <v>0</v>
      </c>
      <c r="AA9">
        <v>0</v>
      </c>
      <c r="AB9">
        <v>2.8089887640449441E-2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3.9325842696629212E-2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35">
      <c r="A10" s="1" t="s">
        <v>74</v>
      </c>
      <c r="B10">
        <v>0</v>
      </c>
      <c r="C10">
        <v>0</v>
      </c>
      <c r="D10">
        <v>0</v>
      </c>
      <c r="E10">
        <v>3.4482758620689648E-2</v>
      </c>
      <c r="F10">
        <v>0</v>
      </c>
      <c r="G10">
        <v>0</v>
      </c>
      <c r="H10">
        <v>0.17241379310344829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0.31034482758620691</v>
      </c>
      <c r="R10">
        <v>0</v>
      </c>
      <c r="S10">
        <v>0</v>
      </c>
      <c r="T10">
        <v>0</v>
      </c>
      <c r="U10">
        <v>0</v>
      </c>
      <c r="V10">
        <v>0.2068965517241379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0.10344827586206901</v>
      </c>
      <c r="AC10">
        <v>0</v>
      </c>
      <c r="AD10">
        <v>0</v>
      </c>
      <c r="AE10">
        <v>0</v>
      </c>
      <c r="AF10">
        <v>0</v>
      </c>
      <c r="AG10">
        <v>3.4482758620689648E-2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0.10344827586206901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3.4482758620689648E-2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35">
      <c r="A11" s="1" t="s">
        <v>75</v>
      </c>
      <c r="B11">
        <v>0</v>
      </c>
      <c r="C11">
        <v>0</v>
      </c>
      <c r="D11">
        <v>2.8089887640449441E-2</v>
      </c>
      <c r="E11">
        <v>5.6179775280898866E-3</v>
      </c>
      <c r="F11">
        <v>0</v>
      </c>
      <c r="G11">
        <v>0</v>
      </c>
      <c r="H11">
        <v>2.247191011235955E-2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5.6179775280898866E-3</v>
      </c>
      <c r="P11">
        <v>1.123595505617977E-2</v>
      </c>
      <c r="Q11">
        <v>0.702247191011236</v>
      </c>
      <c r="R11">
        <v>5.6179775280898866E-3</v>
      </c>
      <c r="S11">
        <v>0</v>
      </c>
      <c r="T11">
        <v>0</v>
      </c>
      <c r="U11">
        <v>0</v>
      </c>
      <c r="V11">
        <v>0.7471910112359551</v>
      </c>
      <c r="W11">
        <v>0</v>
      </c>
      <c r="X11">
        <v>0</v>
      </c>
      <c r="Y11">
        <v>0</v>
      </c>
      <c r="Z11">
        <v>1.123595505617977E-2</v>
      </c>
      <c r="AA11">
        <v>0</v>
      </c>
      <c r="AB11">
        <v>2.8089887640449441E-2</v>
      </c>
      <c r="AC11">
        <v>0</v>
      </c>
      <c r="AD11">
        <v>0</v>
      </c>
      <c r="AE11">
        <v>0</v>
      </c>
      <c r="AF11">
        <v>1.123595505617977E-2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5.6179775280898866E-3</v>
      </c>
      <c r="AM11">
        <v>0</v>
      </c>
      <c r="AN11">
        <v>0</v>
      </c>
      <c r="AO11">
        <v>1.123595505617977E-2</v>
      </c>
      <c r="AP11">
        <v>0</v>
      </c>
      <c r="AQ11">
        <v>1.123595505617977E-2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5.6179775280898866E-3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7.3033707865168537E-2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35">
      <c r="A12" s="1" t="s">
        <v>76</v>
      </c>
      <c r="B12">
        <v>0</v>
      </c>
      <c r="C12">
        <v>0</v>
      </c>
      <c r="D12">
        <v>4.1666666666666657E-2</v>
      </c>
      <c r="E12">
        <v>0</v>
      </c>
      <c r="F12">
        <v>0</v>
      </c>
      <c r="G12">
        <v>0</v>
      </c>
      <c r="H12">
        <v>8.3333333333333329E-2</v>
      </c>
      <c r="I12">
        <v>0</v>
      </c>
      <c r="J12">
        <v>0</v>
      </c>
      <c r="K12">
        <v>2.0833333333333329E-2</v>
      </c>
      <c r="L12">
        <v>0</v>
      </c>
      <c r="M12">
        <v>0</v>
      </c>
      <c r="N12">
        <v>0</v>
      </c>
      <c r="O12">
        <v>2.0833333333333329E-2</v>
      </c>
      <c r="P12">
        <v>6.25E-2</v>
      </c>
      <c r="Q12">
        <v>0.1041666666666667</v>
      </c>
      <c r="R12">
        <v>0</v>
      </c>
      <c r="S12">
        <v>0</v>
      </c>
      <c r="T12">
        <v>0</v>
      </c>
      <c r="U12">
        <v>0</v>
      </c>
      <c r="V12">
        <v>0.3125</v>
      </c>
      <c r="W12">
        <v>0</v>
      </c>
      <c r="X12">
        <v>0</v>
      </c>
      <c r="Y12">
        <v>0</v>
      </c>
      <c r="Z12">
        <v>0</v>
      </c>
      <c r="AA12">
        <v>0</v>
      </c>
      <c r="AB12">
        <v>0.375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0.125</v>
      </c>
      <c r="AY12">
        <v>0</v>
      </c>
      <c r="AZ12">
        <v>0</v>
      </c>
      <c r="BA12">
        <v>2.0833333333333329E-2</v>
      </c>
      <c r="BB12">
        <v>2.0833333333333329E-2</v>
      </c>
      <c r="BC12">
        <v>0</v>
      </c>
      <c r="BD12">
        <v>0.16666666666666671</v>
      </c>
      <c r="BE12">
        <v>2.0833333333333329E-2</v>
      </c>
      <c r="BF12">
        <v>0</v>
      </c>
      <c r="BG12">
        <v>6.25E-2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35">
      <c r="A13" s="1" t="s">
        <v>77</v>
      </c>
      <c r="B13">
        <v>0</v>
      </c>
      <c r="C13">
        <v>7.575757575757576E-3</v>
      </c>
      <c r="D13">
        <v>7.575757575757576E-3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7.575757575757576E-3</v>
      </c>
      <c r="N13">
        <v>0</v>
      </c>
      <c r="O13">
        <v>0</v>
      </c>
      <c r="P13">
        <v>1.515151515151515E-2</v>
      </c>
      <c r="Q13">
        <v>0.1212121212121212</v>
      </c>
      <c r="R13">
        <v>0</v>
      </c>
      <c r="S13">
        <v>0</v>
      </c>
      <c r="T13">
        <v>0</v>
      </c>
      <c r="U13">
        <v>0</v>
      </c>
      <c r="V13">
        <v>0.51515151515151514</v>
      </c>
      <c r="W13">
        <v>0</v>
      </c>
      <c r="X13">
        <v>0</v>
      </c>
      <c r="Y13">
        <v>0</v>
      </c>
      <c r="Z13">
        <v>6.0606060606060608E-2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3.787878787878788E-2</v>
      </c>
      <c r="AG13">
        <v>0</v>
      </c>
      <c r="AH13">
        <v>0</v>
      </c>
      <c r="AI13">
        <v>1.515151515151515E-2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0.55303030303030298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3.787878787878788E-2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35">
      <c r="A14" s="1" t="s">
        <v>78</v>
      </c>
      <c r="B14">
        <v>0</v>
      </c>
      <c r="C14">
        <v>0</v>
      </c>
      <c r="D14">
        <v>6.1728395061728392E-3</v>
      </c>
      <c r="E14">
        <v>2.469135802469136E-2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6.1728395061728392E-2</v>
      </c>
      <c r="R14">
        <v>0</v>
      </c>
      <c r="S14">
        <v>0</v>
      </c>
      <c r="T14">
        <v>0</v>
      </c>
      <c r="U14">
        <v>0</v>
      </c>
      <c r="V14">
        <v>0.85185185185185186</v>
      </c>
      <c r="W14">
        <v>0</v>
      </c>
      <c r="X14">
        <v>6.1728395061728392E-3</v>
      </c>
      <c r="Y14">
        <v>0</v>
      </c>
      <c r="Z14">
        <v>8.0246913580246909E-2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1.234567901234568E-2</v>
      </c>
      <c r="AG14">
        <v>0</v>
      </c>
      <c r="AH14">
        <v>0</v>
      </c>
      <c r="AI14">
        <v>0</v>
      </c>
      <c r="AJ14">
        <v>0</v>
      </c>
      <c r="AK14">
        <v>6.1728395061728392E-3</v>
      </c>
      <c r="AL14">
        <v>0</v>
      </c>
      <c r="AM14">
        <v>0</v>
      </c>
      <c r="AN14">
        <v>0</v>
      </c>
      <c r="AO14">
        <v>4.9382716049382713E-2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6.1728395061728392E-3</v>
      </c>
      <c r="BL14">
        <v>0</v>
      </c>
      <c r="BM14">
        <v>0</v>
      </c>
      <c r="BN14">
        <v>1.234567901234568E-2</v>
      </c>
    </row>
    <row r="15" spans="1:66" x14ac:dyDescent="0.35">
      <c r="A15" s="1" t="s">
        <v>79</v>
      </c>
      <c r="B15">
        <v>0</v>
      </c>
      <c r="C15">
        <v>0</v>
      </c>
      <c r="D15">
        <v>0</v>
      </c>
      <c r="E15">
        <v>1.4184397163120571E-2</v>
      </c>
      <c r="F15">
        <v>0</v>
      </c>
      <c r="G15">
        <v>0</v>
      </c>
      <c r="H15">
        <v>1.4184397163120571E-2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7.0921985815602844E-3</v>
      </c>
      <c r="R15">
        <v>0</v>
      </c>
      <c r="S15">
        <v>0</v>
      </c>
      <c r="T15">
        <v>0</v>
      </c>
      <c r="U15">
        <v>0</v>
      </c>
      <c r="V15">
        <v>0.82978723404255317</v>
      </c>
      <c r="W15">
        <v>0</v>
      </c>
      <c r="X15">
        <v>0</v>
      </c>
      <c r="Y15">
        <v>0</v>
      </c>
      <c r="Z15">
        <v>0</v>
      </c>
      <c r="AA15">
        <v>7.0921985815602844E-3</v>
      </c>
      <c r="AB15">
        <v>0.11347517730496449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4.2553191489361701E-2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35">
      <c r="A16" s="1" t="s">
        <v>80</v>
      </c>
      <c r="B16">
        <v>0</v>
      </c>
      <c r="C16">
        <v>0</v>
      </c>
      <c r="D16">
        <v>0</v>
      </c>
      <c r="E16">
        <v>0.5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35">
      <c r="A17" s="1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5.2631578947368418E-2</v>
      </c>
      <c r="Q17">
        <v>0</v>
      </c>
      <c r="R17">
        <v>0</v>
      </c>
      <c r="S17">
        <v>0</v>
      </c>
      <c r="T17">
        <v>0</v>
      </c>
      <c r="U17">
        <v>0</v>
      </c>
      <c r="V17">
        <v>0.94736842105263153</v>
      </c>
      <c r="W17">
        <v>0</v>
      </c>
      <c r="X17">
        <v>0.15789473684210531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35">
      <c r="A18" s="1" t="s">
        <v>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7.2992700729927001E-2</v>
      </c>
      <c r="Q18">
        <v>7.2992700729926996E-3</v>
      </c>
      <c r="R18">
        <v>0</v>
      </c>
      <c r="S18">
        <v>0</v>
      </c>
      <c r="T18">
        <v>0</v>
      </c>
      <c r="U18">
        <v>0</v>
      </c>
      <c r="V18">
        <v>0.8978102189781022</v>
      </c>
      <c r="W18">
        <v>0</v>
      </c>
      <c r="X18">
        <v>0</v>
      </c>
      <c r="Y18">
        <v>0</v>
      </c>
      <c r="Z18">
        <v>0</v>
      </c>
      <c r="AA18">
        <v>0</v>
      </c>
      <c r="AB18">
        <v>1.4598540145985399E-2</v>
      </c>
      <c r="AC18">
        <v>0</v>
      </c>
      <c r="AD18">
        <v>0</v>
      </c>
      <c r="AE18">
        <v>0</v>
      </c>
      <c r="AF18">
        <v>7.2992700729926996E-3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2.18978102189781E-2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35">
      <c r="A19" s="1" t="s">
        <v>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35">
      <c r="A20" s="1" t="s">
        <v>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35">
      <c r="A21" s="1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0.8</v>
      </c>
      <c r="AH21">
        <v>0</v>
      </c>
      <c r="AI21">
        <v>0</v>
      </c>
      <c r="AJ21">
        <v>0.2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35">
      <c r="A22" s="1" t="s">
        <v>86</v>
      </c>
      <c r="B22">
        <v>0</v>
      </c>
      <c r="C22">
        <v>2.7322404371584699E-3</v>
      </c>
      <c r="D22">
        <v>6.8306010928961755E-2</v>
      </c>
      <c r="E22">
        <v>2.7322404371584699E-3</v>
      </c>
      <c r="F22">
        <v>2.7322404371584699E-3</v>
      </c>
      <c r="G22">
        <v>2.7322404371584699E-3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8.1967213114754103E-3</v>
      </c>
      <c r="Q22">
        <v>0.86338797814207646</v>
      </c>
      <c r="R22">
        <v>2.7322404371584699E-3</v>
      </c>
      <c r="S22">
        <v>2.7322404371584699E-3</v>
      </c>
      <c r="T22">
        <v>0</v>
      </c>
      <c r="U22">
        <v>0</v>
      </c>
      <c r="V22">
        <v>0.8797814207650273</v>
      </c>
      <c r="W22">
        <v>0</v>
      </c>
      <c r="X22">
        <v>0</v>
      </c>
      <c r="Y22">
        <v>0</v>
      </c>
      <c r="Z22">
        <v>1.6393442622950821E-2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1.6393442622950821E-2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5.4644808743169399E-3</v>
      </c>
      <c r="AP22">
        <v>0</v>
      </c>
      <c r="AQ22">
        <v>1.6393442622950821E-2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2.7322404371584699E-3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7.9234972677595633E-2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35">
      <c r="A23" s="1" t="s">
        <v>87</v>
      </c>
      <c r="B23">
        <v>0</v>
      </c>
      <c r="C23">
        <v>0</v>
      </c>
      <c r="D23">
        <v>5.3763440860215058E-3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2.6881720430107529E-3</v>
      </c>
      <c r="L23">
        <v>0</v>
      </c>
      <c r="M23">
        <v>0</v>
      </c>
      <c r="N23">
        <v>0</v>
      </c>
      <c r="O23">
        <v>0</v>
      </c>
      <c r="P23">
        <v>8.0645161290322578E-3</v>
      </c>
      <c r="Q23">
        <v>0.57795698924731187</v>
      </c>
      <c r="R23">
        <v>0</v>
      </c>
      <c r="S23">
        <v>2.6881720430107529E-3</v>
      </c>
      <c r="T23">
        <v>0</v>
      </c>
      <c r="U23">
        <v>0</v>
      </c>
      <c r="V23">
        <v>0.84946236559139787</v>
      </c>
      <c r="W23">
        <v>0</v>
      </c>
      <c r="X23">
        <v>0</v>
      </c>
      <c r="Y23">
        <v>0</v>
      </c>
      <c r="Z23">
        <v>3.2258064516129031E-2</v>
      </c>
      <c r="AA23">
        <v>0</v>
      </c>
      <c r="AB23">
        <v>2.6881720430107529E-3</v>
      </c>
      <c r="AC23">
        <v>0</v>
      </c>
      <c r="AD23">
        <v>0</v>
      </c>
      <c r="AE23">
        <v>0</v>
      </c>
      <c r="AF23">
        <v>2.419354838709677E-2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2.150537634408602E-2</v>
      </c>
      <c r="AM23">
        <v>0</v>
      </c>
      <c r="AN23">
        <v>0</v>
      </c>
      <c r="AO23">
        <v>0</v>
      </c>
      <c r="AP23">
        <v>0</v>
      </c>
      <c r="AQ23">
        <v>2.9569892473118281E-2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2.6881720430107529E-3</v>
      </c>
      <c r="BC23">
        <v>0</v>
      </c>
      <c r="BD23">
        <v>0.35483870967741937</v>
      </c>
      <c r="BE23">
        <v>0</v>
      </c>
      <c r="BF23">
        <v>0</v>
      </c>
      <c r="BG23">
        <v>2.6881720430107529E-3</v>
      </c>
      <c r="BH23">
        <v>0</v>
      </c>
      <c r="BI23">
        <v>0</v>
      </c>
      <c r="BJ23">
        <v>0</v>
      </c>
      <c r="BK23">
        <v>2.6881720430107529E-3</v>
      </c>
      <c r="BL23">
        <v>5.3763440860215058E-3</v>
      </c>
      <c r="BM23">
        <v>0</v>
      </c>
      <c r="BN23">
        <v>0</v>
      </c>
    </row>
    <row r="24" spans="1:66" x14ac:dyDescent="0.35">
      <c r="A24" s="1" t="s">
        <v>88</v>
      </c>
      <c r="B24">
        <v>0</v>
      </c>
      <c r="C24">
        <v>7.3529411764705881E-3</v>
      </c>
      <c r="D24">
        <v>1.470588235294118E-2</v>
      </c>
      <c r="E24">
        <v>1.470588235294118E-2</v>
      </c>
      <c r="F24">
        <v>0</v>
      </c>
      <c r="G24">
        <v>0</v>
      </c>
      <c r="H24">
        <v>7.3529411764705881E-3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3.6764705882352942E-2</v>
      </c>
      <c r="R24">
        <v>0</v>
      </c>
      <c r="S24">
        <v>0</v>
      </c>
      <c r="T24">
        <v>0</v>
      </c>
      <c r="U24">
        <v>0</v>
      </c>
      <c r="V24">
        <v>0.92647058823529416</v>
      </c>
      <c r="W24">
        <v>0</v>
      </c>
      <c r="X24">
        <v>0.13235294117647059</v>
      </c>
      <c r="Y24">
        <v>0</v>
      </c>
      <c r="Z24">
        <v>0</v>
      </c>
      <c r="AA24">
        <v>0</v>
      </c>
      <c r="AB24">
        <v>2.205882352941177E-2</v>
      </c>
      <c r="AC24">
        <v>0</v>
      </c>
      <c r="AD24">
        <v>0</v>
      </c>
      <c r="AE24">
        <v>0</v>
      </c>
      <c r="AF24">
        <v>7.3529411764705881E-3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2.9411764705882349E-2</v>
      </c>
      <c r="AP24">
        <v>0</v>
      </c>
      <c r="AQ24">
        <v>2.205882352941177E-2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0.26470588235294118</v>
      </c>
    </row>
    <row r="25" spans="1:66" x14ac:dyDescent="0.35">
      <c r="A25" s="1" t="s">
        <v>89</v>
      </c>
      <c r="B25">
        <v>0</v>
      </c>
      <c r="C25">
        <v>0</v>
      </c>
      <c r="D25">
        <v>7.2289156626506021E-2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0.91566265060240959</v>
      </c>
      <c r="Q25">
        <v>9.6385542168674704E-2</v>
      </c>
      <c r="R25">
        <v>0</v>
      </c>
      <c r="S25">
        <v>1.204819277108434E-2</v>
      </c>
      <c r="T25">
        <v>0</v>
      </c>
      <c r="U25">
        <v>0</v>
      </c>
      <c r="V25">
        <v>0.108433734939759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1.204819277108434E-2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6.0240963855421693E-2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1.204819277108434E-2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5">
      <c r="A26" s="1" t="s">
        <v>90</v>
      </c>
      <c r="B26">
        <v>6.993006993006993E-3</v>
      </c>
      <c r="C26">
        <v>0</v>
      </c>
      <c r="D26">
        <v>0</v>
      </c>
      <c r="E26">
        <v>2.097902097902098E-2</v>
      </c>
      <c r="F26">
        <v>0</v>
      </c>
      <c r="G26">
        <v>0</v>
      </c>
      <c r="H26">
        <v>0.17482517482517479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6.993006993006993E-3</v>
      </c>
      <c r="Q26">
        <v>0.65034965034965031</v>
      </c>
      <c r="R26">
        <v>1.3986013986013989E-2</v>
      </c>
      <c r="S26">
        <v>6.993006993006993E-3</v>
      </c>
      <c r="T26">
        <v>6.993006993006993E-3</v>
      </c>
      <c r="U26">
        <v>0</v>
      </c>
      <c r="V26">
        <v>0.42657342657342662</v>
      </c>
      <c r="W26">
        <v>0</v>
      </c>
      <c r="X26">
        <v>0</v>
      </c>
      <c r="Y26">
        <v>0</v>
      </c>
      <c r="Z26">
        <v>6.993006993006993E-3</v>
      </c>
      <c r="AA26">
        <v>0</v>
      </c>
      <c r="AB26">
        <v>0.1048951048951049</v>
      </c>
      <c r="AC26">
        <v>0</v>
      </c>
      <c r="AD26">
        <v>0</v>
      </c>
      <c r="AE26">
        <v>0</v>
      </c>
      <c r="AF26">
        <v>0</v>
      </c>
      <c r="AG26">
        <v>6.993006993006993E-3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6.993006993006993E-3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6.993006993006993E-3</v>
      </c>
      <c r="BA26">
        <v>0</v>
      </c>
      <c r="BB26">
        <v>0</v>
      </c>
      <c r="BC26">
        <v>0</v>
      </c>
      <c r="BD26">
        <v>9.0909090909090912E-2</v>
      </c>
      <c r="BE26">
        <v>1.3986013986013989E-2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35">
      <c r="A27" s="1" t="s">
        <v>91</v>
      </c>
      <c r="B27">
        <v>0</v>
      </c>
      <c r="C27">
        <v>0</v>
      </c>
      <c r="D27">
        <v>0</v>
      </c>
      <c r="E27">
        <v>5.6910569105691047E-2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8.943089430894309E-2</v>
      </c>
      <c r="R27">
        <v>8.130081300813009E-3</v>
      </c>
      <c r="S27">
        <v>0</v>
      </c>
      <c r="T27">
        <v>8.130081300813009E-3</v>
      </c>
      <c r="U27">
        <v>0</v>
      </c>
      <c r="V27">
        <v>0.72357723577235777</v>
      </c>
      <c r="W27">
        <v>8.130081300813009E-3</v>
      </c>
      <c r="X27">
        <v>0</v>
      </c>
      <c r="Y27">
        <v>0</v>
      </c>
      <c r="Z27">
        <v>8.130081300813009E-3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4.065040650406504E-2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2.4390243902439029E-2</v>
      </c>
      <c r="AM27">
        <v>0</v>
      </c>
      <c r="AN27">
        <v>0</v>
      </c>
      <c r="AO27">
        <v>0</v>
      </c>
      <c r="AP27">
        <v>0</v>
      </c>
      <c r="AQ27">
        <v>0.14634146341463411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8.130081300813009E-3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35">
      <c r="A28" s="1" t="s">
        <v>92</v>
      </c>
      <c r="B28">
        <v>0</v>
      </c>
      <c r="C28">
        <v>3.870967741935484E-2</v>
      </c>
      <c r="D28">
        <v>1.2903225806451609E-2</v>
      </c>
      <c r="E28">
        <v>0.25161290322580637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0.30967741935483872</v>
      </c>
      <c r="R28">
        <v>0</v>
      </c>
      <c r="S28">
        <v>0</v>
      </c>
      <c r="T28">
        <v>0</v>
      </c>
      <c r="U28">
        <v>0</v>
      </c>
      <c r="V28">
        <v>0.68387096774193545</v>
      </c>
      <c r="W28">
        <v>0</v>
      </c>
      <c r="X28">
        <v>0</v>
      </c>
      <c r="Y28">
        <v>0</v>
      </c>
      <c r="Z28">
        <v>0</v>
      </c>
      <c r="AA28">
        <v>0</v>
      </c>
      <c r="AB28">
        <v>6.4516129032258056E-3</v>
      </c>
      <c r="AC28">
        <v>0</v>
      </c>
      <c r="AD28">
        <v>0</v>
      </c>
      <c r="AE28">
        <v>0</v>
      </c>
      <c r="AF28">
        <v>1.2903225806451609E-2</v>
      </c>
      <c r="AG28">
        <v>0</v>
      </c>
      <c r="AH28">
        <v>0</v>
      </c>
      <c r="AI28">
        <v>1.2903225806451609E-2</v>
      </c>
      <c r="AJ28">
        <v>0</v>
      </c>
      <c r="AK28">
        <v>0</v>
      </c>
      <c r="AL28">
        <v>6.4516129032258056E-3</v>
      </c>
      <c r="AM28">
        <v>0</v>
      </c>
      <c r="AN28">
        <v>0</v>
      </c>
      <c r="AO28">
        <v>0</v>
      </c>
      <c r="AP28">
        <v>0</v>
      </c>
      <c r="AQ28">
        <v>3.2258064516129031E-2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6.4516129032258056E-3</v>
      </c>
      <c r="AZ28">
        <v>0</v>
      </c>
      <c r="BA28">
        <v>0</v>
      </c>
      <c r="BB28">
        <v>0</v>
      </c>
      <c r="BC28">
        <v>0</v>
      </c>
      <c r="BD28">
        <v>0.18709677419354839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35">
      <c r="A29" s="1" t="s">
        <v>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0.92307692307692313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7.6923076923076927E-2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35">
      <c r="A30" s="1" t="s">
        <v>94</v>
      </c>
      <c r="B30">
        <v>0</v>
      </c>
      <c r="C30">
        <v>0</v>
      </c>
      <c r="D30">
        <v>0</v>
      </c>
      <c r="E30">
        <v>8.771929824561403E-2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7.0175438596491224E-2</v>
      </c>
      <c r="R30">
        <v>0</v>
      </c>
      <c r="S30">
        <v>0</v>
      </c>
      <c r="T30">
        <v>0</v>
      </c>
      <c r="U30">
        <v>0</v>
      </c>
      <c r="V30">
        <v>0.45614035087719301</v>
      </c>
      <c r="W30">
        <v>0</v>
      </c>
      <c r="X30">
        <v>1.754385964912281E-2</v>
      </c>
      <c r="Y30">
        <v>0</v>
      </c>
      <c r="Z30">
        <v>0</v>
      </c>
      <c r="AA30">
        <v>0</v>
      </c>
      <c r="AB30">
        <v>1.754385964912281E-2</v>
      </c>
      <c r="AC30">
        <v>1.754385964912281E-2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5.2631578947368418E-2</v>
      </c>
      <c r="AP30">
        <v>0</v>
      </c>
      <c r="AQ30">
        <v>0.35087719298245612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1.754385964912281E-2</v>
      </c>
      <c r="AZ30">
        <v>0</v>
      </c>
      <c r="BA30">
        <v>0</v>
      </c>
      <c r="BB30">
        <v>0</v>
      </c>
      <c r="BC30">
        <v>0</v>
      </c>
      <c r="BD30">
        <v>1.754385964912281E-2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1.754385964912281E-2</v>
      </c>
    </row>
    <row r="31" spans="1:66" x14ac:dyDescent="0.35">
      <c r="A31" s="1" t="s">
        <v>95</v>
      </c>
      <c r="B31">
        <v>6.5789473684210523E-3</v>
      </c>
      <c r="C31">
        <v>0</v>
      </c>
      <c r="D31">
        <v>3.9473684210526307E-2</v>
      </c>
      <c r="E31">
        <v>6.5789473684210523E-3</v>
      </c>
      <c r="F31">
        <v>0</v>
      </c>
      <c r="G31">
        <v>0</v>
      </c>
      <c r="H31">
        <v>0.14473684210526319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0.74342105263157898</v>
      </c>
      <c r="R31">
        <v>0</v>
      </c>
      <c r="S31">
        <v>0</v>
      </c>
      <c r="T31">
        <v>0</v>
      </c>
      <c r="U31">
        <v>0</v>
      </c>
      <c r="V31">
        <v>0.50657894736842102</v>
      </c>
      <c r="W31">
        <v>0</v>
      </c>
      <c r="X31">
        <v>0</v>
      </c>
      <c r="Y31">
        <v>0</v>
      </c>
      <c r="Z31">
        <v>1.3157894736842099E-2</v>
      </c>
      <c r="AA31">
        <v>0</v>
      </c>
      <c r="AB31">
        <v>2.6315789473684209E-2</v>
      </c>
      <c r="AC31">
        <v>0</v>
      </c>
      <c r="AD31">
        <v>0</v>
      </c>
      <c r="AE31">
        <v>0</v>
      </c>
      <c r="AF31">
        <v>1.3157894736842099E-2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0.15789473684210531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35">
      <c r="A32" s="1" t="s">
        <v>96</v>
      </c>
      <c r="B32">
        <v>0</v>
      </c>
      <c r="C32">
        <v>0</v>
      </c>
      <c r="D32">
        <v>2.8571428571428571E-2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0.5714285714285714</v>
      </c>
      <c r="R32">
        <v>0</v>
      </c>
      <c r="S32">
        <v>0</v>
      </c>
      <c r="T32">
        <v>0</v>
      </c>
      <c r="U32">
        <v>0</v>
      </c>
      <c r="V32">
        <v>0.42857142857142849</v>
      </c>
      <c r="W32">
        <v>0</v>
      </c>
      <c r="X32">
        <v>0</v>
      </c>
      <c r="Y32">
        <v>0</v>
      </c>
      <c r="Z32">
        <v>0</v>
      </c>
      <c r="AA32">
        <v>0</v>
      </c>
      <c r="AB32">
        <v>0.74285714285714288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2.8571428571428571E-2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8.5714285714285715E-2</v>
      </c>
      <c r="BE32">
        <v>0</v>
      </c>
      <c r="BF32">
        <v>0</v>
      </c>
      <c r="BG32">
        <v>5.7142857142857141E-2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35">
      <c r="A33" s="1" t="s">
        <v>97</v>
      </c>
      <c r="B33">
        <v>1.5625E-2</v>
      </c>
      <c r="C33">
        <v>0</v>
      </c>
      <c r="D33">
        <v>0</v>
      </c>
      <c r="E33">
        <v>0</v>
      </c>
      <c r="F33">
        <v>0</v>
      </c>
      <c r="G33">
        <v>0</v>
      </c>
      <c r="H33">
        <v>1.5625E-2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3.125E-2</v>
      </c>
      <c r="R33">
        <v>0</v>
      </c>
      <c r="S33">
        <v>0</v>
      </c>
      <c r="T33">
        <v>4.6875E-2</v>
      </c>
      <c r="U33">
        <v>0</v>
      </c>
      <c r="V33">
        <v>0.859375</v>
      </c>
      <c r="W33">
        <v>0</v>
      </c>
      <c r="X33">
        <v>0</v>
      </c>
      <c r="Y33">
        <v>0</v>
      </c>
      <c r="Z33">
        <v>0</v>
      </c>
      <c r="AA33">
        <v>6.25E-2</v>
      </c>
      <c r="AB33">
        <v>1.5625E-2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0.8125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35">
      <c r="A34" s="1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0.14285714285714279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4.7619047619047623E-2</v>
      </c>
      <c r="AB34">
        <v>0.14285714285714279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0.7142857142857143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35">
      <c r="A35" s="1" t="s">
        <v>99</v>
      </c>
      <c r="B35">
        <v>0</v>
      </c>
      <c r="C35">
        <v>0</v>
      </c>
      <c r="D35">
        <v>0</v>
      </c>
      <c r="E35">
        <v>0.28846153846153838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0.94230769230769229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1.9230769230769228E-2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3.8461538461538457E-2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35">
      <c r="A36" s="1" t="s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0.94285714285714284</v>
      </c>
      <c r="R36">
        <v>0</v>
      </c>
      <c r="S36">
        <v>0</v>
      </c>
      <c r="T36">
        <v>0</v>
      </c>
      <c r="U36">
        <v>0</v>
      </c>
      <c r="V36">
        <v>0.77142857142857146</v>
      </c>
      <c r="W36">
        <v>0</v>
      </c>
      <c r="X36">
        <v>0</v>
      </c>
      <c r="Y36">
        <v>0</v>
      </c>
      <c r="Z36">
        <v>0</v>
      </c>
      <c r="AA36">
        <v>0</v>
      </c>
      <c r="AB36">
        <v>0.88571428571428568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5.7142857142857141E-2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35">
      <c r="A37" s="1" t="s">
        <v>101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5.4054054054054057E-2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2.7027027027027029E-2</v>
      </c>
      <c r="R37">
        <v>5.4054054054054057E-2</v>
      </c>
      <c r="S37">
        <v>0</v>
      </c>
      <c r="T37">
        <v>0</v>
      </c>
      <c r="U37">
        <v>0</v>
      </c>
      <c r="V37">
        <v>2.7027027027027029E-2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35">
      <c r="A38" s="1" t="s">
        <v>102</v>
      </c>
      <c r="B38">
        <v>0</v>
      </c>
      <c r="C38">
        <v>0</v>
      </c>
      <c r="D38">
        <v>0</v>
      </c>
      <c r="E38">
        <v>6.6666666666666671E-3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0.85333333333333339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0.1133333333333333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6.6666666666666671E-3</v>
      </c>
      <c r="AP38">
        <v>0</v>
      </c>
      <c r="AQ38">
        <v>1.3333333333333331E-2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1.3333333333333331E-2</v>
      </c>
      <c r="BL38">
        <v>0</v>
      </c>
      <c r="BM38">
        <v>0</v>
      </c>
      <c r="BN38">
        <v>0</v>
      </c>
    </row>
    <row r="39" spans="1:66" x14ac:dyDescent="0.35">
      <c r="A39" s="1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35">
      <c r="A40" s="1" t="s">
        <v>104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0.5714285714285714</v>
      </c>
      <c r="S40">
        <v>0</v>
      </c>
      <c r="T40">
        <v>0</v>
      </c>
      <c r="U40">
        <v>0</v>
      </c>
      <c r="V40">
        <v>0.14285714285714279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0.14285714285714279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0.14285714285714279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35">
      <c r="A41" s="1" t="s">
        <v>105</v>
      </c>
      <c r="B41">
        <v>0</v>
      </c>
      <c r="C41">
        <v>0</v>
      </c>
      <c r="D41">
        <v>0</v>
      </c>
      <c r="E41">
        <v>5.4393305439330547E-2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4.1841004184100406E-3</v>
      </c>
      <c r="Q41">
        <v>5.8577405857740593E-2</v>
      </c>
      <c r="R41">
        <v>4.1841004184100406E-3</v>
      </c>
      <c r="S41">
        <v>2.0920502092050208E-2</v>
      </c>
      <c r="T41">
        <v>3.3472803347280332E-2</v>
      </c>
      <c r="U41">
        <v>0</v>
      </c>
      <c r="V41">
        <v>0.89539748953974896</v>
      </c>
      <c r="W41">
        <v>0</v>
      </c>
      <c r="X41">
        <v>0</v>
      </c>
      <c r="Y41">
        <v>0</v>
      </c>
      <c r="Z41">
        <v>0</v>
      </c>
      <c r="AA41">
        <v>0</v>
      </c>
      <c r="AB41">
        <v>4.1841004184100406E-3</v>
      </c>
      <c r="AC41">
        <v>0</v>
      </c>
      <c r="AD41">
        <v>0</v>
      </c>
      <c r="AE41">
        <v>0</v>
      </c>
      <c r="AF41">
        <v>4.1841004184100406E-3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4.1841004184100406E-3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1.2552301255230131E-2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35">
      <c r="A42" s="1" t="s">
        <v>106</v>
      </c>
      <c r="B42">
        <v>0</v>
      </c>
      <c r="C42">
        <v>0</v>
      </c>
      <c r="D42">
        <v>3.8461538461538457E-2</v>
      </c>
      <c r="E42">
        <v>3.8461538461538457E-2</v>
      </c>
      <c r="F42">
        <v>0</v>
      </c>
      <c r="G42">
        <v>0</v>
      </c>
      <c r="H42">
        <v>3.8461538461538457E-2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0.53846153846153844</v>
      </c>
      <c r="R42">
        <v>0</v>
      </c>
      <c r="S42">
        <v>0</v>
      </c>
      <c r="T42">
        <v>0</v>
      </c>
      <c r="U42">
        <v>0</v>
      </c>
      <c r="V42">
        <v>0.42307692307692307</v>
      </c>
      <c r="W42">
        <v>0</v>
      </c>
      <c r="X42">
        <v>0</v>
      </c>
      <c r="Y42">
        <v>0</v>
      </c>
      <c r="Z42">
        <v>0</v>
      </c>
      <c r="AA42">
        <v>0</v>
      </c>
      <c r="AB42">
        <v>7.6923076923076927E-2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35">
      <c r="A43" s="1" t="s">
        <v>107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3.03030303030303E-2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35">
      <c r="A44" s="1" t="s">
        <v>108</v>
      </c>
      <c r="B44">
        <v>0</v>
      </c>
      <c r="C44">
        <v>0</v>
      </c>
      <c r="D44">
        <v>0.75621890547263682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4.9751243781094526E-3</v>
      </c>
      <c r="Q44">
        <v>0.82587064676616917</v>
      </c>
      <c r="R44">
        <v>0</v>
      </c>
      <c r="S44">
        <v>0</v>
      </c>
      <c r="T44">
        <v>0</v>
      </c>
      <c r="U44">
        <v>0</v>
      </c>
      <c r="V44">
        <v>0.70646766169154229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1.9900497512437811E-2</v>
      </c>
      <c r="AH44">
        <v>0</v>
      </c>
      <c r="AI44">
        <v>0</v>
      </c>
      <c r="AJ44">
        <v>0</v>
      </c>
      <c r="AK44">
        <v>4.9751243781094526E-3</v>
      </c>
      <c r="AL44">
        <v>4.9751243781094526E-3</v>
      </c>
      <c r="AM44">
        <v>0</v>
      </c>
      <c r="AN44">
        <v>0</v>
      </c>
      <c r="AO44">
        <v>3.482587064676617E-2</v>
      </c>
      <c r="AP44">
        <v>0</v>
      </c>
      <c r="AQ44">
        <v>1.9900497512437811E-2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0.15920398009950251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0.1691542288557214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35">
      <c r="A45" s="1" t="s">
        <v>109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0.29166666666666669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5.9523809523809521E-2</v>
      </c>
      <c r="R45">
        <v>3.5714285714285712E-2</v>
      </c>
      <c r="S45">
        <v>0</v>
      </c>
      <c r="T45">
        <v>5.9523809523809521E-3</v>
      </c>
      <c r="U45">
        <v>0</v>
      </c>
      <c r="V45">
        <v>0.5535714285714286</v>
      </c>
      <c r="W45">
        <v>0</v>
      </c>
      <c r="X45">
        <v>0</v>
      </c>
      <c r="Y45">
        <v>0</v>
      </c>
      <c r="Z45">
        <v>1.785714285714286E-2</v>
      </c>
      <c r="AA45">
        <v>0</v>
      </c>
      <c r="AB45">
        <v>4.1666666666666657E-2</v>
      </c>
      <c r="AC45">
        <v>0</v>
      </c>
      <c r="AD45">
        <v>0</v>
      </c>
      <c r="AE45">
        <v>0</v>
      </c>
      <c r="AF45">
        <v>2.3809523809523812E-2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1.1904761904761901E-2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5.9523809523809521E-3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5.9523809523809521E-3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35">
      <c r="A46" s="1" t="s">
        <v>110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0.16049382716049379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9.8765432098765427E-2</v>
      </c>
      <c r="R46">
        <v>0</v>
      </c>
      <c r="S46">
        <v>0</v>
      </c>
      <c r="T46">
        <v>1.234567901234568E-2</v>
      </c>
      <c r="U46">
        <v>0</v>
      </c>
      <c r="V46">
        <v>0.59259259259259256</v>
      </c>
      <c r="W46">
        <v>0</v>
      </c>
      <c r="X46">
        <v>0</v>
      </c>
      <c r="Y46">
        <v>0</v>
      </c>
      <c r="Z46">
        <v>0</v>
      </c>
      <c r="AA46">
        <v>0</v>
      </c>
      <c r="AB46">
        <v>6.1728395061728392E-2</v>
      </c>
      <c r="AC46">
        <v>0</v>
      </c>
      <c r="AD46">
        <v>0</v>
      </c>
      <c r="AE46">
        <v>0</v>
      </c>
      <c r="AF46">
        <v>3.7037037037037028E-2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7.407407407407407E-2</v>
      </c>
      <c r="AP46">
        <v>1.234567901234568E-2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35">
      <c r="A47" s="1" t="s">
        <v>111</v>
      </c>
      <c r="B47">
        <v>0</v>
      </c>
      <c r="C47">
        <v>0</v>
      </c>
      <c r="D47">
        <v>0</v>
      </c>
      <c r="E47">
        <v>4.0590405904059039E-2</v>
      </c>
      <c r="F47">
        <v>0</v>
      </c>
      <c r="G47">
        <v>3.690036900369004E-3</v>
      </c>
      <c r="H47">
        <v>0.17712177121771219</v>
      </c>
      <c r="I47">
        <v>0</v>
      </c>
      <c r="J47">
        <v>3.690036900369004E-3</v>
      </c>
      <c r="K47">
        <v>0</v>
      </c>
      <c r="L47">
        <v>0</v>
      </c>
      <c r="M47">
        <v>0</v>
      </c>
      <c r="N47">
        <v>0</v>
      </c>
      <c r="O47">
        <v>0</v>
      </c>
      <c r="P47">
        <v>7.3800738007380072E-3</v>
      </c>
      <c r="Q47">
        <v>4.797047970479705E-2</v>
      </c>
      <c r="R47">
        <v>7.3800738007380072E-3</v>
      </c>
      <c r="S47">
        <v>0</v>
      </c>
      <c r="T47">
        <v>0</v>
      </c>
      <c r="U47">
        <v>0</v>
      </c>
      <c r="V47">
        <v>0.57564575645756455</v>
      </c>
      <c r="W47">
        <v>3.690036900369004E-3</v>
      </c>
      <c r="X47">
        <v>0</v>
      </c>
      <c r="Y47">
        <v>0</v>
      </c>
      <c r="Z47">
        <v>3.690036900369004E-3</v>
      </c>
      <c r="AA47">
        <v>0</v>
      </c>
      <c r="AB47">
        <v>0.1291512915129151</v>
      </c>
      <c r="AC47">
        <v>0</v>
      </c>
      <c r="AD47">
        <v>0</v>
      </c>
      <c r="AE47">
        <v>0</v>
      </c>
      <c r="AF47">
        <v>3.6900369003690037E-2</v>
      </c>
      <c r="AG47">
        <v>3.690036900369004E-3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3.690036900369004E-3</v>
      </c>
      <c r="AN47">
        <v>0</v>
      </c>
      <c r="AO47">
        <v>1.107011070110701E-2</v>
      </c>
      <c r="AP47">
        <v>3.690036900369004E-3</v>
      </c>
      <c r="AQ47">
        <v>0</v>
      </c>
      <c r="AR47">
        <v>0</v>
      </c>
      <c r="AS47">
        <v>0</v>
      </c>
      <c r="AT47">
        <v>3.690036900369004E-3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3.690036900369004E-3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35">
      <c r="A48" s="1" t="s">
        <v>112</v>
      </c>
      <c r="B48">
        <v>0</v>
      </c>
      <c r="C48">
        <v>0</v>
      </c>
      <c r="D48">
        <v>3.7974683544303799E-2</v>
      </c>
      <c r="E48">
        <v>0</v>
      </c>
      <c r="F48">
        <v>0</v>
      </c>
      <c r="G48">
        <v>0</v>
      </c>
      <c r="H48">
        <v>1.2658227848101271E-2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2.5316455696202531E-2</v>
      </c>
      <c r="R48">
        <v>0</v>
      </c>
      <c r="S48">
        <v>0</v>
      </c>
      <c r="T48">
        <v>0</v>
      </c>
      <c r="U48">
        <v>0</v>
      </c>
      <c r="V48">
        <v>3.7974683544303799E-2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1.2658227848101271E-2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0.87341772151898733</v>
      </c>
      <c r="AP48">
        <v>0</v>
      </c>
      <c r="AQ48">
        <v>2.5316455696202531E-2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1.2658227848101271E-2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2.5316455696202531E-2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35">
      <c r="A49" s="1" t="s">
        <v>113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0.5714285714285714</v>
      </c>
      <c r="AC49">
        <v>0</v>
      </c>
      <c r="AD49">
        <v>0</v>
      </c>
      <c r="AE49">
        <v>0</v>
      </c>
      <c r="AF49">
        <v>0.14285714285714279</v>
      </c>
      <c r="AG49">
        <v>0.14285714285714279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0.14285714285714279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35">
      <c r="A50" s="1" t="s">
        <v>114</v>
      </c>
      <c r="B50">
        <v>1.434720229555237E-3</v>
      </c>
      <c r="C50">
        <v>8.60832137733142E-3</v>
      </c>
      <c r="D50">
        <v>2.1520803443328549E-2</v>
      </c>
      <c r="E50">
        <v>2.0086083213773309E-2</v>
      </c>
      <c r="F50">
        <v>0</v>
      </c>
      <c r="G50">
        <v>0</v>
      </c>
      <c r="H50">
        <v>0.17073170731707321</v>
      </c>
      <c r="I50">
        <v>0</v>
      </c>
      <c r="J50">
        <v>1.004304160688666E-2</v>
      </c>
      <c r="K50">
        <v>1.1477761836441889E-2</v>
      </c>
      <c r="L50">
        <v>0</v>
      </c>
      <c r="M50">
        <v>4.0172166427546632E-2</v>
      </c>
      <c r="N50">
        <v>0</v>
      </c>
      <c r="O50">
        <v>0</v>
      </c>
      <c r="P50">
        <v>5.7388809182209472E-3</v>
      </c>
      <c r="Q50">
        <v>0.103299856527977</v>
      </c>
      <c r="R50">
        <v>2.2955523672883789E-2</v>
      </c>
      <c r="S50">
        <v>1.2912482065997131E-2</v>
      </c>
      <c r="T50">
        <v>5.7388809182209472E-3</v>
      </c>
      <c r="U50">
        <v>0</v>
      </c>
      <c r="V50">
        <v>0.18077474892395981</v>
      </c>
      <c r="W50">
        <v>0</v>
      </c>
      <c r="X50">
        <v>0</v>
      </c>
      <c r="Y50">
        <v>0</v>
      </c>
      <c r="Z50">
        <v>1.721664275466284E-2</v>
      </c>
      <c r="AA50">
        <v>2.869440459110474E-3</v>
      </c>
      <c r="AB50">
        <v>0.42898134863701581</v>
      </c>
      <c r="AC50">
        <v>0</v>
      </c>
      <c r="AD50">
        <v>2.869440459110474E-3</v>
      </c>
      <c r="AE50">
        <v>0</v>
      </c>
      <c r="AF50">
        <v>2.869440459110474E-3</v>
      </c>
      <c r="AG50">
        <v>7.1736011477761836E-3</v>
      </c>
      <c r="AH50">
        <v>0</v>
      </c>
      <c r="AI50">
        <v>0</v>
      </c>
      <c r="AJ50">
        <v>8.60832137733142E-3</v>
      </c>
      <c r="AK50">
        <v>0</v>
      </c>
      <c r="AL50">
        <v>1.865136298421808E-2</v>
      </c>
      <c r="AM50">
        <v>1.434720229555237E-3</v>
      </c>
      <c r="AN50">
        <v>2.869440459110474E-3</v>
      </c>
      <c r="AO50">
        <v>1.004304160688666E-2</v>
      </c>
      <c r="AP50">
        <v>5.7388809182209472E-3</v>
      </c>
      <c r="AQ50">
        <v>3.8737446197991389E-2</v>
      </c>
      <c r="AR50">
        <v>1.434720229555237E-3</v>
      </c>
      <c r="AS50">
        <v>0</v>
      </c>
      <c r="AT50">
        <v>7.1736011477761836E-3</v>
      </c>
      <c r="AU50">
        <v>0</v>
      </c>
      <c r="AV50">
        <v>0</v>
      </c>
      <c r="AW50">
        <v>0</v>
      </c>
      <c r="AX50">
        <v>4.30416068866571E-3</v>
      </c>
      <c r="AY50">
        <v>1.434720229555237E-3</v>
      </c>
      <c r="AZ50">
        <v>1.434720229555237E-3</v>
      </c>
      <c r="BA50">
        <v>0</v>
      </c>
      <c r="BB50">
        <v>4.30416068866571E-3</v>
      </c>
      <c r="BC50">
        <v>0</v>
      </c>
      <c r="BD50">
        <v>4.3041606886657098E-2</v>
      </c>
      <c r="BE50">
        <v>1.434720229555237E-3</v>
      </c>
      <c r="BF50">
        <v>0</v>
      </c>
      <c r="BG50">
        <v>3.0129124820659971E-2</v>
      </c>
      <c r="BH50">
        <v>0</v>
      </c>
      <c r="BI50">
        <v>0</v>
      </c>
      <c r="BJ50">
        <v>1.1477761836441889E-2</v>
      </c>
      <c r="BK50">
        <v>0</v>
      </c>
      <c r="BL50">
        <v>0</v>
      </c>
      <c r="BM50">
        <v>0</v>
      </c>
      <c r="BN50">
        <v>0</v>
      </c>
    </row>
    <row r="51" spans="1:66" x14ac:dyDescent="0.35">
      <c r="A51" s="1" t="s">
        <v>115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0.10526315789473679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0.10526315789473679</v>
      </c>
      <c r="R51">
        <v>0.15789473684210531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0.10526315789473679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0.57894736842105265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35">
      <c r="A52" s="1" t="s">
        <v>116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2.150537634408602E-2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2.150537634408602E-2</v>
      </c>
      <c r="T52">
        <v>0</v>
      </c>
      <c r="U52">
        <v>0</v>
      </c>
      <c r="V52">
        <v>0.74193548387096775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2.150537634408602E-2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1.075268817204301E-2</v>
      </c>
      <c r="AO52">
        <v>6.4516129032258063E-2</v>
      </c>
      <c r="AP52">
        <v>0</v>
      </c>
      <c r="AQ52">
        <v>0.1290322580645161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35">
      <c r="A53" s="1" t="s">
        <v>117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35">
      <c r="A54" s="1" t="s">
        <v>118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conditionalFormatting sqref="B2:BN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244D-F45F-42D4-82FC-16EC44D1BA19}">
  <dimension ref="A1:BO55"/>
  <sheetViews>
    <sheetView tabSelected="1" topLeftCell="BF44" workbookViewId="0">
      <selection activeCell="BN57" sqref="BN57"/>
    </sheetView>
  </sheetViews>
  <sheetFormatPr defaultRowHeight="14.5" x14ac:dyDescent="0.35"/>
  <sheetData>
    <row r="1" spans="1:6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2" t="s">
        <v>120</v>
      </c>
    </row>
    <row r="2" spans="1:67" x14ac:dyDescent="0.35">
      <c r="A2" t="s">
        <v>66</v>
      </c>
      <c r="B2">
        <v>0</v>
      </c>
      <c r="C2">
        <v>0</v>
      </c>
      <c r="D2">
        <v>3</v>
      </c>
      <c r="E2">
        <v>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16</v>
      </c>
      <c r="R2">
        <v>0</v>
      </c>
      <c r="S2">
        <v>0</v>
      </c>
      <c r="T2">
        <v>0</v>
      </c>
      <c r="U2">
        <v>0</v>
      </c>
      <c r="V2">
        <v>15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f>SUM(A2:BN2)</f>
        <v>47</v>
      </c>
    </row>
    <row r="3" spans="1:67" x14ac:dyDescent="0.35">
      <c r="A3" t="s">
        <v>67</v>
      </c>
      <c r="B3">
        <v>0</v>
      </c>
      <c r="C3">
        <v>0</v>
      </c>
      <c r="D3">
        <v>1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179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f t="shared" ref="BO3:BO55" si="0">SUM(A3:BN3)</f>
        <v>191</v>
      </c>
    </row>
    <row r="4" spans="1:67" x14ac:dyDescent="0.35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f t="shared" si="0"/>
        <v>4</v>
      </c>
    </row>
    <row r="5" spans="1:67" x14ac:dyDescent="0.35">
      <c r="A5" t="s">
        <v>69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7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f t="shared" si="0"/>
        <v>9</v>
      </c>
    </row>
    <row r="6" spans="1:67" x14ac:dyDescent="0.35">
      <c r="A6" t="s">
        <v>70</v>
      </c>
      <c r="B6">
        <v>0</v>
      </c>
      <c r="C6">
        <v>0</v>
      </c>
      <c r="D6">
        <v>1</v>
      </c>
      <c r="E6">
        <v>4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23</v>
      </c>
      <c r="R6">
        <v>0</v>
      </c>
      <c r="S6">
        <v>0</v>
      </c>
      <c r="T6">
        <v>0</v>
      </c>
      <c r="U6">
        <v>0</v>
      </c>
      <c r="V6">
        <v>100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f t="shared" si="0"/>
        <v>142</v>
      </c>
    </row>
    <row r="7" spans="1:67" x14ac:dyDescent="0.35">
      <c r="A7" t="s">
        <v>71</v>
      </c>
      <c r="B7">
        <v>0</v>
      </c>
      <c r="C7">
        <v>2</v>
      </c>
      <c r="D7">
        <v>0</v>
      </c>
      <c r="E7">
        <v>4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v>8</v>
      </c>
      <c r="S7">
        <v>0</v>
      </c>
      <c r="T7">
        <v>1</v>
      </c>
      <c r="U7">
        <v>0</v>
      </c>
      <c r="V7">
        <v>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f t="shared" si="0"/>
        <v>29</v>
      </c>
    </row>
    <row r="8" spans="1:67" x14ac:dyDescent="0.35">
      <c r="A8" t="s">
        <v>72</v>
      </c>
      <c r="B8">
        <v>1</v>
      </c>
      <c r="C8">
        <v>1</v>
      </c>
      <c r="D8">
        <v>9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199</v>
      </c>
      <c r="R8">
        <v>2</v>
      </c>
      <c r="S8">
        <v>0</v>
      </c>
      <c r="T8">
        <v>0</v>
      </c>
      <c r="U8">
        <v>0</v>
      </c>
      <c r="V8">
        <v>257</v>
      </c>
      <c r="W8">
        <v>0</v>
      </c>
      <c r="X8">
        <v>0</v>
      </c>
      <c r="Y8">
        <v>0</v>
      </c>
      <c r="Z8">
        <v>11</v>
      </c>
      <c r="AA8">
        <v>0</v>
      </c>
      <c r="AB8">
        <v>0</v>
      </c>
      <c r="AC8">
        <v>0</v>
      </c>
      <c r="AD8">
        <v>0</v>
      </c>
      <c r="AE8">
        <v>0</v>
      </c>
      <c r="AF8">
        <v>4</v>
      </c>
      <c r="AG8">
        <v>0</v>
      </c>
      <c r="AH8">
        <v>0</v>
      </c>
      <c r="AI8">
        <v>3</v>
      </c>
      <c r="AJ8">
        <v>0</v>
      </c>
      <c r="AK8">
        <v>0</v>
      </c>
      <c r="AL8">
        <v>7</v>
      </c>
      <c r="AM8">
        <v>0</v>
      </c>
      <c r="AN8">
        <v>0</v>
      </c>
      <c r="AO8">
        <v>1</v>
      </c>
      <c r="AP8">
        <v>0</v>
      </c>
      <c r="AQ8">
        <v>16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f t="shared" si="0"/>
        <v>526</v>
      </c>
    </row>
    <row r="9" spans="1:67" x14ac:dyDescent="0.35">
      <c r="A9" t="s">
        <v>73</v>
      </c>
      <c r="B9">
        <v>0</v>
      </c>
      <c r="C9">
        <v>0</v>
      </c>
      <c r="D9">
        <v>0</v>
      </c>
      <c r="E9">
        <v>158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127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f t="shared" si="0"/>
        <v>298</v>
      </c>
    </row>
    <row r="10" spans="1:67" x14ac:dyDescent="0.35">
      <c r="A10" t="s">
        <v>74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</v>
      </c>
      <c r="R10">
        <v>0</v>
      </c>
      <c r="S10">
        <v>0</v>
      </c>
      <c r="T10">
        <v>0</v>
      </c>
      <c r="U10">
        <v>0</v>
      </c>
      <c r="V10">
        <v>6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f t="shared" si="0"/>
        <v>29</v>
      </c>
    </row>
    <row r="11" spans="1:67" x14ac:dyDescent="0.35">
      <c r="A11" t="s">
        <v>75</v>
      </c>
      <c r="B11">
        <v>0</v>
      </c>
      <c r="C11">
        <v>0</v>
      </c>
      <c r="D11">
        <v>5</v>
      </c>
      <c r="E11">
        <v>1</v>
      </c>
      <c r="F11">
        <v>0</v>
      </c>
      <c r="G11">
        <v>0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2</v>
      </c>
      <c r="Q11">
        <v>125</v>
      </c>
      <c r="R11">
        <v>1</v>
      </c>
      <c r="S11">
        <v>0</v>
      </c>
      <c r="T11">
        <v>0</v>
      </c>
      <c r="U11">
        <v>0</v>
      </c>
      <c r="V11">
        <v>133</v>
      </c>
      <c r="W11">
        <v>0</v>
      </c>
      <c r="X11">
        <v>0</v>
      </c>
      <c r="Y11">
        <v>0</v>
      </c>
      <c r="Z11">
        <v>2</v>
      </c>
      <c r="AA11">
        <v>0</v>
      </c>
      <c r="AB11">
        <v>5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2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f t="shared" si="0"/>
        <v>300</v>
      </c>
    </row>
    <row r="12" spans="1:67" x14ac:dyDescent="0.35">
      <c r="A12" t="s">
        <v>76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3</v>
      </c>
      <c r="Q12">
        <v>5</v>
      </c>
      <c r="R12">
        <v>0</v>
      </c>
      <c r="S12">
        <v>0</v>
      </c>
      <c r="T12">
        <v>0</v>
      </c>
      <c r="U12">
        <v>0</v>
      </c>
      <c r="V12">
        <v>15</v>
      </c>
      <c r="W12">
        <v>0</v>
      </c>
      <c r="X12">
        <v>0</v>
      </c>
      <c r="Y12">
        <v>0</v>
      </c>
      <c r="Z12">
        <v>0</v>
      </c>
      <c r="AA12">
        <v>0</v>
      </c>
      <c r="AB12">
        <v>18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6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8</v>
      </c>
      <c r="BE12">
        <v>1</v>
      </c>
      <c r="BF12">
        <v>0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f t="shared" si="0"/>
        <v>69</v>
      </c>
    </row>
    <row r="13" spans="1:67" x14ac:dyDescent="0.35">
      <c r="A13" t="s">
        <v>77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2</v>
      </c>
      <c r="Q13">
        <v>16</v>
      </c>
      <c r="R13">
        <v>0</v>
      </c>
      <c r="S13">
        <v>0</v>
      </c>
      <c r="T13">
        <v>0</v>
      </c>
      <c r="U13">
        <v>0</v>
      </c>
      <c r="V13">
        <v>68</v>
      </c>
      <c r="W13">
        <v>0</v>
      </c>
      <c r="X13">
        <v>0</v>
      </c>
      <c r="Y13">
        <v>0</v>
      </c>
      <c r="Z13">
        <v>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</v>
      </c>
      <c r="AG13">
        <v>0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73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f t="shared" si="0"/>
        <v>182</v>
      </c>
    </row>
    <row r="14" spans="1:67" x14ac:dyDescent="0.35">
      <c r="A14" t="s">
        <v>78</v>
      </c>
      <c r="B14">
        <v>0</v>
      </c>
      <c r="C14">
        <v>0</v>
      </c>
      <c r="D14">
        <v>1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  <c r="R14">
        <v>0</v>
      </c>
      <c r="S14">
        <v>0</v>
      </c>
      <c r="T14">
        <v>0</v>
      </c>
      <c r="U14">
        <v>0</v>
      </c>
      <c r="V14">
        <v>138</v>
      </c>
      <c r="W14">
        <v>0</v>
      </c>
      <c r="X14">
        <v>1</v>
      </c>
      <c r="Y14">
        <v>0</v>
      </c>
      <c r="Z14">
        <v>13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2</v>
      </c>
      <c r="BO14">
        <f t="shared" si="0"/>
        <v>181</v>
      </c>
    </row>
    <row r="15" spans="1:67" x14ac:dyDescent="0.35">
      <c r="A15" t="s">
        <v>79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117</v>
      </c>
      <c r="W15">
        <v>0</v>
      </c>
      <c r="X15">
        <v>0</v>
      </c>
      <c r="Y15">
        <v>0</v>
      </c>
      <c r="Z15">
        <v>0</v>
      </c>
      <c r="AA15">
        <v>1</v>
      </c>
      <c r="AB15">
        <v>16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f t="shared" si="0"/>
        <v>145</v>
      </c>
    </row>
    <row r="16" spans="1:67" x14ac:dyDescent="0.35">
      <c r="A16" t="s">
        <v>80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f t="shared" si="0"/>
        <v>4</v>
      </c>
    </row>
    <row r="17" spans="1:67" x14ac:dyDescent="0.35">
      <c r="A17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18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 t="shared" si="0"/>
        <v>22</v>
      </c>
    </row>
    <row r="18" spans="1:67" x14ac:dyDescent="0.35">
      <c r="A18" t="s">
        <v>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</v>
      </c>
      <c r="Q18">
        <v>1</v>
      </c>
      <c r="R18">
        <v>0</v>
      </c>
      <c r="S18">
        <v>0</v>
      </c>
      <c r="T18">
        <v>0</v>
      </c>
      <c r="U18">
        <v>0</v>
      </c>
      <c r="V18">
        <v>123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 t="shared" si="0"/>
        <v>140</v>
      </c>
    </row>
    <row r="19" spans="1:67" x14ac:dyDescent="0.35">
      <c r="A19" t="s">
        <v>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 t="shared" si="0"/>
        <v>1</v>
      </c>
    </row>
    <row r="20" spans="1:67" x14ac:dyDescent="0.35">
      <c r="A20" t="s">
        <v>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 t="shared" si="0"/>
        <v>1</v>
      </c>
    </row>
    <row r="21" spans="1:67" x14ac:dyDescent="0.35">
      <c r="A21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 t="shared" si="0"/>
        <v>6</v>
      </c>
    </row>
    <row r="22" spans="1:67" x14ac:dyDescent="0.35">
      <c r="A22" t="s">
        <v>86</v>
      </c>
      <c r="B22">
        <v>0</v>
      </c>
      <c r="C22">
        <v>1</v>
      </c>
      <c r="D22">
        <v>25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316</v>
      </c>
      <c r="R22">
        <v>1</v>
      </c>
      <c r="S22">
        <v>1</v>
      </c>
      <c r="T22">
        <v>0</v>
      </c>
      <c r="U22">
        <v>0</v>
      </c>
      <c r="V22">
        <v>322</v>
      </c>
      <c r="W22">
        <v>0</v>
      </c>
      <c r="X22">
        <v>0</v>
      </c>
      <c r="Y22">
        <v>0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</v>
      </c>
      <c r="AP22">
        <v>0</v>
      </c>
      <c r="AQ22">
        <v>6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 t="shared" si="0"/>
        <v>722</v>
      </c>
    </row>
    <row r="23" spans="1:67" x14ac:dyDescent="0.35">
      <c r="A23" t="s">
        <v>87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3</v>
      </c>
      <c r="Q23">
        <v>215</v>
      </c>
      <c r="R23">
        <v>0</v>
      </c>
      <c r="S23">
        <v>1</v>
      </c>
      <c r="T23">
        <v>0</v>
      </c>
      <c r="U23">
        <v>0</v>
      </c>
      <c r="V23">
        <v>316</v>
      </c>
      <c r="W23">
        <v>0</v>
      </c>
      <c r="X23">
        <v>0</v>
      </c>
      <c r="Y23">
        <v>0</v>
      </c>
      <c r="Z23">
        <v>12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8</v>
      </c>
      <c r="AM23">
        <v>0</v>
      </c>
      <c r="AN23">
        <v>0</v>
      </c>
      <c r="AO23">
        <v>0</v>
      </c>
      <c r="AP23">
        <v>0</v>
      </c>
      <c r="AQ23">
        <v>11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132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2</v>
      </c>
      <c r="BM23">
        <v>0</v>
      </c>
      <c r="BN23">
        <v>0</v>
      </c>
      <c r="BO23">
        <f t="shared" si="0"/>
        <v>716</v>
      </c>
    </row>
    <row r="24" spans="1:67" x14ac:dyDescent="0.35">
      <c r="A24" t="s">
        <v>88</v>
      </c>
      <c r="B24">
        <v>0</v>
      </c>
      <c r="C24">
        <v>1</v>
      </c>
      <c r="D24">
        <v>2</v>
      </c>
      <c r="E24">
        <v>2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126</v>
      </c>
      <c r="W24">
        <v>0</v>
      </c>
      <c r="X24">
        <v>18</v>
      </c>
      <c r="Y24">
        <v>0</v>
      </c>
      <c r="Z24">
        <v>0</v>
      </c>
      <c r="AA24">
        <v>0</v>
      </c>
      <c r="AB24">
        <v>3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</v>
      </c>
      <c r="AP24">
        <v>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36</v>
      </c>
      <c r="BO24">
        <f t="shared" si="0"/>
        <v>202</v>
      </c>
    </row>
    <row r="25" spans="1:67" x14ac:dyDescent="0.35">
      <c r="A25" t="s">
        <v>89</v>
      </c>
      <c r="B25">
        <v>0</v>
      </c>
      <c r="C25">
        <v>0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76</v>
      </c>
      <c r="Q25">
        <v>8</v>
      </c>
      <c r="R25">
        <v>0</v>
      </c>
      <c r="S25">
        <v>1</v>
      </c>
      <c r="T25">
        <v>0</v>
      </c>
      <c r="U25">
        <v>0</v>
      </c>
      <c r="V25">
        <v>9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 t="shared" si="0"/>
        <v>107</v>
      </c>
    </row>
    <row r="26" spans="1:67" x14ac:dyDescent="0.35">
      <c r="A26" t="s">
        <v>90</v>
      </c>
      <c r="B26">
        <v>1</v>
      </c>
      <c r="C26">
        <v>0</v>
      </c>
      <c r="D26">
        <v>0</v>
      </c>
      <c r="E26">
        <v>3</v>
      </c>
      <c r="F26">
        <v>0</v>
      </c>
      <c r="G26">
        <v>0</v>
      </c>
      <c r="H26">
        <v>25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93</v>
      </c>
      <c r="R26">
        <v>2</v>
      </c>
      <c r="S26">
        <v>1</v>
      </c>
      <c r="T26">
        <v>1</v>
      </c>
      <c r="U26">
        <v>0</v>
      </c>
      <c r="V26">
        <v>61</v>
      </c>
      <c r="W26">
        <v>0</v>
      </c>
      <c r="X26">
        <v>0</v>
      </c>
      <c r="Y26">
        <v>0</v>
      </c>
      <c r="Z26">
        <v>1</v>
      </c>
      <c r="AA26">
        <v>0</v>
      </c>
      <c r="AB26">
        <v>15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13</v>
      </c>
      <c r="BE26">
        <v>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 t="shared" si="0"/>
        <v>222</v>
      </c>
    </row>
    <row r="27" spans="1:67" x14ac:dyDescent="0.35">
      <c r="A27" t="s">
        <v>91</v>
      </c>
      <c r="B27">
        <v>0</v>
      </c>
      <c r="C27">
        <v>0</v>
      </c>
      <c r="D27">
        <v>0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11</v>
      </c>
      <c r="R27">
        <v>1</v>
      </c>
      <c r="S27">
        <v>0</v>
      </c>
      <c r="T27">
        <v>1</v>
      </c>
      <c r="U27">
        <v>0</v>
      </c>
      <c r="V27">
        <v>89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3</v>
      </c>
      <c r="AM27">
        <v>0</v>
      </c>
      <c r="AN27">
        <v>0</v>
      </c>
      <c r="AO27">
        <v>0</v>
      </c>
      <c r="AP27">
        <v>0</v>
      </c>
      <c r="AQ27">
        <v>18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 t="shared" si="0"/>
        <v>138</v>
      </c>
    </row>
    <row r="28" spans="1:67" x14ac:dyDescent="0.35">
      <c r="A28" t="s">
        <v>92</v>
      </c>
      <c r="B28">
        <v>0</v>
      </c>
      <c r="C28">
        <v>6</v>
      </c>
      <c r="D28">
        <v>2</v>
      </c>
      <c r="E28">
        <v>39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48</v>
      </c>
      <c r="R28">
        <v>0</v>
      </c>
      <c r="S28">
        <v>0</v>
      </c>
      <c r="T28">
        <v>0</v>
      </c>
      <c r="U28">
        <v>0</v>
      </c>
      <c r="V28">
        <v>106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2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29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 t="shared" si="0"/>
        <v>242</v>
      </c>
    </row>
    <row r="29" spans="1:67" x14ac:dyDescent="0.35">
      <c r="A29" t="s">
        <v>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 t="shared" si="0"/>
        <v>13</v>
      </c>
    </row>
    <row r="30" spans="1:67" x14ac:dyDescent="0.35">
      <c r="A30" t="s">
        <v>94</v>
      </c>
      <c r="B30">
        <v>0</v>
      </c>
      <c r="C30">
        <v>0</v>
      </c>
      <c r="D30">
        <v>0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26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20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f t="shared" si="0"/>
        <v>64</v>
      </c>
    </row>
    <row r="31" spans="1:67" x14ac:dyDescent="0.35">
      <c r="A31" t="s">
        <v>95</v>
      </c>
      <c r="B31">
        <v>1</v>
      </c>
      <c r="C31">
        <v>0</v>
      </c>
      <c r="D31">
        <v>6</v>
      </c>
      <c r="E31">
        <v>1</v>
      </c>
      <c r="F31">
        <v>0</v>
      </c>
      <c r="G31">
        <v>0</v>
      </c>
      <c r="H31">
        <v>22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113</v>
      </c>
      <c r="R31">
        <v>0</v>
      </c>
      <c r="S31">
        <v>0</v>
      </c>
      <c r="T31">
        <v>0</v>
      </c>
      <c r="U31">
        <v>0</v>
      </c>
      <c r="V31">
        <v>77</v>
      </c>
      <c r="W31">
        <v>0</v>
      </c>
      <c r="X31">
        <v>0</v>
      </c>
      <c r="Y31">
        <v>0</v>
      </c>
      <c r="Z31">
        <v>2</v>
      </c>
      <c r="AA31">
        <v>0</v>
      </c>
      <c r="AB31">
        <v>4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24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 t="shared" si="0"/>
        <v>252</v>
      </c>
    </row>
    <row r="32" spans="1:67" x14ac:dyDescent="0.35">
      <c r="A32" t="s">
        <v>96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20</v>
      </c>
      <c r="R32">
        <v>0</v>
      </c>
      <c r="S32">
        <v>0</v>
      </c>
      <c r="T32">
        <v>0</v>
      </c>
      <c r="U32">
        <v>0</v>
      </c>
      <c r="V32">
        <v>15</v>
      </c>
      <c r="W32">
        <v>0</v>
      </c>
      <c r="X32">
        <v>0</v>
      </c>
      <c r="Y32">
        <v>0</v>
      </c>
      <c r="Z32">
        <v>0</v>
      </c>
      <c r="AA32">
        <v>0</v>
      </c>
      <c r="AB32">
        <v>26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</v>
      </c>
      <c r="BE32">
        <v>0</v>
      </c>
      <c r="BF32">
        <v>0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 t="shared" si="0"/>
        <v>68</v>
      </c>
    </row>
    <row r="33" spans="1:67" x14ac:dyDescent="0.35">
      <c r="A33" t="s">
        <v>97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3</v>
      </c>
      <c r="U33">
        <v>0</v>
      </c>
      <c r="V33">
        <v>55</v>
      </c>
      <c r="W33">
        <v>0</v>
      </c>
      <c r="X33">
        <v>0</v>
      </c>
      <c r="Y33">
        <v>0</v>
      </c>
      <c r="Z33">
        <v>0</v>
      </c>
      <c r="AA33">
        <v>4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52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 t="shared" si="0"/>
        <v>119</v>
      </c>
    </row>
    <row r="34" spans="1:67" x14ac:dyDescent="0.35">
      <c r="A34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 t="shared" si="0"/>
        <v>22</v>
      </c>
    </row>
    <row r="35" spans="1:67" x14ac:dyDescent="0.35">
      <c r="A35" t="s">
        <v>99</v>
      </c>
      <c r="B35">
        <v>0</v>
      </c>
      <c r="C35">
        <v>0</v>
      </c>
      <c r="D35">
        <v>0</v>
      </c>
      <c r="E35">
        <v>15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 t="shared" si="0"/>
        <v>67</v>
      </c>
    </row>
    <row r="36" spans="1:67" x14ac:dyDescent="0.35">
      <c r="A36" t="s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33</v>
      </c>
      <c r="R36">
        <v>0</v>
      </c>
      <c r="S36">
        <v>0</v>
      </c>
      <c r="T36">
        <v>0</v>
      </c>
      <c r="U36">
        <v>0</v>
      </c>
      <c r="V36">
        <v>27</v>
      </c>
      <c r="W36">
        <v>0</v>
      </c>
      <c r="X36">
        <v>0</v>
      </c>
      <c r="Y36">
        <v>0</v>
      </c>
      <c r="Z36">
        <v>0</v>
      </c>
      <c r="AA36">
        <v>0</v>
      </c>
      <c r="AB36">
        <v>31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 t="shared" si="0"/>
        <v>93</v>
      </c>
    </row>
    <row r="37" spans="1:67" x14ac:dyDescent="0.35">
      <c r="A37" t="s">
        <v>101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2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37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 t="shared" si="0"/>
        <v>43</v>
      </c>
    </row>
    <row r="38" spans="1:67" x14ac:dyDescent="0.35">
      <c r="A38" t="s">
        <v>102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128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17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0</v>
      </c>
      <c r="BO38">
        <f t="shared" si="0"/>
        <v>151</v>
      </c>
    </row>
    <row r="39" spans="1:67" x14ac:dyDescent="0.35">
      <c r="A39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 t="shared" si="0"/>
        <v>2</v>
      </c>
    </row>
    <row r="40" spans="1:67" x14ac:dyDescent="0.35">
      <c r="A40" t="s">
        <v>104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 t="shared" si="0"/>
        <v>7</v>
      </c>
    </row>
    <row r="41" spans="1:67" x14ac:dyDescent="0.35">
      <c r="A41" t="s">
        <v>105</v>
      </c>
      <c r="B41">
        <v>0</v>
      </c>
      <c r="C41">
        <v>0</v>
      </c>
      <c r="D41">
        <v>0</v>
      </c>
      <c r="E41">
        <v>13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14</v>
      </c>
      <c r="R41">
        <v>1</v>
      </c>
      <c r="S41">
        <v>5</v>
      </c>
      <c r="T41">
        <v>8</v>
      </c>
      <c r="U41">
        <v>0</v>
      </c>
      <c r="V41">
        <v>214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 t="shared" si="0"/>
        <v>262</v>
      </c>
    </row>
    <row r="42" spans="1:67" x14ac:dyDescent="0.35">
      <c r="A42" t="s">
        <v>106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14</v>
      </c>
      <c r="R42">
        <v>0</v>
      </c>
      <c r="S42">
        <v>0</v>
      </c>
      <c r="T42">
        <v>0</v>
      </c>
      <c r="U42">
        <v>0</v>
      </c>
      <c r="V42">
        <v>11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 t="shared" si="0"/>
        <v>30</v>
      </c>
    </row>
    <row r="43" spans="1:67" x14ac:dyDescent="0.35">
      <c r="A43" t="s">
        <v>107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33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 t="shared" si="0"/>
        <v>34</v>
      </c>
    </row>
    <row r="44" spans="1:67" x14ac:dyDescent="0.35">
      <c r="A44" t="s">
        <v>108</v>
      </c>
      <c r="B44">
        <v>0</v>
      </c>
      <c r="C44">
        <v>0</v>
      </c>
      <c r="D44">
        <v>152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166</v>
      </c>
      <c r="R44">
        <v>0</v>
      </c>
      <c r="S44">
        <v>0</v>
      </c>
      <c r="T44">
        <v>0</v>
      </c>
      <c r="U44">
        <v>0</v>
      </c>
      <c r="V44">
        <v>142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7</v>
      </c>
      <c r="AP44">
        <v>0</v>
      </c>
      <c r="AQ44">
        <v>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 t="shared" si="0"/>
        <v>544</v>
      </c>
    </row>
    <row r="45" spans="1:67" x14ac:dyDescent="0.35">
      <c r="A45" t="s">
        <v>109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10</v>
      </c>
      <c r="R45">
        <v>6</v>
      </c>
      <c r="S45">
        <v>0</v>
      </c>
      <c r="T45">
        <v>1</v>
      </c>
      <c r="U45">
        <v>0</v>
      </c>
      <c r="V45">
        <v>93</v>
      </c>
      <c r="W45">
        <v>0</v>
      </c>
      <c r="X45">
        <v>0</v>
      </c>
      <c r="Y45">
        <v>0</v>
      </c>
      <c r="Z45">
        <v>3</v>
      </c>
      <c r="AA45">
        <v>0</v>
      </c>
      <c r="AB45">
        <v>7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 t="shared" si="0"/>
        <v>177</v>
      </c>
    </row>
    <row r="46" spans="1:67" x14ac:dyDescent="0.35">
      <c r="A46" t="s">
        <v>110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</v>
      </c>
      <c r="R46">
        <v>0</v>
      </c>
      <c r="S46">
        <v>0</v>
      </c>
      <c r="T46">
        <v>1</v>
      </c>
      <c r="U46">
        <v>0</v>
      </c>
      <c r="V46">
        <v>48</v>
      </c>
      <c r="W46">
        <v>0</v>
      </c>
      <c r="X46">
        <v>0</v>
      </c>
      <c r="Y46">
        <v>0</v>
      </c>
      <c r="Z46">
        <v>0</v>
      </c>
      <c r="AA46">
        <v>0</v>
      </c>
      <c r="AB46">
        <v>5</v>
      </c>
      <c r="AC46">
        <v>0</v>
      </c>
      <c r="AD46">
        <v>0</v>
      </c>
      <c r="AE46">
        <v>0</v>
      </c>
      <c r="AF46">
        <v>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6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 t="shared" si="0"/>
        <v>85</v>
      </c>
    </row>
    <row r="47" spans="1:67" x14ac:dyDescent="0.35">
      <c r="A47" t="s">
        <v>111</v>
      </c>
      <c r="B47">
        <v>0</v>
      </c>
      <c r="C47">
        <v>0</v>
      </c>
      <c r="D47">
        <v>0</v>
      </c>
      <c r="E47">
        <v>11</v>
      </c>
      <c r="F47">
        <v>0</v>
      </c>
      <c r="G47">
        <v>1</v>
      </c>
      <c r="H47">
        <v>48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13</v>
      </c>
      <c r="R47">
        <v>2</v>
      </c>
      <c r="S47">
        <v>0</v>
      </c>
      <c r="T47">
        <v>0</v>
      </c>
      <c r="U47">
        <v>0</v>
      </c>
      <c r="V47">
        <v>156</v>
      </c>
      <c r="W47">
        <v>1</v>
      </c>
      <c r="X47">
        <v>0</v>
      </c>
      <c r="Y47">
        <v>0</v>
      </c>
      <c r="Z47">
        <v>1</v>
      </c>
      <c r="AA47">
        <v>0</v>
      </c>
      <c r="AB47">
        <v>35</v>
      </c>
      <c r="AC47">
        <v>0</v>
      </c>
      <c r="AD47">
        <v>0</v>
      </c>
      <c r="AE47">
        <v>0</v>
      </c>
      <c r="AF47">
        <v>10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3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 t="shared" si="0"/>
        <v>289</v>
      </c>
    </row>
    <row r="48" spans="1:67" x14ac:dyDescent="0.35">
      <c r="A48" t="s">
        <v>112</v>
      </c>
      <c r="B48">
        <v>0</v>
      </c>
      <c r="C48">
        <v>0</v>
      </c>
      <c r="D48">
        <v>3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v>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69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 t="shared" si="0"/>
        <v>84</v>
      </c>
    </row>
    <row r="49" spans="1:67" x14ac:dyDescent="0.35">
      <c r="A49" t="s">
        <v>113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4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 t="shared" si="0"/>
        <v>7</v>
      </c>
    </row>
    <row r="50" spans="1:67" x14ac:dyDescent="0.35">
      <c r="A50" t="s">
        <v>114</v>
      </c>
      <c r="B50">
        <v>1</v>
      </c>
      <c r="C50">
        <v>6</v>
      </c>
      <c r="D50">
        <v>15</v>
      </c>
      <c r="E50">
        <v>14</v>
      </c>
      <c r="F50">
        <v>0</v>
      </c>
      <c r="G50">
        <v>0</v>
      </c>
      <c r="H50">
        <v>119</v>
      </c>
      <c r="I50">
        <v>0</v>
      </c>
      <c r="J50">
        <v>7</v>
      </c>
      <c r="K50">
        <v>8</v>
      </c>
      <c r="L50">
        <v>0</v>
      </c>
      <c r="M50">
        <v>28</v>
      </c>
      <c r="N50">
        <v>0</v>
      </c>
      <c r="O50">
        <v>0</v>
      </c>
      <c r="P50">
        <v>4</v>
      </c>
      <c r="Q50">
        <v>72</v>
      </c>
      <c r="R50">
        <v>16</v>
      </c>
      <c r="S50">
        <v>9</v>
      </c>
      <c r="T50">
        <v>4</v>
      </c>
      <c r="U50">
        <v>0</v>
      </c>
      <c r="V50">
        <v>126</v>
      </c>
      <c r="W50">
        <v>0</v>
      </c>
      <c r="X50">
        <v>0</v>
      </c>
      <c r="Y50">
        <v>0</v>
      </c>
      <c r="Z50">
        <v>12</v>
      </c>
      <c r="AA50">
        <v>2</v>
      </c>
      <c r="AB50">
        <v>299</v>
      </c>
      <c r="AC50">
        <v>0</v>
      </c>
      <c r="AD50">
        <v>2</v>
      </c>
      <c r="AE50">
        <v>0</v>
      </c>
      <c r="AF50">
        <v>2</v>
      </c>
      <c r="AG50">
        <v>5</v>
      </c>
      <c r="AH50">
        <v>0</v>
      </c>
      <c r="AI50">
        <v>0</v>
      </c>
      <c r="AJ50">
        <v>6</v>
      </c>
      <c r="AK50">
        <v>0</v>
      </c>
      <c r="AL50">
        <v>13</v>
      </c>
      <c r="AM50">
        <v>1</v>
      </c>
      <c r="AN50">
        <v>2</v>
      </c>
      <c r="AO50">
        <v>7</v>
      </c>
      <c r="AP50">
        <v>4</v>
      </c>
      <c r="AQ50">
        <v>27</v>
      </c>
      <c r="AR50">
        <v>1</v>
      </c>
      <c r="AS50">
        <v>0</v>
      </c>
      <c r="AT50">
        <v>5</v>
      </c>
      <c r="AU50">
        <v>0</v>
      </c>
      <c r="AV50">
        <v>0</v>
      </c>
      <c r="AW50">
        <v>0</v>
      </c>
      <c r="AX50">
        <v>3</v>
      </c>
      <c r="AY50">
        <v>1</v>
      </c>
      <c r="AZ50">
        <v>1</v>
      </c>
      <c r="BA50">
        <v>0</v>
      </c>
      <c r="BB50">
        <v>3</v>
      </c>
      <c r="BC50">
        <v>0</v>
      </c>
      <c r="BD50">
        <v>30</v>
      </c>
      <c r="BE50">
        <v>1</v>
      </c>
      <c r="BF50">
        <v>0</v>
      </c>
      <c r="BG50">
        <v>21</v>
      </c>
      <c r="BH50">
        <v>0</v>
      </c>
      <c r="BI50">
        <v>0</v>
      </c>
      <c r="BJ50">
        <v>8</v>
      </c>
      <c r="BK50">
        <v>0</v>
      </c>
      <c r="BL50">
        <v>0</v>
      </c>
      <c r="BM50">
        <v>0</v>
      </c>
      <c r="BN50">
        <v>0</v>
      </c>
      <c r="BO50">
        <f t="shared" si="0"/>
        <v>885</v>
      </c>
    </row>
    <row r="51" spans="1:67" x14ac:dyDescent="0.35">
      <c r="A51" t="s">
        <v>115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 t="shared" si="0"/>
        <v>20</v>
      </c>
    </row>
    <row r="52" spans="1:67" x14ac:dyDescent="0.35">
      <c r="A52" t="s">
        <v>116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0</v>
      </c>
      <c r="V52">
        <v>69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6</v>
      </c>
      <c r="AP52">
        <v>0</v>
      </c>
      <c r="AQ52">
        <v>12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 t="shared" si="0"/>
        <v>94</v>
      </c>
    </row>
    <row r="53" spans="1:67" x14ac:dyDescent="0.35">
      <c r="A53" t="s">
        <v>117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 t="shared" si="0"/>
        <v>2</v>
      </c>
    </row>
    <row r="54" spans="1:67" x14ac:dyDescent="0.35">
      <c r="A54" t="s">
        <v>118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 t="shared" si="0"/>
        <v>1</v>
      </c>
    </row>
    <row r="55" spans="1:67" x14ac:dyDescent="0.35">
      <c r="A55" s="2" t="s">
        <v>121</v>
      </c>
      <c r="B55">
        <f>SUM(B2:B54)</f>
        <v>5</v>
      </c>
      <c r="C55">
        <f t="shared" ref="C55:BN55" si="1">SUM(C2:C54)</f>
        <v>20</v>
      </c>
      <c r="D55">
        <f t="shared" si="1"/>
        <v>238</v>
      </c>
      <c r="E55">
        <f t="shared" si="1"/>
        <v>304</v>
      </c>
      <c r="F55">
        <f t="shared" si="1"/>
        <v>6</v>
      </c>
      <c r="G55">
        <f t="shared" si="1"/>
        <v>2</v>
      </c>
      <c r="H55">
        <f t="shared" si="1"/>
        <v>302</v>
      </c>
      <c r="I55">
        <f t="shared" si="1"/>
        <v>0</v>
      </c>
      <c r="J55">
        <f t="shared" si="1"/>
        <v>8</v>
      </c>
      <c r="K55">
        <f t="shared" si="1"/>
        <v>10</v>
      </c>
      <c r="L55">
        <f t="shared" si="1"/>
        <v>0</v>
      </c>
      <c r="M55">
        <f t="shared" si="1"/>
        <v>30</v>
      </c>
      <c r="N55">
        <f t="shared" si="1"/>
        <v>0</v>
      </c>
      <c r="O55">
        <f t="shared" si="1"/>
        <v>2</v>
      </c>
      <c r="P55">
        <f t="shared" si="1"/>
        <v>111</v>
      </c>
      <c r="Q55">
        <f t="shared" si="1"/>
        <v>1587</v>
      </c>
      <c r="R55">
        <f t="shared" si="1"/>
        <v>49</v>
      </c>
      <c r="S55">
        <f t="shared" si="1"/>
        <v>20</v>
      </c>
      <c r="T55">
        <f t="shared" si="1"/>
        <v>20</v>
      </c>
      <c r="U55">
        <f t="shared" si="1"/>
        <v>0</v>
      </c>
      <c r="V55">
        <f t="shared" si="1"/>
        <v>3606</v>
      </c>
      <c r="W55">
        <f t="shared" si="1"/>
        <v>2</v>
      </c>
      <c r="X55">
        <f t="shared" si="1"/>
        <v>24</v>
      </c>
      <c r="Y55">
        <f t="shared" si="1"/>
        <v>0</v>
      </c>
      <c r="Z55">
        <f t="shared" si="1"/>
        <v>72</v>
      </c>
      <c r="AA55">
        <f t="shared" si="1"/>
        <v>8</v>
      </c>
      <c r="AB55">
        <f t="shared" si="1"/>
        <v>540</v>
      </c>
      <c r="AC55">
        <f t="shared" si="1"/>
        <v>4</v>
      </c>
      <c r="AD55">
        <f t="shared" si="1"/>
        <v>3</v>
      </c>
      <c r="AE55">
        <f t="shared" si="1"/>
        <v>0</v>
      </c>
      <c r="AF55">
        <f t="shared" si="1"/>
        <v>87</v>
      </c>
      <c r="AG55">
        <f t="shared" si="1"/>
        <v>19</v>
      </c>
      <c r="AH55">
        <f t="shared" si="1"/>
        <v>1</v>
      </c>
      <c r="AI55">
        <f t="shared" si="1"/>
        <v>7</v>
      </c>
      <c r="AJ55">
        <f t="shared" si="1"/>
        <v>7</v>
      </c>
      <c r="AK55">
        <f t="shared" si="1"/>
        <v>4</v>
      </c>
      <c r="AL55">
        <f t="shared" si="1"/>
        <v>88</v>
      </c>
      <c r="AM55">
        <f t="shared" si="1"/>
        <v>2</v>
      </c>
      <c r="AN55">
        <f t="shared" si="1"/>
        <v>9</v>
      </c>
      <c r="AO55">
        <f t="shared" si="1"/>
        <v>136</v>
      </c>
      <c r="AP55">
        <f t="shared" si="1"/>
        <v>6</v>
      </c>
      <c r="AQ55">
        <f t="shared" si="1"/>
        <v>237</v>
      </c>
      <c r="AR55">
        <f t="shared" si="1"/>
        <v>1</v>
      </c>
      <c r="AS55">
        <f t="shared" si="1"/>
        <v>0</v>
      </c>
      <c r="AT55">
        <f t="shared" si="1"/>
        <v>18</v>
      </c>
      <c r="AU55">
        <f t="shared" si="1"/>
        <v>0</v>
      </c>
      <c r="AV55">
        <f t="shared" si="1"/>
        <v>0</v>
      </c>
      <c r="AW55">
        <f t="shared" si="1"/>
        <v>1</v>
      </c>
      <c r="AX55">
        <f t="shared" si="1"/>
        <v>43</v>
      </c>
      <c r="AY55">
        <f t="shared" si="1"/>
        <v>10</v>
      </c>
      <c r="AZ55">
        <f t="shared" si="1"/>
        <v>3</v>
      </c>
      <c r="BA55">
        <f t="shared" si="1"/>
        <v>1</v>
      </c>
      <c r="BB55">
        <f t="shared" si="1"/>
        <v>5</v>
      </c>
      <c r="BC55">
        <f t="shared" si="1"/>
        <v>1</v>
      </c>
      <c r="BD55">
        <f t="shared" si="1"/>
        <v>342</v>
      </c>
      <c r="BE55">
        <f t="shared" si="1"/>
        <v>7</v>
      </c>
      <c r="BF55">
        <f t="shared" si="1"/>
        <v>0</v>
      </c>
      <c r="BG55">
        <f t="shared" si="1"/>
        <v>29</v>
      </c>
      <c r="BH55">
        <f t="shared" si="1"/>
        <v>0</v>
      </c>
      <c r="BI55">
        <f t="shared" si="1"/>
        <v>0</v>
      </c>
      <c r="BJ55">
        <f t="shared" si="1"/>
        <v>8</v>
      </c>
      <c r="BK55">
        <f t="shared" si="1"/>
        <v>4</v>
      </c>
      <c r="BL55">
        <f t="shared" si="1"/>
        <v>2</v>
      </c>
      <c r="BM55">
        <f t="shared" si="1"/>
        <v>0</v>
      </c>
      <c r="BN55">
        <f t="shared" si="1"/>
        <v>39</v>
      </c>
      <c r="BO55">
        <f t="shared" si="0"/>
        <v>8090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 of ARN members in NCC</vt:lpstr>
      <vt:lpstr># members in intersection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Leary, Aubrey</cp:lastModifiedBy>
  <dcterms:created xsi:type="dcterms:W3CDTF">2025-02-20T19:51:29Z</dcterms:created>
  <dcterms:modified xsi:type="dcterms:W3CDTF">2025-02-20T20:50:33Z</dcterms:modified>
</cp:coreProperties>
</file>