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andahal/Desktop/UCLA/Phd/Research/IM_study/Codes/GAM_models/Summary_results/"/>
    </mc:Choice>
  </mc:AlternateContent>
  <xr:revisionPtr revIDLastSave="0" documentId="13_ncr:1_{11658583-97FA-5742-96CE-DC580A3F48D5}" xr6:coauthVersionLast="46" xr6:coauthVersionMax="46" xr10:uidLastSave="{00000000-0000-0000-0000-000000000000}"/>
  <bookViews>
    <workbookView xWindow="33120" yWindow="-380" windowWidth="31160" windowHeight="17500" xr2:uid="{00000000-000D-0000-FFFF-FFFF00000000}"/>
  </bookViews>
  <sheets>
    <sheet name="GAM summary sufficiency" sheetId="1" r:id="rId1"/>
  </sheets>
  <definedNames>
    <definedName name="_xlchart.v1.5" hidden="1">'GAM summary sufficiency'!$N$22:$N$31</definedName>
    <definedName name="_xlchart.v1.6" hidden="1">'GAM summary sufficiency'!$O$21</definedName>
    <definedName name="_xlchart.v1.7" hidden="1">'GAM summary sufficiency'!$O$22:$O$31</definedName>
    <definedName name="_xlchart.v1.8" hidden="1">'GAM summary sufficiency'!$P$21</definedName>
    <definedName name="_xlchart.v1.9" hidden="1">'GAM summary sufficiency'!$P$22:$P$31</definedName>
    <definedName name="_xlchart.v2.0" hidden="1">'GAM summary sufficiency'!$N$22:$N$31</definedName>
    <definedName name="_xlchart.v2.1" hidden="1">'GAM summary sufficiency'!$O$21</definedName>
    <definedName name="_xlchart.v2.2" hidden="1">'GAM summary sufficiency'!$O$22:$O$31</definedName>
    <definedName name="_xlchart.v2.3" hidden="1">'GAM summary sufficiency'!$P$21</definedName>
    <definedName name="_xlchart.v2.4" hidden="1">'GAM summary sufficiency'!$P$22:$P$31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<sst xmlns="http://schemas.openxmlformats.org/spreadsheetml/2006/main" count="71" uniqueCount="27">
  <si>
    <t>SaT1</t>
  </si>
  <si>
    <t>PGA</t>
  </si>
  <si>
    <t>PGV</t>
  </si>
  <si>
    <t>Sa_avg</t>
  </si>
  <si>
    <t>CAV</t>
  </si>
  <si>
    <t>SI</t>
  </si>
  <si>
    <t>ASI</t>
  </si>
  <si>
    <t>DSI</t>
  </si>
  <si>
    <t>s1_96x48_high</t>
  </si>
  <si>
    <t xml:space="preserve">Archetype ID </t>
  </si>
  <si>
    <t>s1_48x32_high</t>
  </si>
  <si>
    <t>s1_48x32_veryhigh</t>
  </si>
  <si>
    <t>s1_96x48_veryhigh</t>
  </si>
  <si>
    <t>s2_48x32_high</t>
  </si>
  <si>
    <t>s2_48x32_veryhigh</t>
  </si>
  <si>
    <t>s2_96x48_high</t>
  </si>
  <si>
    <t>s2_96x48_veryhigh</t>
  </si>
  <si>
    <t>s4_96x48_high</t>
  </si>
  <si>
    <t>s4_96x48_veryhigh</t>
  </si>
  <si>
    <t>Percent Sufficiency- MVN GAM Model</t>
  </si>
  <si>
    <t>SDR</t>
  </si>
  <si>
    <t>PFA</t>
  </si>
  <si>
    <t>DS_5to75</t>
  </si>
  <si>
    <t>DS_5to95</t>
  </si>
  <si>
    <t>IM</t>
  </si>
  <si>
    <t>meanSFD</t>
  </si>
  <si>
    <t>meanMFD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</si>
</sst>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33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: SDR GAM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 summary sufficiency'!$D$21</c:f>
              <c:strCache>
                <c:ptCount val="1"/>
                <c:pt idx="0">
                  <c:v>meanSFD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 summary sufficiency'!$C$22:$C$31</c:f>
              <c:strCache>
                <c:ptCount val="10"/>
                <c:pt idx="0">
                  <c:v>SaT1</c:v>
                </c:pt>
                <c:pt idx="1">
                  <c:v>PGA</c:v>
                </c:pt>
                <c:pt idx="2">
                  <c:v>PGV</c:v>
                </c:pt>
                <c:pt idx="3">
                  <c:v>Sa_avg</c:v>
                </c:pt>
                <c:pt idx="4">
                  <c:v>CAV</c:v>
                </c:pt>
                <c:pt idx="5">
                  <c:v>SI</c:v>
                </c:pt>
                <c:pt idx="6">
                  <c:v>ASI</c:v>
                </c:pt>
                <c:pt idx="7">
                  <c:v>DSI</c:v>
                </c:pt>
                <c:pt idx="8">
                  <c:v>DS_5to75</c:v>
                </c:pt>
                <c:pt idx="9">
                  <c:v>DS_5to95</c:v>
                </c:pt>
              </c:strCache>
            </c:strRef>
          </c:cat>
          <c:val>
            <c:numRef>
              <c:f>'GAM summary sufficiency'!$D$22:$D$31</c:f>
              <c:numCache>
                <c:formatCode>General</c:formatCode>
                <c:ptCount val="10"/>
                <c:pt idx="0">
                  <c:v>0.16575000000000001</c:v>
                </c:pt>
                <c:pt idx="1">
                  <c:v>0.2772</c:v>
                </c:pt>
                <c:pt idx="2">
                  <c:v>0.69010000000000005</c:v>
                </c:pt>
                <c:pt idx="3">
                  <c:v>0.35589999999999994</c:v>
                </c:pt>
                <c:pt idx="4">
                  <c:v>0.6790750000000001</c:v>
                </c:pt>
                <c:pt idx="5">
                  <c:v>0.67567500000000003</c:v>
                </c:pt>
                <c:pt idx="6">
                  <c:v>0.21382499999999999</c:v>
                </c:pt>
                <c:pt idx="7">
                  <c:v>0.89205000000000001</c:v>
                </c:pt>
                <c:pt idx="8">
                  <c:v>0.79482499999999989</c:v>
                </c:pt>
                <c:pt idx="9">
                  <c:v>0.84077500000000005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149-A442-A6D9078055A3}"/>
            </c:ext>
          </c:extLst>
        </c:ser>
        <c:ser>
          <c:idx val="1"/>
          <c:order val="1"/>
          <c:tx>
            <c:strRef>
              <c:f>'GAM summary sufficiency'!$E$21</c:f>
              <c:strCache>
                <c:ptCount val="1"/>
                <c:pt idx="0">
                  <c:v>meanMFD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'GAM summary sufficiency'!$C$22:$C$31</c:f>
              <c:strCache>
                <c:ptCount val="10"/>
                <c:pt idx="0">
                  <c:v>SaT1</c:v>
                </c:pt>
                <c:pt idx="1">
                  <c:v>PGA</c:v>
                </c:pt>
                <c:pt idx="2">
                  <c:v>PGV</c:v>
                </c:pt>
                <c:pt idx="3">
                  <c:v>Sa_avg</c:v>
                </c:pt>
                <c:pt idx="4">
                  <c:v>CAV</c:v>
                </c:pt>
                <c:pt idx="5">
                  <c:v>SI</c:v>
                </c:pt>
                <c:pt idx="6">
                  <c:v>ASI</c:v>
                </c:pt>
                <c:pt idx="7">
                  <c:v>DSI</c:v>
                </c:pt>
                <c:pt idx="8">
                  <c:v>DS_5to75</c:v>
                </c:pt>
                <c:pt idx="9">
                  <c:v>DS_5to95</c:v>
                </c:pt>
              </c:strCache>
            </c:strRef>
          </c:cat>
          <c:val>
            <c:numRef>
              <c:f>'GAM summary sufficiency'!$E$22:$E$31</c:f>
              <c:numCache>
                <c:formatCode>General</c:formatCode>
                <c:ptCount val="10"/>
                <c:pt idx="0">
                  <c:v>0.20186666666666667</c:v>
                </c:pt>
                <c:pt idx="1">
                  <c:v>0.26938333333333336</c:v>
                </c:pt>
                <c:pt idx="2">
                  <c:v>0.59211666666666674</c:v>
                </c:pt>
                <c:pt idx="3">
                  <c:v>0.28528666666666669</c:v>
                </c:pt>
                <c:pt idx="4">
                  <c:v>0.6091333333333333</c:v>
                </c:pt>
                <c:pt idx="5">
                  <c:v>0.56385000000000007</c:v>
                </c:pt>
                <c:pt idx="6">
                  <c:v>0.21508333333333332</c:v>
                </c:pt>
                <c:pt idx="7">
                  <c:v>0.78869999999999996</c:v>
                </c:pt>
                <c:pt idx="8">
                  <c:v>0.74519999999999997</c:v>
                </c:pt>
                <c:pt idx="9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8-4149-A442-A6D90780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97743"/>
        <c:axId val="1842007631"/>
      </c:barChart>
      <c:catAx>
        <c:axId val="18419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07631"/>
        <c:crosses val="autoZero"/>
        <c:auto val="1"/>
        <c:lblAlgn val="ctr"/>
        <c:lblOffset val="100"/>
        <c:noMultiLvlLbl val="0"/>
      </c:catAx>
      <c:valAx>
        <c:axId val="18420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Efficiency:PFA</a:t>
            </a:r>
            <a:r>
              <a:rPr lang="en-US" baseline="0"/>
              <a:t> GAM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 summary sufficiency'!$O$21</c:f>
              <c:strCache>
                <c:ptCount val="1"/>
                <c:pt idx="0">
                  <c:v>meanSFD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 summary sufficiency'!$N$22:$N$31</c:f>
              <c:strCache>
                <c:ptCount val="10"/>
                <c:pt idx="0">
                  <c:v>SaT1</c:v>
                </c:pt>
                <c:pt idx="1">
                  <c:v>PGA</c:v>
                </c:pt>
                <c:pt idx="2">
                  <c:v>PGV</c:v>
                </c:pt>
                <c:pt idx="3">
                  <c:v>Sa_avg</c:v>
                </c:pt>
                <c:pt idx="4">
                  <c:v>CAV</c:v>
                </c:pt>
                <c:pt idx="5">
                  <c:v>SI</c:v>
                </c:pt>
                <c:pt idx="6">
                  <c:v>ASI</c:v>
                </c:pt>
                <c:pt idx="7">
                  <c:v>DSI</c:v>
                </c:pt>
                <c:pt idx="8">
                  <c:v>DS_5to75</c:v>
                </c:pt>
                <c:pt idx="9">
                  <c:v>DS_5to95</c:v>
                </c:pt>
              </c:strCache>
            </c:strRef>
          </c:cat>
          <c:val>
            <c:numRef>
              <c:f>'GAM summary sufficiency'!$O$22:$O$31</c:f>
              <c:numCache>
                <c:formatCode>General</c:formatCode>
                <c:ptCount val="10"/>
                <c:pt idx="0">
                  <c:v>0.1356</c:v>
                </c:pt>
                <c:pt idx="1">
                  <c:v>0.28132499999999999</c:v>
                </c:pt>
                <c:pt idx="2">
                  <c:v>0.71492500000000003</c:v>
                </c:pt>
                <c:pt idx="3">
                  <c:v>0.362875</c:v>
                </c:pt>
                <c:pt idx="4">
                  <c:v>0.68737499999999996</c:v>
                </c:pt>
                <c:pt idx="5">
                  <c:v>0.70627499999999999</c:v>
                </c:pt>
                <c:pt idx="6">
                  <c:v>0.21454999999999999</c:v>
                </c:pt>
                <c:pt idx="7">
                  <c:v>0.91647499999999993</c:v>
                </c:pt>
                <c:pt idx="8">
                  <c:v>0.83779999999999999</c:v>
                </c:pt>
                <c:pt idx="9">
                  <c:v>0.87379999999999991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3046-B3EB-B741DBAD8E51}"/>
            </c:ext>
          </c:extLst>
        </c:ser>
        <c:ser>
          <c:idx val="1"/>
          <c:order val="1"/>
          <c:tx>
            <c:strRef>
              <c:f>'GAM summary sufficiency'!$P$21</c:f>
              <c:strCache>
                <c:ptCount val="1"/>
                <c:pt idx="0">
                  <c:v>meanMFD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'GAM summary sufficiency'!$N$22:$N$31</c:f>
              <c:strCache>
                <c:ptCount val="10"/>
                <c:pt idx="0">
                  <c:v>SaT1</c:v>
                </c:pt>
                <c:pt idx="1">
                  <c:v>PGA</c:v>
                </c:pt>
                <c:pt idx="2">
                  <c:v>PGV</c:v>
                </c:pt>
                <c:pt idx="3">
                  <c:v>Sa_avg</c:v>
                </c:pt>
                <c:pt idx="4">
                  <c:v>CAV</c:v>
                </c:pt>
                <c:pt idx="5">
                  <c:v>SI</c:v>
                </c:pt>
                <c:pt idx="6">
                  <c:v>ASI</c:v>
                </c:pt>
                <c:pt idx="7">
                  <c:v>DSI</c:v>
                </c:pt>
                <c:pt idx="8">
                  <c:v>DS_5to75</c:v>
                </c:pt>
                <c:pt idx="9">
                  <c:v>DS_5to95</c:v>
                </c:pt>
              </c:strCache>
            </c:strRef>
          </c:cat>
          <c:val>
            <c:numRef>
              <c:f>'GAM summary sufficiency'!$P$22:$P$31</c:f>
              <c:numCache>
                <c:formatCode>General</c:formatCode>
                <c:ptCount val="10"/>
                <c:pt idx="0">
                  <c:v>0.19351666666666664</c:v>
                </c:pt>
                <c:pt idx="1">
                  <c:v>0.25041666666666668</c:v>
                </c:pt>
                <c:pt idx="2">
                  <c:v>0.63973333333333327</c:v>
                </c:pt>
                <c:pt idx="3">
                  <c:v>0.29223333333333334</c:v>
                </c:pt>
                <c:pt idx="4">
                  <c:v>0.62248333333333328</c:v>
                </c:pt>
                <c:pt idx="5">
                  <c:v>0.62385000000000002</c:v>
                </c:pt>
                <c:pt idx="6">
                  <c:v>0.18000000000000002</c:v>
                </c:pt>
                <c:pt idx="7">
                  <c:v>0.83978333333333322</c:v>
                </c:pt>
                <c:pt idx="8">
                  <c:v>0.76395000000000002</c:v>
                </c:pt>
                <c:pt idx="9">
                  <c:v>0.81616666666666671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D-3046-B3EB-B741DBAD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068960"/>
        <c:axId val="1564040816"/>
      </c:barChart>
      <c:catAx>
        <c:axId val="7840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40816"/>
        <c:crosses val="autoZero"/>
        <c:auto val="1"/>
        <c:lblAlgn val="ctr"/>
        <c:lblOffset val="100"/>
        <c:noMultiLvlLbl val="0"/>
      </c:catAx>
      <c:valAx>
        <c:axId val="1564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25</xdr:row>
      <xdr:rowOff>101600</xdr:rowOff>
    </xdr:from>
    <xdr:to>
      <xdr:col>6</xdr:col>
      <xdr:colOff>234950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53FA-CB2D-794A-BE54-AF99DEFB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15</xdr:row>
      <xdr:rowOff>139700</xdr:rowOff>
    </xdr:from>
    <xdr:to>
      <xdr:col>12</xdr:col>
      <xdr:colOff>558800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CE62F-142E-CD45-BBC3-CD0FEF3F0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D18" sqref="D18"/>
    </sheetView>
  </sheetViews>
  <sheetFormatPr baseColWidth="10" defaultRowHeight="16" x14ac:dyDescent="0.2"/>
  <cols>
    <col min="1" max="1" width="16.83203125" style="1" bestFit="1" customWidth="1"/>
    <col min="2" max="2" width="16.83203125" style="2" customWidth="1"/>
    <col min="3" max="3" width="10.83203125" style="1"/>
    <col min="4" max="4" width="10.83203125" style="2"/>
    <col min="5" max="5" width="10.83203125" style="1"/>
    <col min="6" max="6" width="10.83203125" style="2"/>
    <col min="7" max="7" width="10.83203125" style="1"/>
    <col min="8" max="8" width="10.83203125" style="2"/>
    <col min="9" max="9" width="10.83203125" style="1"/>
    <col min="10" max="10" width="10.83203125" style="2"/>
    <col min="11" max="11" width="10.83203125" style="1"/>
    <col min="12" max="12" width="10.83203125" style="2"/>
    <col min="13" max="13" width="10.83203125" style="1"/>
    <col min="14" max="14" width="10.83203125" style="2"/>
    <col min="15" max="15" width="10.83203125" style="1"/>
    <col min="16" max="16" width="10.83203125" style="2"/>
    <col min="17" max="16384" width="10.83203125" style="1"/>
  </cols>
  <sheetData>
    <row r="1" spans="1:21" s="2" customFormat="1" x14ac:dyDescent="0.2">
      <c r="A1" s="4" t="s">
        <v>9</v>
      </c>
      <c r="B1" s="3"/>
      <c r="C1" s="7" t="s">
        <v>19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1" x14ac:dyDescent="0.2">
      <c r="A2" s="4"/>
      <c r="B2" s="4" t="s">
        <v>0</v>
      </c>
      <c r="C2" s="4"/>
      <c r="D2" s="4" t="s">
        <v>1</v>
      </c>
      <c r="E2" s="4"/>
      <c r="F2" s="4" t="s">
        <v>2</v>
      </c>
      <c r="G2" s="4"/>
      <c r="H2" s="4" t="s">
        <v>3</v>
      </c>
      <c r="I2" s="4"/>
      <c r="J2" s="4" t="s">
        <v>4</v>
      </c>
      <c r="K2" s="4"/>
      <c r="L2" s="4" t="s">
        <v>5</v>
      </c>
      <c r="M2" s="4"/>
      <c r="N2" s="4" t="s">
        <v>6</v>
      </c>
      <c r="O2" s="4"/>
      <c r="P2" s="4" t="s">
        <v>7</v>
      </c>
      <c r="Q2" s="4"/>
      <c r="R2" s="4" t="s">
        <v>22</v>
      </c>
      <c r="S2" s="4"/>
      <c r="T2" s="4" t="s">
        <v>23</v>
      </c>
      <c r="U2" s="4"/>
    </row>
    <row r="3" spans="1:21" s="2" customFormat="1" x14ac:dyDescent="0.2">
      <c r="A3" s="3"/>
      <c r="B3" s="3" t="s">
        <v>20</v>
      </c>
      <c r="C3" s="3" t="s">
        <v>21</v>
      </c>
      <c r="D3" s="3" t="s">
        <v>20</v>
      </c>
      <c r="E3" s="3" t="s">
        <v>21</v>
      </c>
      <c r="F3" s="3" t="s">
        <v>20</v>
      </c>
      <c r="G3" s="3" t="s">
        <v>21</v>
      </c>
      <c r="H3" s="3" t="s">
        <v>20</v>
      </c>
      <c r="I3" s="3" t="s">
        <v>21</v>
      </c>
      <c r="J3" s="3" t="s">
        <v>20</v>
      </c>
      <c r="K3" s="3" t="s">
        <v>21</v>
      </c>
      <c r="L3" s="3" t="s">
        <v>20</v>
      </c>
      <c r="M3" s="3" t="s">
        <v>21</v>
      </c>
      <c r="N3" s="3" t="s">
        <v>20</v>
      </c>
      <c r="O3" s="3" t="s">
        <v>21</v>
      </c>
      <c r="P3" s="3" t="s">
        <v>20</v>
      </c>
      <c r="Q3" s="3" t="s">
        <v>21</v>
      </c>
      <c r="R3" s="3" t="s">
        <v>20</v>
      </c>
      <c r="S3" s="3" t="s">
        <v>21</v>
      </c>
      <c r="T3" s="3" t="s">
        <v>20</v>
      </c>
      <c r="U3" s="3" t="s">
        <v>21</v>
      </c>
    </row>
    <row r="4" spans="1:21" ht="16" customHeight="1" x14ac:dyDescent="0.2">
      <c r="A4" s="1" t="s">
        <v>10</v>
      </c>
      <c r="B4" s="2">
        <v>0.1163</v>
      </c>
      <c r="C4" s="5">
        <v>0.10680000000000001</v>
      </c>
      <c r="D4" s="5">
        <v>0.31719999999999998</v>
      </c>
      <c r="E4" s="5">
        <v>0.29310000000000003</v>
      </c>
      <c r="F4" s="5">
        <v>0.81030000000000002</v>
      </c>
      <c r="G4" s="5">
        <v>0.75190000000000001</v>
      </c>
      <c r="H4" s="5">
        <v>0.42699999999999999</v>
      </c>
      <c r="I4" s="5">
        <v>0.38919999999999999</v>
      </c>
      <c r="J4" s="5">
        <v>0.78590000000000004</v>
      </c>
      <c r="K4" s="5">
        <v>0.72270000000000001</v>
      </c>
      <c r="L4" s="5">
        <v>0.79720000000000002</v>
      </c>
      <c r="M4" s="5">
        <v>0.74209999999999998</v>
      </c>
      <c r="N4" s="5">
        <v>0.26169999999999999</v>
      </c>
      <c r="O4" s="5">
        <v>0.24429999999999999</v>
      </c>
      <c r="P4" s="5">
        <v>1.0368999999999999</v>
      </c>
      <c r="Q4" s="5">
        <v>0.96220000000000006</v>
      </c>
      <c r="R4" s="1">
        <v>0.91239999999999999</v>
      </c>
      <c r="S4" s="1">
        <v>0.85399999999999998</v>
      </c>
      <c r="T4" s="1">
        <v>0.97199999999999998</v>
      </c>
      <c r="U4" s="1">
        <v>0.91539999999999999</v>
      </c>
    </row>
    <row r="5" spans="1:21" x14ac:dyDescent="0.2">
      <c r="A5" s="1" t="s">
        <v>11</v>
      </c>
      <c r="B5" s="2">
        <v>0.1128</v>
      </c>
      <c r="C5" s="6">
        <v>0.1033</v>
      </c>
      <c r="D5" s="6">
        <v>0.29930000000000001</v>
      </c>
      <c r="E5" s="5">
        <v>0.28220000000000001</v>
      </c>
      <c r="F5" s="5">
        <v>0.77559999999999996</v>
      </c>
      <c r="G5" s="5">
        <v>0.7409</v>
      </c>
      <c r="H5" s="5">
        <v>0.40649999999999997</v>
      </c>
      <c r="I5" s="5">
        <v>0.38119999999999998</v>
      </c>
      <c r="J5" s="5">
        <v>0.75260000000000005</v>
      </c>
      <c r="K5" s="5">
        <v>0.71220000000000006</v>
      </c>
      <c r="L5" s="5">
        <v>0.76180000000000003</v>
      </c>
      <c r="M5" s="5">
        <v>0.73019999999999996</v>
      </c>
      <c r="N5" s="5">
        <v>0.25359999999999999</v>
      </c>
      <c r="O5" s="5">
        <v>0.24229999999999999</v>
      </c>
      <c r="P5" s="5">
        <v>0.99470000000000003</v>
      </c>
      <c r="Q5" s="5">
        <v>0.95079999999999998</v>
      </c>
      <c r="R5" s="1">
        <v>0.87519999999999998</v>
      </c>
      <c r="S5" s="1">
        <v>0.84189999999999998</v>
      </c>
      <c r="T5" s="1">
        <v>0.93210000000000004</v>
      </c>
      <c r="U5" s="1">
        <v>0.90290000000000004</v>
      </c>
    </row>
    <row r="6" spans="1:21" x14ac:dyDescent="0.2">
      <c r="A6" s="2" t="s">
        <v>8</v>
      </c>
      <c r="B6" s="2">
        <v>0.22489999999999999</v>
      </c>
      <c r="C6" s="5">
        <v>0.22509999999999999</v>
      </c>
      <c r="D6" s="5">
        <v>0.30470000000000003</v>
      </c>
      <c r="E6" s="5">
        <v>0.30059999999999998</v>
      </c>
      <c r="F6" s="5">
        <v>0.749</v>
      </c>
      <c r="G6" s="5">
        <v>0.75009999999999999</v>
      </c>
      <c r="H6" s="5">
        <v>0.40510000000000002</v>
      </c>
      <c r="I6" s="5">
        <v>0.39100000000000001</v>
      </c>
      <c r="J6" s="5">
        <v>0.73009999999999997</v>
      </c>
      <c r="K6" s="5">
        <v>0.72009999999999996</v>
      </c>
      <c r="L6" s="5">
        <v>0.73699999999999999</v>
      </c>
      <c r="M6" s="5">
        <v>0.74219999999999997</v>
      </c>
      <c r="N6" s="5">
        <v>0.24379999999999999</v>
      </c>
      <c r="O6" s="5">
        <v>0.23719999999999999</v>
      </c>
      <c r="P6" s="5">
        <v>0.95299999999999996</v>
      </c>
      <c r="Q6" s="5">
        <v>0.95440000000000003</v>
      </c>
      <c r="R6" s="1">
        <v>0.83620000000000005</v>
      </c>
      <c r="S6" s="1">
        <v>0.84799999999999998</v>
      </c>
      <c r="T6" s="1">
        <v>0.88870000000000005</v>
      </c>
      <c r="U6" s="1">
        <v>0.91020000000000001</v>
      </c>
    </row>
    <row r="7" spans="1:21" x14ac:dyDescent="0.2">
      <c r="A7" s="2" t="s">
        <v>12</v>
      </c>
      <c r="B7" s="2">
        <v>0.2097</v>
      </c>
      <c r="C7" s="5">
        <v>0.20799999999999999</v>
      </c>
      <c r="D7" s="5">
        <v>0.28760000000000002</v>
      </c>
      <c r="E7" s="5">
        <v>0.29930000000000001</v>
      </c>
      <c r="F7" s="5">
        <v>0.71099999999999997</v>
      </c>
      <c r="G7" s="5">
        <v>0.74650000000000005</v>
      </c>
      <c r="H7" s="5">
        <v>0.38312000000000002</v>
      </c>
      <c r="I7" s="5">
        <v>0.38800000000000001</v>
      </c>
      <c r="J7" s="5">
        <v>0.69589999999999996</v>
      </c>
      <c r="K7" s="5">
        <v>0.71709999999999996</v>
      </c>
      <c r="L7" s="5">
        <v>0.69969999999999999</v>
      </c>
      <c r="M7" s="5">
        <v>0.73850000000000005</v>
      </c>
      <c r="N7" s="5">
        <v>0.22720000000000001</v>
      </c>
      <c r="O7" s="5">
        <v>0.23430000000000001</v>
      </c>
      <c r="P7" s="5">
        <v>0.90800000000000003</v>
      </c>
      <c r="Q7" s="5">
        <v>0.9496</v>
      </c>
      <c r="R7" s="1">
        <v>0.79749999999999999</v>
      </c>
      <c r="S7" s="1">
        <v>0.84199999999999997</v>
      </c>
      <c r="T7" s="1">
        <v>0.84660000000000002</v>
      </c>
      <c r="U7" s="1">
        <v>0.90529999999999999</v>
      </c>
    </row>
    <row r="8" spans="1:21" x14ac:dyDescent="0.2">
      <c r="A8" s="2" t="s">
        <v>13</v>
      </c>
      <c r="B8" s="2">
        <v>0.22239999999999999</v>
      </c>
      <c r="C8" s="5">
        <v>0.16420000000000001</v>
      </c>
      <c r="D8" s="5">
        <v>0.25740000000000002</v>
      </c>
      <c r="E8" s="5">
        <v>0.2752</v>
      </c>
      <c r="F8" s="5">
        <v>0.6381</v>
      </c>
      <c r="G8" s="5">
        <v>0.68320000000000003</v>
      </c>
      <c r="H8" s="5">
        <v>0.30969999999999998</v>
      </c>
      <c r="I8" s="5">
        <v>0.33779999999999999</v>
      </c>
      <c r="J8" s="5">
        <v>0.63790000000000002</v>
      </c>
      <c r="K8" s="5">
        <v>0.65739999999999998</v>
      </c>
      <c r="L8" s="5">
        <v>0.62050000000000005</v>
      </c>
      <c r="M8" s="5">
        <v>0.67610000000000003</v>
      </c>
      <c r="N8" s="5">
        <v>0.16950000000000001</v>
      </c>
      <c r="O8" s="5">
        <v>0.18340000000000001</v>
      </c>
      <c r="P8" s="5">
        <v>0.83479999999999999</v>
      </c>
      <c r="Q8" s="5">
        <v>0.87570000000000003</v>
      </c>
      <c r="R8" s="1">
        <v>0.74839999999999995</v>
      </c>
      <c r="S8" s="1">
        <v>0.87350000000000005</v>
      </c>
      <c r="T8" s="1">
        <v>0.79059999999999997</v>
      </c>
      <c r="U8" s="1">
        <v>0.83919999999999995</v>
      </c>
    </row>
    <row r="9" spans="1:21" x14ac:dyDescent="0.2">
      <c r="A9" s="2" t="s">
        <v>14</v>
      </c>
      <c r="B9" s="2">
        <v>0.21149999999999999</v>
      </c>
      <c r="C9" s="5">
        <v>0.1681</v>
      </c>
      <c r="D9" s="5">
        <v>0.2349</v>
      </c>
      <c r="E9" s="5">
        <v>0.27479999999999999</v>
      </c>
      <c r="F9" s="5">
        <v>0.53639999999999999</v>
      </c>
      <c r="G9" s="5">
        <v>0.68369999999999997</v>
      </c>
      <c r="H9" s="5">
        <v>0.28039999999999998</v>
      </c>
      <c r="I9" s="5">
        <v>0.34329999999999999</v>
      </c>
      <c r="J9" s="5">
        <v>0.53990000000000005</v>
      </c>
      <c r="K9" s="5">
        <v>0.65720000000000001</v>
      </c>
      <c r="L9" s="5">
        <v>0.5232</v>
      </c>
      <c r="M9" s="5">
        <v>0.67669999999999997</v>
      </c>
      <c r="N9" s="5">
        <v>0.17050000000000001</v>
      </c>
      <c r="O9" s="5">
        <v>0.18820000000000001</v>
      </c>
      <c r="P9" s="5">
        <v>0.70179999999999998</v>
      </c>
      <c r="Q9" s="5">
        <v>0.87719999999999998</v>
      </c>
      <c r="R9" s="1">
        <v>0.64329999999999998</v>
      </c>
      <c r="S9" s="1">
        <v>0.78180000000000005</v>
      </c>
      <c r="T9" s="1">
        <v>0.66839999999999999</v>
      </c>
      <c r="U9" s="1">
        <v>0.8377</v>
      </c>
    </row>
    <row r="10" spans="1:21" x14ac:dyDescent="0.2">
      <c r="A10" s="2" t="s">
        <v>15</v>
      </c>
      <c r="B10" s="2">
        <v>0.1741</v>
      </c>
      <c r="C10" s="5">
        <v>0.1361</v>
      </c>
      <c r="D10" s="5">
        <v>0.26939999999999997</v>
      </c>
      <c r="E10" s="5">
        <v>0.24660000000000001</v>
      </c>
      <c r="F10" s="5">
        <v>0.64929999999999999</v>
      </c>
      <c r="G10" s="5">
        <v>0.62660000000000005</v>
      </c>
      <c r="H10" s="5">
        <v>0.28249999999999997</v>
      </c>
      <c r="I10" s="5">
        <v>0.28749999999999998</v>
      </c>
      <c r="J10" s="5">
        <v>0.65839999999999999</v>
      </c>
      <c r="K10" s="5">
        <v>0.60399999999999998</v>
      </c>
      <c r="L10" s="5">
        <v>0.62350000000000005</v>
      </c>
      <c r="M10" s="5">
        <v>0.61360000000000003</v>
      </c>
      <c r="N10" s="5">
        <v>0.16669999999999999</v>
      </c>
      <c r="O10" s="5">
        <v>0.1472</v>
      </c>
      <c r="P10" s="5">
        <v>0.87319999999999998</v>
      </c>
      <c r="Q10" s="5">
        <v>0.81830000000000003</v>
      </c>
      <c r="R10" s="1">
        <v>0.80979999999999996</v>
      </c>
      <c r="S10" s="1">
        <v>0.74590000000000001</v>
      </c>
      <c r="T10" s="1">
        <v>0.85429999999999995</v>
      </c>
      <c r="U10" s="1">
        <v>0.79749999999999999</v>
      </c>
    </row>
    <row r="11" spans="1:21" x14ac:dyDescent="0.2">
      <c r="A11" s="2" t="s">
        <v>16</v>
      </c>
      <c r="B11" s="2">
        <v>0.17249999999999999</v>
      </c>
      <c r="C11" s="5">
        <v>0.12740000000000001</v>
      </c>
      <c r="D11" s="5">
        <v>0.2472</v>
      </c>
      <c r="E11" s="5">
        <v>0.24959999999999999</v>
      </c>
      <c r="F11" s="5">
        <v>0.57120000000000004</v>
      </c>
      <c r="G11" s="5">
        <v>0.6361</v>
      </c>
      <c r="H11" s="5">
        <v>0.25879999999999997</v>
      </c>
      <c r="I11" s="5">
        <v>0.29310000000000003</v>
      </c>
      <c r="J11" s="5">
        <v>0.57889999999999997</v>
      </c>
      <c r="K11" s="5">
        <v>0.61229999999999996</v>
      </c>
      <c r="L11" s="5">
        <v>0.55010000000000003</v>
      </c>
      <c r="M11" s="5">
        <v>0.62339999999999995</v>
      </c>
      <c r="N11" s="5">
        <v>0.1628</v>
      </c>
      <c r="O11" s="5">
        <v>0.14990000000000001</v>
      </c>
      <c r="P11" s="5">
        <v>0.76819999999999999</v>
      </c>
      <c r="Q11" s="5">
        <v>0.82950000000000002</v>
      </c>
      <c r="R11" s="1">
        <v>0.7238</v>
      </c>
      <c r="S11" s="1">
        <v>0.75539999999999996</v>
      </c>
      <c r="T11" s="1">
        <v>0.75770000000000004</v>
      </c>
      <c r="U11" s="1">
        <v>0.80710000000000004</v>
      </c>
    </row>
    <row r="12" spans="1:21" x14ac:dyDescent="0.2">
      <c r="A12" s="2" t="s">
        <v>17</v>
      </c>
      <c r="B12" s="2">
        <v>0.2203</v>
      </c>
      <c r="C12" s="5">
        <v>0.22770000000000001</v>
      </c>
      <c r="D12" s="5">
        <v>0.26979999999999998</v>
      </c>
      <c r="E12" s="5">
        <v>0.20119999999999999</v>
      </c>
      <c r="F12" s="5">
        <v>0.47960000000000003</v>
      </c>
      <c r="G12" s="5">
        <v>0.53169999999999995</v>
      </c>
      <c r="H12" s="5">
        <v>0.1976</v>
      </c>
      <c r="I12" s="5">
        <v>0.19259999999999999</v>
      </c>
      <c r="J12" s="5">
        <v>0.54479999999999995</v>
      </c>
      <c r="K12" s="5">
        <v>0.53490000000000004</v>
      </c>
      <c r="L12" s="5">
        <v>0.42349999999999999</v>
      </c>
      <c r="M12" s="5">
        <v>0.50449999999999995</v>
      </c>
      <c r="N12" s="5">
        <v>0.26400000000000001</v>
      </c>
      <c r="O12" s="5">
        <v>0.1595</v>
      </c>
      <c r="P12" s="5">
        <v>0.69610000000000005</v>
      </c>
      <c r="Q12" s="5">
        <v>0.73580000000000001</v>
      </c>
      <c r="R12" s="1">
        <v>0.71150000000000002</v>
      </c>
      <c r="S12" s="1">
        <v>0.69159999999999999</v>
      </c>
      <c r="T12" s="1">
        <v>0.7389</v>
      </c>
      <c r="U12" s="1">
        <v>0.73299999999999998</v>
      </c>
    </row>
    <row r="13" spans="1:21" x14ac:dyDescent="0.2">
      <c r="A13" s="2" t="s">
        <v>18</v>
      </c>
      <c r="B13" s="2">
        <v>0.2097</v>
      </c>
      <c r="C13" s="5">
        <v>0.23680000000000001</v>
      </c>
      <c r="D13" s="5">
        <v>0.23760000000000001</v>
      </c>
      <c r="E13" s="5">
        <v>0.20519999999999999</v>
      </c>
      <c r="F13" s="5">
        <v>0.3926</v>
      </c>
      <c r="G13" s="5">
        <v>0.5474</v>
      </c>
      <c r="H13" s="5">
        <v>0.18459999999999999</v>
      </c>
      <c r="I13" s="5">
        <v>0.20119999999999999</v>
      </c>
      <c r="J13" s="5">
        <v>0.44669999999999999</v>
      </c>
      <c r="K13" s="5">
        <v>0.54649999999999999</v>
      </c>
      <c r="L13" s="5">
        <v>0.3493</v>
      </c>
      <c r="M13" s="5">
        <v>0.52090000000000003</v>
      </c>
      <c r="N13" s="5">
        <v>0.22600000000000001</v>
      </c>
      <c r="O13" s="5">
        <v>0.15190000000000001</v>
      </c>
      <c r="P13" s="5">
        <v>0.53369999999999995</v>
      </c>
      <c r="Q13" s="5">
        <v>0.75109999999999999</v>
      </c>
      <c r="R13" s="2">
        <v>0.59240000000000004</v>
      </c>
      <c r="S13" s="2">
        <v>0.70079999999999998</v>
      </c>
      <c r="T13" s="1">
        <v>0.60580000000000001</v>
      </c>
      <c r="U13" s="1">
        <v>0.74390000000000001</v>
      </c>
    </row>
    <row r="20" spans="2:16" x14ac:dyDescent="0.2">
      <c r="C20" s="8" t="s">
        <v>20</v>
      </c>
      <c r="D20" s="8"/>
      <c r="E20" s="8"/>
      <c r="N20" s="8" t="s">
        <v>21</v>
      </c>
      <c r="O20" s="8"/>
      <c r="P20" s="8"/>
    </row>
    <row r="21" spans="2:16" x14ac:dyDescent="0.2">
      <c r="B21" s="2" t="s">
        <v>26</v>
      </c>
      <c r="C21" s="1" t="s">
        <v>24</v>
      </c>
      <c r="D21" s="2" t="s">
        <v>25</v>
      </c>
      <c r="E21" s="1" t="s">
        <v>26</v>
      </c>
      <c r="N21" s="2" t="s">
        <v>24</v>
      </c>
      <c r="O21" s="1" t="s">
        <v>25</v>
      </c>
      <c r="P21" s="2" t="s">
        <v>26</v>
      </c>
    </row>
    <row r="22" spans="2:16" x14ac:dyDescent="0.2">
      <c r="B22" s="2">
        <v>0.20186666666666667</v>
      </c>
      <c r="C22" s="1" t="s">
        <v>0</v>
      </c>
      <c r="D22" s="2">
        <f>AVERAGE(B4:B5,B8:B9)</f>
        <v>0.16575000000000001</v>
      </c>
      <c r="E22" s="2">
        <v>0.20186666666666667</v>
      </c>
      <c r="N22" s="2" t="s">
        <v>0</v>
      </c>
      <c r="O22" s="1">
        <v>0.1356</v>
      </c>
      <c r="P22" s="2">
        <v>0.19351666666666664</v>
      </c>
    </row>
    <row r="23" spans="2:16" x14ac:dyDescent="0.2">
      <c r="B23" s="2">
        <v>0.26938333333333336</v>
      </c>
      <c r="C23" s="1" t="s">
        <v>1</v>
      </c>
      <c r="D23" s="2">
        <f>AVERAGE(D4:D5,D8:D9)</f>
        <v>0.2772</v>
      </c>
      <c r="E23" s="2">
        <v>0.26938333333333336</v>
      </c>
      <c r="N23" s="2" t="s">
        <v>1</v>
      </c>
      <c r="O23" s="1">
        <v>0.28132499999999999</v>
      </c>
      <c r="P23" s="2">
        <v>0.25041666666666668</v>
      </c>
    </row>
    <row r="24" spans="2:16" x14ac:dyDescent="0.2">
      <c r="B24" s="2">
        <v>0.59211666666666674</v>
      </c>
      <c r="C24" s="1" t="s">
        <v>2</v>
      </c>
      <c r="D24" s="2">
        <f>AVERAGE(F4:F5,F8:F9)</f>
        <v>0.69010000000000005</v>
      </c>
      <c r="E24" s="2">
        <v>0.59211666666666674</v>
      </c>
      <c r="N24" s="2" t="s">
        <v>2</v>
      </c>
      <c r="O24" s="1">
        <v>0.71492500000000003</v>
      </c>
      <c r="P24" s="2">
        <v>0.63973333333333327</v>
      </c>
    </row>
    <row r="25" spans="2:16" x14ac:dyDescent="0.2">
      <c r="B25" s="2">
        <v>0.28528666666666669</v>
      </c>
      <c r="C25" s="1" t="s">
        <v>3</v>
      </c>
      <c r="D25" s="2">
        <f>AVERAGE(H4:H5,H8:H9)</f>
        <v>0.35589999999999994</v>
      </c>
      <c r="E25" s="2">
        <v>0.28528666666666669</v>
      </c>
      <c r="N25" s="2" t="s">
        <v>3</v>
      </c>
      <c r="O25" s="1">
        <v>0.362875</v>
      </c>
      <c r="P25" s="2">
        <v>0.29223333333333334</v>
      </c>
    </row>
    <row r="26" spans="2:16" x14ac:dyDescent="0.2">
      <c r="B26" s="2">
        <v>0.6091333333333333</v>
      </c>
      <c r="C26" s="1" t="s">
        <v>4</v>
      </c>
      <c r="D26" s="2">
        <f>AVERAGE(J4:J5,J8:J9)</f>
        <v>0.6790750000000001</v>
      </c>
      <c r="E26" s="2">
        <v>0.6091333333333333</v>
      </c>
      <c r="N26" s="2" t="s">
        <v>4</v>
      </c>
      <c r="O26" s="1">
        <v>0.68737499999999996</v>
      </c>
      <c r="P26" s="2">
        <v>0.62248333333333328</v>
      </c>
    </row>
    <row r="27" spans="2:16" x14ac:dyDescent="0.2">
      <c r="B27" s="2">
        <v>0.56385000000000007</v>
      </c>
      <c r="C27" s="1" t="s">
        <v>5</v>
      </c>
      <c r="D27" s="2">
        <f>AVERAGE(L4:L5,L8:L9)</f>
        <v>0.67567500000000003</v>
      </c>
      <c r="E27" s="2">
        <v>0.56385000000000007</v>
      </c>
      <c r="N27" s="2" t="s">
        <v>5</v>
      </c>
      <c r="O27" s="1">
        <v>0.70627499999999999</v>
      </c>
      <c r="P27" s="2">
        <v>0.62385000000000002</v>
      </c>
    </row>
    <row r="28" spans="2:16" x14ac:dyDescent="0.2">
      <c r="B28" s="2">
        <v>0.21508333333333332</v>
      </c>
      <c r="C28" s="1" t="s">
        <v>6</v>
      </c>
      <c r="D28" s="2">
        <f>AVERAGE(N4:N5,N8:N9)</f>
        <v>0.21382499999999999</v>
      </c>
      <c r="E28" s="2">
        <v>0.21508333333333332</v>
      </c>
      <c r="N28" s="2" t="s">
        <v>6</v>
      </c>
      <c r="O28" s="1">
        <v>0.21454999999999999</v>
      </c>
      <c r="P28" s="2">
        <v>0.18000000000000002</v>
      </c>
    </row>
    <row r="29" spans="2:16" x14ac:dyDescent="0.2">
      <c r="B29" s="2">
        <v>0.78869999999999996</v>
      </c>
      <c r="C29" s="1" t="s">
        <v>7</v>
      </c>
      <c r="D29" s="2">
        <f>AVERAGE(P4:P5,P8:P9)</f>
        <v>0.89205000000000001</v>
      </c>
      <c r="E29" s="2">
        <v>0.78869999999999996</v>
      </c>
      <c r="N29" s="2" t="s">
        <v>7</v>
      </c>
      <c r="O29" s="1">
        <v>0.91647499999999993</v>
      </c>
      <c r="P29" s="2">
        <v>0.83978333333333322</v>
      </c>
    </row>
    <row r="30" spans="2:16" x14ac:dyDescent="0.2">
      <c r="B30" s="2">
        <v>0.74519999999999997</v>
      </c>
      <c r="C30" s="1" t="s">
        <v>22</v>
      </c>
      <c r="D30" s="2">
        <f>AVERAGE(R4:R5,R8:R9)</f>
        <v>0.79482499999999989</v>
      </c>
      <c r="E30" s="2">
        <v>0.74519999999999997</v>
      </c>
      <c r="N30" s="2" t="s">
        <v>22</v>
      </c>
      <c r="O30" s="1">
        <v>0.83779999999999999</v>
      </c>
      <c r="P30" s="2">
        <v>0.76395000000000002</v>
      </c>
    </row>
    <row r="31" spans="2:16" x14ac:dyDescent="0.2">
      <c r="B31" s="2">
        <v>0.78200000000000003</v>
      </c>
      <c r="C31" s="1" t="s">
        <v>23</v>
      </c>
      <c r="D31" s="2">
        <f>AVERAGE(T4:T5,T8:T9)</f>
        <v>0.84077500000000005</v>
      </c>
      <c r="E31" s="2">
        <v>0.78200000000000003</v>
      </c>
      <c r="N31" s="2" t="s">
        <v>23</v>
      </c>
      <c r="O31" s="1">
        <v>0.87379999999999991</v>
      </c>
      <c r="P31" s="2">
        <v>0.81616666666666671</v>
      </c>
    </row>
  </sheetData>
  <mergeCells count="13">
    <mergeCell ref="R2:S2"/>
    <mergeCell ref="T2:U2"/>
    <mergeCell ref="C20:E20"/>
    <mergeCell ref="N20:P20"/>
    <mergeCell ref="H2:I2"/>
    <mergeCell ref="J2:K2"/>
    <mergeCell ref="L2:M2"/>
    <mergeCell ref="N2:O2"/>
    <mergeCell ref="P2:Q2"/>
    <mergeCell ref="A1:A2"/>
    <mergeCell ref="B2:C2"/>
    <mergeCell ref="D2:E2"/>
    <mergeCell ref="F2:G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 summary sufficiency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2022-10-10T15:12:58Z</dcterms:created>
  <dcterms:modified xsi:type="dcterms:W3CDTF">2022-10-11T19:02:55Z</dcterms:modified>
</cp:coreProperties>
</file>