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i335644/PycharmProjects/my_inv_mgr/inv_analysis/"/>
    </mc:Choice>
  </mc:AlternateContent>
  <xr:revisionPtr revIDLastSave="0" documentId="13_ncr:1_{5FF9FEBD-5D6C-FF41-909B-7DE7532395A5}" xr6:coauthVersionLast="46" xr6:coauthVersionMax="46" xr10:uidLastSave="{00000000-0000-0000-0000-000000000000}"/>
  <bookViews>
    <workbookView xWindow="0" yWindow="500" windowWidth="35840" windowHeight="212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D20" i="1" l="1"/>
</calcChain>
</file>

<file path=xl/sharedStrings.xml><?xml version="1.0" encoding="utf-8"?>
<sst xmlns="http://schemas.openxmlformats.org/spreadsheetml/2006/main" count="20" uniqueCount="20">
  <si>
    <t>基金名称</t>
  </si>
  <si>
    <t>基金现值</t>
  </si>
  <si>
    <t>富国中证红利指数增强A</t>
  </si>
  <si>
    <t>广发养老指数A</t>
  </si>
  <si>
    <t>中欧医疗健康混合A</t>
  </si>
  <si>
    <t>中证100ETF</t>
  </si>
  <si>
    <t>中欧价值发现混合A</t>
  </si>
  <si>
    <t>广发中证全指金融地产联接A</t>
  </si>
  <si>
    <t>传媒ETF</t>
  </si>
  <si>
    <t>申万菱信沪深300指数增强A</t>
  </si>
  <si>
    <t>广发中证环保ETF联接A</t>
  </si>
  <si>
    <t>汇添富价值精选混合A</t>
  </si>
  <si>
    <t>易方达消费行业股票</t>
  </si>
  <si>
    <t>H股ETF</t>
  </si>
  <si>
    <t>大成中证红利指数A</t>
  </si>
  <si>
    <t>广发医药卫生联接A</t>
  </si>
  <si>
    <t>易方达证券公司(LOF)</t>
  </si>
  <si>
    <t>易方达蓝筹精选混合</t>
  </si>
  <si>
    <t>恒生ETF</t>
  </si>
  <si>
    <t>华安德国30(DAX)联接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</si>
</sst>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zoomScale="206" workbookViewId="0">
      <selection activeCell="F9" sqref="F9"/>
    </sheetView>
  </sheetViews>
  <sheetFormatPr baseColWidth="10" defaultColWidth="8.83203125" defaultRowHeight="15" x14ac:dyDescent="0.2"/>
  <cols>
    <col min="1" max="1" width="24.5" bestFit="1" customWidth="1"/>
    <col min="2" max="3" width="9.1640625" style="3" bestFit="1" customWidth="1"/>
    <col min="4" max="4" width="10.6640625" style="3" bestFit="1" customWidth="1"/>
  </cols>
  <sheetData>
    <row r="1" spans="1:4" x14ac:dyDescent="0.2">
      <c r="A1" s="1" t="s">
        <v>0</v>
      </c>
      <c r="B1" s="2" t="s">
        <v>1</v>
      </c>
    </row>
    <row r="2" spans="1:4" x14ac:dyDescent="0.2">
      <c r="A2" t="s">
        <v>2</v>
      </c>
      <c r="B2" s="3">
        <v>590320.74</v>
      </c>
      <c r="C2" s="3">
        <v>400000</v>
      </c>
      <c r="D2" s="3">
        <f>B2-C2</f>
        <v>190320.74</v>
      </c>
    </row>
    <row r="3" spans="1:4" x14ac:dyDescent="0.2">
      <c r="A3" t="s">
        <v>3</v>
      </c>
      <c r="B3" s="3">
        <v>436583.28</v>
      </c>
      <c r="C3" s="3">
        <v>0</v>
      </c>
      <c r="D3" s="3">
        <f t="shared" ref="D3:D19" si="0">B3-C3</f>
        <v>436583.28</v>
      </c>
    </row>
    <row r="4" spans="1:4" x14ac:dyDescent="0.2">
      <c r="A4" t="s">
        <v>4</v>
      </c>
      <c r="B4" s="3">
        <v>323760.40000000002</v>
      </c>
      <c r="C4" s="3">
        <v>323760.40000000002</v>
      </c>
      <c r="D4" s="3">
        <f t="shared" si="0"/>
        <v>0</v>
      </c>
    </row>
    <row r="5" spans="1:4" x14ac:dyDescent="0.2">
      <c r="A5" t="s">
        <v>5</v>
      </c>
      <c r="B5" s="3">
        <v>298305.7</v>
      </c>
      <c r="C5" s="3">
        <v>298305.7</v>
      </c>
      <c r="D5" s="3">
        <f t="shared" si="0"/>
        <v>0</v>
      </c>
    </row>
    <row r="6" spans="1:4" x14ac:dyDescent="0.2">
      <c r="A6" t="s">
        <v>6</v>
      </c>
      <c r="B6" s="3">
        <v>297432.96000000002</v>
      </c>
      <c r="C6" s="3">
        <v>297432.96000000002</v>
      </c>
      <c r="D6" s="3">
        <f t="shared" si="0"/>
        <v>0</v>
      </c>
    </row>
    <row r="7" spans="1:4" x14ac:dyDescent="0.2">
      <c r="A7" t="s">
        <v>7</v>
      </c>
      <c r="B7" s="3">
        <v>296477.46999999997</v>
      </c>
      <c r="C7" s="3">
        <v>296477.46999999997</v>
      </c>
      <c r="D7" s="3">
        <f t="shared" si="0"/>
        <v>0</v>
      </c>
    </row>
    <row r="8" spans="1:4" x14ac:dyDescent="0.2">
      <c r="A8" t="s">
        <v>8</v>
      </c>
      <c r="B8" s="3">
        <v>293825.59999999998</v>
      </c>
      <c r="C8" s="3">
        <v>200000</v>
      </c>
      <c r="D8" s="3">
        <f t="shared" si="0"/>
        <v>93825.599999999977</v>
      </c>
    </row>
    <row r="9" spans="1:4" x14ac:dyDescent="0.2">
      <c r="A9" t="s">
        <v>9</v>
      </c>
      <c r="B9" s="3">
        <v>261025.61</v>
      </c>
      <c r="C9" s="3">
        <v>0</v>
      </c>
      <c r="D9" s="3">
        <f t="shared" si="0"/>
        <v>261025.61</v>
      </c>
    </row>
    <row r="10" spans="1:4" x14ac:dyDescent="0.2">
      <c r="A10" t="s">
        <v>10</v>
      </c>
      <c r="B10" s="3">
        <v>251816.36</v>
      </c>
      <c r="C10" s="3">
        <v>100000</v>
      </c>
      <c r="D10" s="3">
        <f t="shared" si="0"/>
        <v>151816.35999999999</v>
      </c>
    </row>
    <row r="11" spans="1:4" x14ac:dyDescent="0.2">
      <c r="A11" t="s">
        <v>11</v>
      </c>
      <c r="B11" s="3">
        <v>248064.65</v>
      </c>
      <c r="C11" s="3">
        <v>200000</v>
      </c>
      <c r="D11" s="3">
        <f t="shared" si="0"/>
        <v>48064.649999999994</v>
      </c>
    </row>
    <row r="12" spans="1:4" x14ac:dyDescent="0.2">
      <c r="A12" t="s">
        <v>12</v>
      </c>
      <c r="B12" s="3">
        <v>130863.33</v>
      </c>
      <c r="C12" s="3">
        <v>100000</v>
      </c>
      <c r="D12" s="3">
        <f t="shared" si="0"/>
        <v>30863.33</v>
      </c>
    </row>
    <row r="13" spans="1:4" x14ac:dyDescent="0.2">
      <c r="A13" t="s">
        <v>13</v>
      </c>
      <c r="B13" s="3">
        <v>129321.2</v>
      </c>
      <c r="C13" s="3">
        <v>129321.2</v>
      </c>
      <c r="D13" s="3">
        <f t="shared" si="0"/>
        <v>0</v>
      </c>
    </row>
    <row r="14" spans="1:4" x14ac:dyDescent="0.2">
      <c r="A14" t="s">
        <v>14</v>
      </c>
      <c r="B14" s="3">
        <v>128901.34</v>
      </c>
      <c r="C14" s="3">
        <v>128901.34</v>
      </c>
      <c r="D14" s="3">
        <f t="shared" si="0"/>
        <v>0</v>
      </c>
    </row>
    <row r="15" spans="1:4" x14ac:dyDescent="0.2">
      <c r="A15" t="s">
        <v>15</v>
      </c>
      <c r="B15" s="3">
        <v>99041.49</v>
      </c>
      <c r="C15" s="3">
        <v>0</v>
      </c>
      <c r="D15" s="3">
        <f t="shared" si="0"/>
        <v>99041.49</v>
      </c>
    </row>
    <row r="16" spans="1:4" x14ac:dyDescent="0.2">
      <c r="A16" t="s">
        <v>16</v>
      </c>
      <c r="B16" s="3">
        <v>66800.19</v>
      </c>
      <c r="C16" s="3">
        <v>66800.19</v>
      </c>
      <c r="D16" s="3">
        <f t="shared" si="0"/>
        <v>0</v>
      </c>
    </row>
    <row r="17" spans="1:4" x14ac:dyDescent="0.2">
      <c r="A17" t="s">
        <v>17</v>
      </c>
      <c r="B17" s="3">
        <v>56495.17</v>
      </c>
      <c r="C17" s="3">
        <v>56495.17</v>
      </c>
      <c r="D17" s="3">
        <f t="shared" si="0"/>
        <v>0</v>
      </c>
    </row>
    <row r="18" spans="1:4" x14ac:dyDescent="0.2">
      <c r="A18" t="s">
        <v>18</v>
      </c>
      <c r="B18" s="3">
        <v>31283.200000000001</v>
      </c>
      <c r="C18" s="3">
        <v>31283.200000000001</v>
      </c>
      <c r="D18" s="3">
        <f t="shared" si="0"/>
        <v>0</v>
      </c>
    </row>
    <row r="19" spans="1:4" x14ac:dyDescent="0.2">
      <c r="A19" t="s">
        <v>19</v>
      </c>
      <c r="B19" s="3">
        <v>15357.39</v>
      </c>
      <c r="C19" s="3">
        <v>15357.39</v>
      </c>
      <c r="D19" s="3">
        <f t="shared" si="0"/>
        <v>0</v>
      </c>
    </row>
    <row r="20" spans="1:4" x14ac:dyDescent="0.2">
      <c r="D20" s="3">
        <f>SUM(D2:D19)</f>
        <v>1311541.0599999998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2021-03-11T12:03:18Z</dcterms:created>
  <dcterms:modified xsi:type="dcterms:W3CDTF">2021-03-11T04:53:55Z</dcterms:modified>
</cp:coreProperties>
</file>